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595" windowHeight="3780" activeTab="3"/>
  </bookViews>
  <sheets>
    <sheet name="Monthly Rainfall 1921-2001" sheetId="7" r:id="rId1"/>
    <sheet name="Daily Rainfall Data Since 2002" sheetId="6" r:id="rId2"/>
    <sheet name="Rainfall Totals" sheetId="3" r:id="rId3"/>
    <sheet name="Graphs1" sheetId="8" r:id="rId4"/>
    <sheet name="Graphs2" sheetId="2" r:id="rId5"/>
  </sheets>
  <definedNames>
    <definedName name="_xlnm.Print_Area" localSheetId="2">'Rainfall Totals'!$A:$C</definedName>
    <definedName name="_xlnm.Print_Titles" localSheetId="2">'Rainfall Totals'!$15:$17</definedName>
  </definedNames>
  <calcPr calcId="145621"/>
</workbook>
</file>

<file path=xl/calcChain.xml><?xml version="1.0" encoding="utf-8"?>
<calcChain xmlns="http://schemas.openxmlformats.org/spreadsheetml/2006/main">
  <c r="A1" i="8" l="1"/>
  <c r="C4555" i="3" l="1"/>
  <c r="C4556" i="3" s="1"/>
  <c r="C4557" i="3" s="1"/>
  <c r="C4558" i="3" s="1"/>
  <c r="C4559" i="3" s="1"/>
  <c r="C4560" i="3" s="1"/>
  <c r="C4561" i="3" s="1"/>
  <c r="C4562" i="3" s="1"/>
  <c r="C4563" i="3" s="1"/>
  <c r="C4564" i="3" s="1"/>
  <c r="C4565" i="3" s="1"/>
  <c r="C4566" i="3" s="1"/>
  <c r="C4567" i="3" s="1"/>
  <c r="C4568" i="3" s="1"/>
  <c r="C4569" i="3" s="1"/>
  <c r="C4570" i="3" s="1"/>
  <c r="C4571" i="3" s="1"/>
  <c r="C4572" i="3" s="1"/>
  <c r="C4573" i="3" s="1"/>
  <c r="C4574" i="3" s="1"/>
  <c r="C4575" i="3" s="1"/>
  <c r="C4576" i="3" s="1"/>
  <c r="C4577" i="3" s="1"/>
  <c r="C4578" i="3" s="1"/>
  <c r="C4579" i="3" s="1"/>
  <c r="C4580" i="3" s="1"/>
  <c r="C4581" i="3" s="1"/>
  <c r="C4582" i="3" s="1"/>
  <c r="C4583" i="3" s="1"/>
  <c r="C4584" i="3" s="1"/>
  <c r="C4585" i="3" s="1"/>
  <c r="C4586" i="3" s="1"/>
  <c r="C4587" i="3" s="1"/>
  <c r="C4588" i="3" s="1"/>
  <c r="C4589" i="3" s="1"/>
  <c r="C4590" i="3" s="1"/>
  <c r="C4591" i="3" s="1"/>
  <c r="C4592" i="3" s="1"/>
  <c r="C4593" i="3" s="1"/>
  <c r="C4594" i="3" s="1"/>
  <c r="C4595" i="3" s="1"/>
  <c r="C4596" i="3" s="1"/>
  <c r="C4597" i="3" s="1"/>
  <c r="C4598" i="3" s="1"/>
  <c r="C4599" i="3" s="1"/>
  <c r="C4600" i="3" s="1"/>
  <c r="C4601" i="3" s="1"/>
  <c r="C4602" i="3" s="1"/>
  <c r="C4603" i="3" s="1"/>
  <c r="C4604" i="3" s="1"/>
  <c r="C4605" i="3" s="1"/>
  <c r="C4606" i="3" s="1"/>
  <c r="C4607" i="3" s="1"/>
  <c r="C4608" i="3" s="1"/>
  <c r="C4609" i="3" s="1"/>
  <c r="C4610" i="3" s="1"/>
  <c r="C4611" i="3" s="1"/>
  <c r="C4612" i="3" s="1"/>
  <c r="C4613" i="3" s="1"/>
  <c r="C4614" i="3" s="1"/>
  <c r="C4615" i="3" s="1"/>
  <c r="C4616" i="3" s="1"/>
  <c r="C4617" i="3" s="1"/>
  <c r="C4618" i="3" s="1"/>
  <c r="C4619" i="3" s="1"/>
  <c r="C4620" i="3" s="1"/>
  <c r="C4621" i="3" s="1"/>
  <c r="C4622" i="3" s="1"/>
  <c r="C4623" i="3" s="1"/>
  <c r="C4624" i="3" s="1"/>
  <c r="C4625" i="3" s="1"/>
  <c r="C4626" i="3" s="1"/>
  <c r="C4627" i="3" s="1"/>
  <c r="C4628" i="3" s="1"/>
  <c r="C4629" i="3" s="1"/>
  <c r="C4630" i="3" s="1"/>
  <c r="C4631" i="3" s="1"/>
  <c r="C4632" i="3" s="1"/>
  <c r="C4633" i="3" s="1"/>
  <c r="C4634" i="3" s="1"/>
  <c r="C4635" i="3" s="1"/>
  <c r="C4636" i="3" s="1"/>
  <c r="C4637" i="3" s="1"/>
  <c r="C4638" i="3" s="1"/>
  <c r="C4639" i="3" s="1"/>
  <c r="C4640" i="3" s="1"/>
  <c r="C4641" i="3" s="1"/>
  <c r="C4642" i="3" s="1"/>
  <c r="C4643" i="3" s="1"/>
  <c r="C4644" i="3" s="1"/>
  <c r="C4645" i="3" s="1"/>
  <c r="C4646" i="3" s="1"/>
  <c r="C4647" i="3" s="1"/>
  <c r="C4648" i="3" s="1"/>
  <c r="C4649" i="3" s="1"/>
  <c r="C4650" i="3" s="1"/>
  <c r="C4651" i="3" s="1"/>
  <c r="C4652" i="3" s="1"/>
  <c r="C4653" i="3" s="1"/>
  <c r="C4654" i="3" s="1"/>
  <c r="C4655" i="3" s="1"/>
  <c r="C4656" i="3" s="1"/>
  <c r="C4657" i="3" s="1"/>
  <c r="C4658" i="3" s="1"/>
  <c r="C4659" i="3" s="1"/>
  <c r="C4660" i="3" s="1"/>
  <c r="C4661" i="3" s="1"/>
  <c r="C4662" i="3" s="1"/>
  <c r="C4663" i="3" s="1"/>
  <c r="C4664" i="3" s="1"/>
  <c r="C4665" i="3" s="1"/>
  <c r="C4666" i="3" s="1"/>
  <c r="C4667" i="3" s="1"/>
  <c r="C4668" i="3" s="1"/>
  <c r="C4669" i="3" s="1"/>
  <c r="C4670" i="3" s="1"/>
  <c r="C4671" i="3" s="1"/>
  <c r="C4672" i="3" s="1"/>
  <c r="C4673" i="3" s="1"/>
  <c r="C4674" i="3" s="1"/>
  <c r="C4675" i="3" s="1"/>
  <c r="C4676" i="3" s="1"/>
  <c r="C4677" i="3" s="1"/>
  <c r="C4678" i="3" s="1"/>
  <c r="C4679" i="3" s="1"/>
  <c r="C4680" i="3" s="1"/>
  <c r="C4681" i="3" s="1"/>
  <c r="C4682" i="3" s="1"/>
  <c r="C4683" i="3" s="1"/>
  <c r="C4684" i="3" s="1"/>
  <c r="C4685" i="3" s="1"/>
  <c r="C4686" i="3" s="1"/>
  <c r="C4687" i="3" s="1"/>
  <c r="C4688" i="3" s="1"/>
  <c r="C4689" i="3" s="1"/>
  <c r="C4690" i="3" s="1"/>
  <c r="C4691" i="3" s="1"/>
  <c r="C4692" i="3" s="1"/>
  <c r="C4693" i="3" s="1"/>
  <c r="C4694" i="3" s="1"/>
  <c r="C4695" i="3" s="1"/>
  <c r="C4696" i="3" s="1"/>
  <c r="C4697" i="3" s="1"/>
  <c r="C4698" i="3" s="1"/>
  <c r="M113" i="3"/>
  <c r="H175" i="3"/>
  <c r="I175" i="3"/>
  <c r="J175" i="3"/>
  <c r="G175" i="3" s="1"/>
  <c r="I176" i="3"/>
  <c r="J176" i="3"/>
  <c r="G176" i="3" s="1"/>
  <c r="I177" i="3"/>
  <c r="J177" i="3"/>
  <c r="G177" i="3" s="1"/>
  <c r="I178" i="3"/>
  <c r="J178" i="3"/>
  <c r="G178" i="3" s="1"/>
  <c r="I179" i="3"/>
  <c r="J179" i="3"/>
  <c r="G179" i="3" s="1"/>
  <c r="A4555" i="3"/>
  <c r="B4555" i="3"/>
  <c r="D4555" i="3"/>
  <c r="A4556" i="3"/>
  <c r="B4556" i="3"/>
  <c r="D4556" i="3"/>
  <c r="A4557" i="3"/>
  <c r="B4557" i="3"/>
  <c r="D4557" i="3"/>
  <c r="A4558" i="3"/>
  <c r="B4558" i="3"/>
  <c r="D4558" i="3"/>
  <c r="A4559" i="3"/>
  <c r="B4559" i="3"/>
  <c r="D4559" i="3"/>
  <c r="A4560" i="3"/>
  <c r="B4560" i="3"/>
  <c r="D4560" i="3"/>
  <c r="A4561" i="3"/>
  <c r="B4561" i="3"/>
  <c r="D4561" i="3"/>
  <c r="A4562" i="3"/>
  <c r="B4562" i="3"/>
  <c r="D4562" i="3"/>
  <c r="A4563" i="3"/>
  <c r="B4563" i="3"/>
  <c r="D4563" i="3"/>
  <c r="A4564" i="3"/>
  <c r="B4564" i="3"/>
  <c r="D4564" i="3"/>
  <c r="A4565" i="3"/>
  <c r="B4565" i="3"/>
  <c r="D4565" i="3"/>
  <c r="A4566" i="3"/>
  <c r="B4566" i="3"/>
  <c r="D4566" i="3"/>
  <c r="A4567" i="3"/>
  <c r="B4567" i="3"/>
  <c r="D4567" i="3"/>
  <c r="A4568" i="3"/>
  <c r="B4568" i="3"/>
  <c r="D4568" i="3"/>
  <c r="A4569" i="3"/>
  <c r="B4569" i="3"/>
  <c r="D4569" i="3"/>
  <c r="A4570" i="3"/>
  <c r="B4570" i="3"/>
  <c r="D4570" i="3"/>
  <c r="A4571" i="3"/>
  <c r="B4571" i="3"/>
  <c r="D4571" i="3"/>
  <c r="A4572" i="3"/>
  <c r="B4572" i="3"/>
  <c r="D4572" i="3"/>
  <c r="A4573" i="3"/>
  <c r="B4573" i="3"/>
  <c r="D4573" i="3"/>
  <c r="A4574" i="3"/>
  <c r="B4574" i="3"/>
  <c r="D4574" i="3"/>
  <c r="A4575" i="3"/>
  <c r="B4575" i="3"/>
  <c r="D4575" i="3"/>
  <c r="A4576" i="3"/>
  <c r="B4576" i="3"/>
  <c r="D4576" i="3"/>
  <c r="A4577" i="3"/>
  <c r="B4577" i="3"/>
  <c r="D4577" i="3"/>
  <c r="A4578" i="3"/>
  <c r="B4578" i="3"/>
  <c r="D4578" i="3"/>
  <c r="A4579" i="3"/>
  <c r="B4579" i="3"/>
  <c r="D4579" i="3"/>
  <c r="A4580" i="3"/>
  <c r="B4580" i="3"/>
  <c r="D4580" i="3"/>
  <c r="A4581" i="3"/>
  <c r="B4581" i="3"/>
  <c r="D4581" i="3"/>
  <c r="A4582" i="3"/>
  <c r="B4582" i="3"/>
  <c r="D4582" i="3"/>
  <c r="A4583" i="3"/>
  <c r="B4583" i="3"/>
  <c r="D4583" i="3"/>
  <c r="A4584" i="3"/>
  <c r="B4584" i="3"/>
  <c r="D4584" i="3"/>
  <c r="A4585" i="3"/>
  <c r="B4585" i="3"/>
  <c r="D4585" i="3"/>
  <c r="A4586" i="3"/>
  <c r="B4586" i="3"/>
  <c r="D4586" i="3"/>
  <c r="A4587" i="3"/>
  <c r="B4587" i="3"/>
  <c r="D4587" i="3"/>
  <c r="A4588" i="3"/>
  <c r="B4588" i="3"/>
  <c r="D4588" i="3"/>
  <c r="A4589" i="3"/>
  <c r="B4589" i="3"/>
  <c r="D4589" i="3"/>
  <c r="A4590" i="3"/>
  <c r="B4590" i="3"/>
  <c r="D4590" i="3"/>
  <c r="A4591" i="3"/>
  <c r="B4591" i="3"/>
  <c r="D4591" i="3"/>
  <c r="A4592" i="3"/>
  <c r="B4592" i="3"/>
  <c r="D4592" i="3"/>
  <c r="A4593" i="3"/>
  <c r="B4593" i="3"/>
  <c r="D4593" i="3"/>
  <c r="A4594" i="3"/>
  <c r="B4594" i="3"/>
  <c r="D4594" i="3"/>
  <c r="A4595" i="3"/>
  <c r="B4595" i="3"/>
  <c r="D4595" i="3"/>
  <c r="A4596" i="3"/>
  <c r="B4596" i="3"/>
  <c r="D4596" i="3"/>
  <c r="A4597" i="3"/>
  <c r="B4597" i="3"/>
  <c r="D4597" i="3"/>
  <c r="A4598" i="3"/>
  <c r="B4598" i="3"/>
  <c r="D4598" i="3"/>
  <c r="A4599" i="3"/>
  <c r="B4599" i="3"/>
  <c r="D4599" i="3"/>
  <c r="A4600" i="3"/>
  <c r="B4600" i="3"/>
  <c r="D4600" i="3"/>
  <c r="A4601" i="3"/>
  <c r="B4601" i="3"/>
  <c r="D4601" i="3"/>
  <c r="A4602" i="3"/>
  <c r="B4602" i="3"/>
  <c r="D4602" i="3"/>
  <c r="A4603" i="3"/>
  <c r="B4603" i="3"/>
  <c r="D4603" i="3"/>
  <c r="A4604" i="3"/>
  <c r="B4604" i="3"/>
  <c r="D4604" i="3"/>
  <c r="A4605" i="3"/>
  <c r="B4605" i="3"/>
  <c r="D4605" i="3"/>
  <c r="A4606" i="3"/>
  <c r="B4606" i="3"/>
  <c r="D4606" i="3"/>
  <c r="A4607" i="3"/>
  <c r="B4607" i="3"/>
  <c r="D4607" i="3"/>
  <c r="A4608" i="3"/>
  <c r="B4608" i="3"/>
  <c r="D4608" i="3"/>
  <c r="A4609" i="3"/>
  <c r="B4609" i="3"/>
  <c r="D4609" i="3"/>
  <c r="A4610" i="3"/>
  <c r="B4610" i="3"/>
  <c r="D4610" i="3"/>
  <c r="A4611" i="3"/>
  <c r="B4611" i="3"/>
  <c r="D4611" i="3"/>
  <c r="A4612" i="3"/>
  <c r="B4612" i="3"/>
  <c r="D4612" i="3"/>
  <c r="A4613" i="3"/>
  <c r="B4613" i="3"/>
  <c r="D4613" i="3"/>
  <c r="A4614" i="3"/>
  <c r="B4614" i="3"/>
  <c r="D4614" i="3"/>
  <c r="A4615" i="3"/>
  <c r="B4615" i="3"/>
  <c r="D4615" i="3"/>
  <c r="A4616" i="3"/>
  <c r="B4616" i="3"/>
  <c r="D4616" i="3"/>
  <c r="A4617" i="3"/>
  <c r="B4617" i="3"/>
  <c r="D4617" i="3"/>
  <c r="A4618" i="3"/>
  <c r="B4618" i="3"/>
  <c r="D4618" i="3"/>
  <c r="A4619" i="3"/>
  <c r="B4619" i="3"/>
  <c r="D4619" i="3"/>
  <c r="A4620" i="3"/>
  <c r="B4620" i="3"/>
  <c r="D4620" i="3"/>
  <c r="A4621" i="3"/>
  <c r="B4621" i="3"/>
  <c r="D4621" i="3"/>
  <c r="A4622" i="3"/>
  <c r="B4622" i="3"/>
  <c r="D4622" i="3"/>
  <c r="A4623" i="3"/>
  <c r="B4623" i="3"/>
  <c r="D4623" i="3"/>
  <c r="A4624" i="3"/>
  <c r="B4624" i="3"/>
  <c r="D4624" i="3"/>
  <c r="A4625" i="3"/>
  <c r="B4625" i="3"/>
  <c r="D4625" i="3"/>
  <c r="A4626" i="3"/>
  <c r="B4626" i="3"/>
  <c r="D4626" i="3"/>
  <c r="A4627" i="3"/>
  <c r="B4627" i="3"/>
  <c r="D4627" i="3"/>
  <c r="A4628" i="3"/>
  <c r="B4628" i="3"/>
  <c r="D4628" i="3"/>
  <c r="A4629" i="3"/>
  <c r="B4629" i="3"/>
  <c r="D4629" i="3"/>
  <c r="A4630" i="3"/>
  <c r="B4630" i="3"/>
  <c r="D4630" i="3"/>
  <c r="A4631" i="3"/>
  <c r="B4631" i="3"/>
  <c r="D4631" i="3"/>
  <c r="A4632" i="3"/>
  <c r="B4632" i="3"/>
  <c r="D4632" i="3"/>
  <c r="A4633" i="3"/>
  <c r="B4633" i="3"/>
  <c r="D4633" i="3"/>
  <c r="A4634" i="3"/>
  <c r="B4634" i="3"/>
  <c r="D4634" i="3"/>
  <c r="A4635" i="3"/>
  <c r="B4635" i="3"/>
  <c r="D4635" i="3"/>
  <c r="A4636" i="3"/>
  <c r="B4636" i="3"/>
  <c r="D4636" i="3"/>
  <c r="A4637" i="3"/>
  <c r="B4637" i="3"/>
  <c r="D4637" i="3"/>
  <c r="A4638" i="3"/>
  <c r="B4638" i="3"/>
  <c r="D4638" i="3"/>
  <c r="A4639" i="3"/>
  <c r="B4639" i="3"/>
  <c r="D4639" i="3"/>
  <c r="A4640" i="3"/>
  <c r="B4640" i="3"/>
  <c r="D4640" i="3"/>
  <c r="A4641" i="3"/>
  <c r="B4641" i="3"/>
  <c r="D4641" i="3"/>
  <c r="A4642" i="3"/>
  <c r="B4642" i="3"/>
  <c r="D4642" i="3"/>
  <c r="A4643" i="3"/>
  <c r="B4643" i="3"/>
  <c r="D4643" i="3"/>
  <c r="A4644" i="3"/>
  <c r="B4644" i="3"/>
  <c r="D4644" i="3"/>
  <c r="A4645" i="3"/>
  <c r="B4645" i="3"/>
  <c r="D4645" i="3"/>
  <c r="A4646" i="3"/>
  <c r="B4646" i="3"/>
  <c r="D4646" i="3"/>
  <c r="A4647" i="3"/>
  <c r="B4647" i="3"/>
  <c r="D4647" i="3"/>
  <c r="A4648" i="3"/>
  <c r="B4648" i="3"/>
  <c r="D4648" i="3"/>
  <c r="A4649" i="3"/>
  <c r="B4649" i="3"/>
  <c r="D4649" i="3"/>
  <c r="A4650" i="3"/>
  <c r="B4650" i="3"/>
  <c r="D4650" i="3"/>
  <c r="A4651" i="3"/>
  <c r="B4651" i="3"/>
  <c r="D4651" i="3"/>
  <c r="A4652" i="3"/>
  <c r="B4652" i="3"/>
  <c r="D4652" i="3"/>
  <c r="A4653" i="3"/>
  <c r="B4653" i="3"/>
  <c r="D4653" i="3"/>
  <c r="A4654" i="3"/>
  <c r="B4654" i="3"/>
  <c r="D4654" i="3"/>
  <c r="A4655" i="3"/>
  <c r="B4655" i="3"/>
  <c r="D4655" i="3"/>
  <c r="A4656" i="3"/>
  <c r="B4656" i="3"/>
  <c r="D4656" i="3"/>
  <c r="A4657" i="3"/>
  <c r="B4657" i="3"/>
  <c r="D4657" i="3"/>
  <c r="A4658" i="3"/>
  <c r="B4658" i="3"/>
  <c r="D4658" i="3"/>
  <c r="A4659" i="3"/>
  <c r="B4659" i="3"/>
  <c r="D4659" i="3"/>
  <c r="A4660" i="3"/>
  <c r="B4660" i="3"/>
  <c r="D4660" i="3"/>
  <c r="A4661" i="3"/>
  <c r="B4661" i="3"/>
  <c r="D4661" i="3"/>
  <c r="A4662" i="3"/>
  <c r="B4662" i="3"/>
  <c r="D4662" i="3"/>
  <c r="A4663" i="3"/>
  <c r="B4663" i="3"/>
  <c r="D4663" i="3"/>
  <c r="A4664" i="3"/>
  <c r="B4664" i="3"/>
  <c r="D4664" i="3"/>
  <c r="A4665" i="3"/>
  <c r="B4665" i="3"/>
  <c r="D4665" i="3"/>
  <c r="A4666" i="3"/>
  <c r="B4666" i="3"/>
  <c r="D4666" i="3"/>
  <c r="A4667" i="3"/>
  <c r="B4667" i="3"/>
  <c r="D4667" i="3"/>
  <c r="A4668" i="3"/>
  <c r="B4668" i="3"/>
  <c r="D4668" i="3"/>
  <c r="A4669" i="3"/>
  <c r="B4669" i="3"/>
  <c r="D4669" i="3"/>
  <c r="A4670" i="3"/>
  <c r="B4670" i="3"/>
  <c r="D4670" i="3"/>
  <c r="A4671" i="3"/>
  <c r="B4671" i="3"/>
  <c r="D4671" i="3"/>
  <c r="A4672" i="3"/>
  <c r="B4672" i="3"/>
  <c r="D4672" i="3"/>
  <c r="A4673" i="3"/>
  <c r="B4673" i="3"/>
  <c r="D4673" i="3"/>
  <c r="A4674" i="3"/>
  <c r="B4674" i="3"/>
  <c r="D4674" i="3"/>
  <c r="A4675" i="3"/>
  <c r="B4675" i="3"/>
  <c r="D4675" i="3"/>
  <c r="A4676" i="3"/>
  <c r="B4676" i="3"/>
  <c r="D4676" i="3"/>
  <c r="A4677" i="3"/>
  <c r="B4677" i="3"/>
  <c r="D4677" i="3"/>
  <c r="A4678" i="3"/>
  <c r="B4678" i="3"/>
  <c r="D4678" i="3"/>
  <c r="A4679" i="3"/>
  <c r="B4679" i="3"/>
  <c r="D4679" i="3"/>
  <c r="A4680" i="3"/>
  <c r="B4680" i="3"/>
  <c r="D4680" i="3"/>
  <c r="A4681" i="3"/>
  <c r="B4681" i="3"/>
  <c r="D4681" i="3"/>
  <c r="A4682" i="3"/>
  <c r="B4682" i="3"/>
  <c r="D4682" i="3"/>
  <c r="A4683" i="3"/>
  <c r="B4683" i="3"/>
  <c r="D4683" i="3"/>
  <c r="A4684" i="3"/>
  <c r="B4684" i="3"/>
  <c r="D4684" i="3"/>
  <c r="A4685" i="3"/>
  <c r="B4685" i="3"/>
  <c r="D4685" i="3"/>
  <c r="A4686" i="3"/>
  <c r="B4686" i="3"/>
  <c r="D4686" i="3"/>
  <c r="A4687" i="3"/>
  <c r="B4687" i="3"/>
  <c r="D4687" i="3"/>
  <c r="A4688" i="3"/>
  <c r="B4688" i="3"/>
  <c r="D4688" i="3"/>
  <c r="A4689" i="3"/>
  <c r="B4689" i="3"/>
  <c r="D4689" i="3"/>
  <c r="A4690" i="3"/>
  <c r="B4690" i="3"/>
  <c r="D4690" i="3"/>
  <c r="A4691" i="3"/>
  <c r="B4691" i="3"/>
  <c r="D4691" i="3"/>
  <c r="A4692" i="3"/>
  <c r="B4692" i="3"/>
  <c r="D4692" i="3"/>
  <c r="A4693" i="3"/>
  <c r="B4693" i="3"/>
  <c r="D4693" i="3"/>
  <c r="A4694" i="3"/>
  <c r="B4694" i="3"/>
  <c r="D4694" i="3"/>
  <c r="A4695" i="3"/>
  <c r="B4695" i="3"/>
  <c r="D4695" i="3"/>
  <c r="A4696" i="3"/>
  <c r="B4696" i="3"/>
  <c r="D4696" i="3"/>
  <c r="A4697" i="3"/>
  <c r="B4697" i="3"/>
  <c r="D4697" i="3"/>
  <c r="A4698" i="3"/>
  <c r="B4698" i="3"/>
  <c r="D4698" i="3"/>
  <c r="H176" i="3" l="1"/>
  <c r="H177" i="3" s="1"/>
  <c r="H178" i="3" s="1"/>
  <c r="H179" i="3" s="1"/>
  <c r="C4192" i="3"/>
  <c r="C4193" i="3" s="1"/>
  <c r="C4194" i="3" s="1"/>
  <c r="C4195" i="3" s="1"/>
  <c r="C4196" i="3" s="1"/>
  <c r="C4197" i="3" s="1"/>
  <c r="C4198" i="3" s="1"/>
  <c r="C4199" i="3" s="1"/>
  <c r="C4200" i="3" s="1"/>
  <c r="C4201" i="3" s="1"/>
  <c r="C4202" i="3" s="1"/>
  <c r="C4203" i="3" s="1"/>
  <c r="C4204" i="3" s="1"/>
  <c r="C4205" i="3" s="1"/>
  <c r="C4206" i="3" s="1"/>
  <c r="C4207" i="3" s="1"/>
  <c r="C4208" i="3" s="1"/>
  <c r="C4209" i="3" s="1"/>
  <c r="C4210" i="3" s="1"/>
  <c r="C4211" i="3" s="1"/>
  <c r="C4212" i="3" s="1"/>
  <c r="C4213" i="3" s="1"/>
  <c r="C4214" i="3" s="1"/>
  <c r="C4215" i="3" s="1"/>
  <c r="C4216" i="3" s="1"/>
  <c r="C4217" i="3" s="1"/>
  <c r="C4218" i="3" s="1"/>
  <c r="C4219" i="3" s="1"/>
  <c r="C4220" i="3" s="1"/>
  <c r="C4221" i="3" s="1"/>
  <c r="C4222" i="3" s="1"/>
  <c r="C4223" i="3" s="1"/>
  <c r="C4224" i="3" s="1"/>
  <c r="C4225" i="3" s="1"/>
  <c r="C4226" i="3" s="1"/>
  <c r="C4227" i="3" s="1"/>
  <c r="C4228" i="3" s="1"/>
  <c r="C4229" i="3" s="1"/>
  <c r="C4230" i="3" s="1"/>
  <c r="C4231" i="3" s="1"/>
  <c r="C4232" i="3" s="1"/>
  <c r="C4233" i="3" s="1"/>
  <c r="C4234" i="3" s="1"/>
  <c r="C4235" i="3" s="1"/>
  <c r="C4236" i="3" s="1"/>
  <c r="C4237" i="3" s="1"/>
  <c r="C4238" i="3" s="1"/>
  <c r="C4239" i="3" s="1"/>
  <c r="C4240" i="3" s="1"/>
  <c r="C4241" i="3" s="1"/>
  <c r="C4242" i="3" s="1"/>
  <c r="C4243" i="3" s="1"/>
  <c r="C4244" i="3" s="1"/>
  <c r="C4245" i="3" s="1"/>
  <c r="C4246" i="3" s="1"/>
  <c r="C4247" i="3" s="1"/>
  <c r="C4248" i="3" s="1"/>
  <c r="C4249" i="3" s="1"/>
  <c r="C4250" i="3" s="1"/>
  <c r="C4251" i="3" s="1"/>
  <c r="C4252" i="3" s="1"/>
  <c r="C4253" i="3" s="1"/>
  <c r="C4254" i="3" s="1"/>
  <c r="C4255" i="3" s="1"/>
  <c r="C4256" i="3" s="1"/>
  <c r="C4257" i="3" s="1"/>
  <c r="C4258" i="3" s="1"/>
  <c r="C4259" i="3" s="1"/>
  <c r="C4260" i="3" s="1"/>
  <c r="C4261" i="3" s="1"/>
  <c r="C4262" i="3" s="1"/>
  <c r="C4263" i="3" s="1"/>
  <c r="C4264" i="3" s="1"/>
  <c r="C4265" i="3" s="1"/>
  <c r="C4266" i="3" s="1"/>
  <c r="C4267" i="3" s="1"/>
  <c r="C4268" i="3" s="1"/>
  <c r="C4269" i="3" s="1"/>
  <c r="C4270" i="3" s="1"/>
  <c r="C4271" i="3" s="1"/>
  <c r="C4272" i="3" s="1"/>
  <c r="C4273" i="3" s="1"/>
  <c r="C4274" i="3" s="1"/>
  <c r="C4275" i="3" s="1"/>
  <c r="C4276" i="3" s="1"/>
  <c r="C4277" i="3" s="1"/>
  <c r="C4278" i="3" s="1"/>
  <c r="C4279" i="3" s="1"/>
  <c r="C4280" i="3" s="1"/>
  <c r="C4281" i="3" s="1"/>
  <c r="C4282" i="3" s="1"/>
  <c r="C4283" i="3" s="1"/>
  <c r="C4284" i="3" s="1"/>
  <c r="C4285" i="3" s="1"/>
  <c r="C4286" i="3" s="1"/>
  <c r="C4287" i="3" s="1"/>
  <c r="C4288" i="3" s="1"/>
  <c r="C4289" i="3" s="1"/>
  <c r="C4290" i="3" s="1"/>
  <c r="C4291" i="3" s="1"/>
  <c r="C4292" i="3" s="1"/>
  <c r="C4293" i="3" s="1"/>
  <c r="C4294" i="3" s="1"/>
  <c r="C4295" i="3" s="1"/>
  <c r="C4296" i="3" s="1"/>
  <c r="C4297" i="3" s="1"/>
  <c r="C4298" i="3" s="1"/>
  <c r="C4299" i="3" s="1"/>
  <c r="C4300" i="3" s="1"/>
  <c r="C4301" i="3" s="1"/>
  <c r="C4302" i="3" s="1"/>
  <c r="C4303" i="3" s="1"/>
  <c r="C4304" i="3" s="1"/>
  <c r="C4305" i="3" s="1"/>
  <c r="C4306" i="3" s="1"/>
  <c r="C4307" i="3" s="1"/>
  <c r="C4308" i="3" s="1"/>
  <c r="C4309" i="3" s="1"/>
  <c r="C4310" i="3" s="1"/>
  <c r="C4311" i="3" s="1"/>
  <c r="C4312" i="3" s="1"/>
  <c r="C4313" i="3" s="1"/>
  <c r="C4314" i="3" s="1"/>
  <c r="C4315" i="3" s="1"/>
  <c r="C4316" i="3" s="1"/>
  <c r="C4317" i="3" s="1"/>
  <c r="C4318" i="3" s="1"/>
  <c r="C4319" i="3" s="1"/>
  <c r="C4320" i="3" s="1"/>
  <c r="C4321" i="3" s="1"/>
  <c r="C4322" i="3" s="1"/>
  <c r="C4323" i="3" s="1"/>
  <c r="C4324" i="3" s="1"/>
  <c r="C4325" i="3" s="1"/>
  <c r="C4326" i="3" s="1"/>
  <c r="C4327" i="3" s="1"/>
  <c r="C4328" i="3" s="1"/>
  <c r="C4329" i="3" s="1"/>
  <c r="C4330" i="3" s="1"/>
  <c r="C4331" i="3" s="1"/>
  <c r="C4332" i="3" s="1"/>
  <c r="C4333" i="3" s="1"/>
  <c r="C4334" i="3" s="1"/>
  <c r="C4335" i="3" s="1"/>
  <c r="C4336" i="3" s="1"/>
  <c r="C4337" i="3" s="1"/>
  <c r="C4338" i="3" s="1"/>
  <c r="C4339" i="3" s="1"/>
  <c r="C4340" i="3" s="1"/>
  <c r="C4341" i="3" s="1"/>
  <c r="C4342" i="3" s="1"/>
  <c r="C4343" i="3" s="1"/>
  <c r="C4344" i="3" s="1"/>
  <c r="C4345" i="3" s="1"/>
  <c r="C4346" i="3" s="1"/>
  <c r="C4347" i="3" s="1"/>
  <c r="C4348" i="3" s="1"/>
  <c r="C4349" i="3" s="1"/>
  <c r="C4350" i="3" s="1"/>
  <c r="C4351" i="3" s="1"/>
  <c r="C4352" i="3" s="1"/>
  <c r="C4353" i="3" s="1"/>
  <c r="C4354" i="3" s="1"/>
  <c r="C4355" i="3" s="1"/>
  <c r="C4356" i="3" s="1"/>
  <c r="C4357" i="3" s="1"/>
  <c r="C4358" i="3" s="1"/>
  <c r="C4359" i="3" s="1"/>
  <c r="C4360" i="3" s="1"/>
  <c r="C4361" i="3" s="1"/>
  <c r="C4362" i="3" s="1"/>
  <c r="C4363" i="3" s="1"/>
  <c r="C4364" i="3" s="1"/>
  <c r="C4365" i="3" s="1"/>
  <c r="C4366" i="3" s="1"/>
  <c r="C4367" i="3" s="1"/>
  <c r="C4368" i="3" s="1"/>
  <c r="C4369" i="3" s="1"/>
  <c r="C4370" i="3" s="1"/>
  <c r="C4371" i="3" s="1"/>
  <c r="C4372" i="3" s="1"/>
  <c r="C4373" i="3" s="1"/>
  <c r="C4374" i="3" s="1"/>
  <c r="C4375" i="3" s="1"/>
  <c r="C4376" i="3" s="1"/>
  <c r="C4377" i="3" s="1"/>
  <c r="C4378" i="3" s="1"/>
  <c r="C4379" i="3" s="1"/>
  <c r="C4380" i="3" s="1"/>
  <c r="C4381" i="3" s="1"/>
  <c r="C4382" i="3" s="1"/>
  <c r="C4383" i="3" s="1"/>
  <c r="C4384" i="3" s="1"/>
  <c r="C4385" i="3" s="1"/>
  <c r="C4386" i="3" s="1"/>
  <c r="C4387" i="3" s="1"/>
  <c r="C4388" i="3" s="1"/>
  <c r="C4389" i="3" s="1"/>
  <c r="C4390" i="3" s="1"/>
  <c r="C4391" i="3" s="1"/>
  <c r="C4392" i="3" s="1"/>
  <c r="C4393" i="3" s="1"/>
  <c r="C4394" i="3" s="1"/>
  <c r="C4395" i="3" s="1"/>
  <c r="C4396" i="3" s="1"/>
  <c r="C4397" i="3" s="1"/>
  <c r="C4398" i="3" s="1"/>
  <c r="C4399" i="3" s="1"/>
  <c r="C4400" i="3" s="1"/>
  <c r="C4401" i="3" s="1"/>
  <c r="C4402" i="3" s="1"/>
  <c r="C4403" i="3" s="1"/>
  <c r="C4404" i="3" s="1"/>
  <c r="C4405" i="3" s="1"/>
  <c r="C4406" i="3" s="1"/>
  <c r="C4407" i="3" s="1"/>
  <c r="C4408" i="3" s="1"/>
  <c r="C4409" i="3" s="1"/>
  <c r="C4410" i="3" s="1"/>
  <c r="C4411" i="3" s="1"/>
  <c r="C4412" i="3" s="1"/>
  <c r="C4413" i="3" s="1"/>
  <c r="C4414" i="3" s="1"/>
  <c r="C4415" i="3" s="1"/>
  <c r="C4416" i="3" s="1"/>
  <c r="C4417" i="3" s="1"/>
  <c r="C4418" i="3" s="1"/>
  <c r="C4419" i="3" s="1"/>
  <c r="C4420" i="3" s="1"/>
  <c r="C4421" i="3" s="1"/>
  <c r="C4422" i="3" s="1"/>
  <c r="C4423" i="3" s="1"/>
  <c r="C4424" i="3" s="1"/>
  <c r="C4425" i="3" s="1"/>
  <c r="C4426" i="3" s="1"/>
  <c r="C4427" i="3" s="1"/>
  <c r="C4428" i="3" s="1"/>
  <c r="C4429" i="3" s="1"/>
  <c r="C4430" i="3" s="1"/>
  <c r="C4431" i="3" s="1"/>
  <c r="C4432" i="3" s="1"/>
  <c r="C4433" i="3" s="1"/>
  <c r="C4434" i="3" s="1"/>
  <c r="C4435" i="3" s="1"/>
  <c r="C4436" i="3" s="1"/>
  <c r="C4437" i="3" s="1"/>
  <c r="C4438" i="3" s="1"/>
  <c r="C4439" i="3" s="1"/>
  <c r="C4440" i="3" s="1"/>
  <c r="C4441" i="3" s="1"/>
  <c r="C4442" i="3" s="1"/>
  <c r="C4443" i="3" s="1"/>
  <c r="C4444" i="3" s="1"/>
  <c r="C4445" i="3" s="1"/>
  <c r="C4446" i="3" s="1"/>
  <c r="C4447" i="3" s="1"/>
  <c r="C4448" i="3" s="1"/>
  <c r="C4449" i="3" s="1"/>
  <c r="C4450" i="3" s="1"/>
  <c r="C4451" i="3" s="1"/>
  <c r="C4452" i="3" s="1"/>
  <c r="C4453" i="3" s="1"/>
  <c r="C4454" i="3" s="1"/>
  <c r="C4455" i="3" s="1"/>
  <c r="C4456" i="3" s="1"/>
  <c r="C4457" i="3" s="1"/>
  <c r="C4458" i="3" s="1"/>
  <c r="C4459" i="3" s="1"/>
  <c r="C4460" i="3" s="1"/>
  <c r="C4461" i="3" s="1"/>
  <c r="C4462" i="3" s="1"/>
  <c r="C4463" i="3" s="1"/>
  <c r="C4464" i="3" s="1"/>
  <c r="C4465" i="3" s="1"/>
  <c r="C4466" i="3" s="1"/>
  <c r="C4467" i="3" s="1"/>
  <c r="C4468" i="3" s="1"/>
  <c r="C4469" i="3" s="1"/>
  <c r="C4470" i="3" s="1"/>
  <c r="C4471" i="3" s="1"/>
  <c r="C4472" i="3" s="1"/>
  <c r="C4473" i="3" s="1"/>
  <c r="C4474" i="3" s="1"/>
  <c r="C4475" i="3" s="1"/>
  <c r="C4476" i="3" s="1"/>
  <c r="C4477" i="3" s="1"/>
  <c r="C4478" i="3" s="1"/>
  <c r="C4479" i="3" s="1"/>
  <c r="C4480" i="3" s="1"/>
  <c r="C4481" i="3" s="1"/>
  <c r="C4482" i="3" s="1"/>
  <c r="C4483" i="3" s="1"/>
  <c r="C4484" i="3" s="1"/>
  <c r="C4485" i="3" s="1"/>
  <c r="C4486" i="3" s="1"/>
  <c r="C4487" i="3" s="1"/>
  <c r="C4488" i="3" s="1"/>
  <c r="C4489" i="3" s="1"/>
  <c r="C4490" i="3" s="1"/>
  <c r="C4491" i="3" s="1"/>
  <c r="C4492" i="3" s="1"/>
  <c r="C4493" i="3" s="1"/>
  <c r="C4494" i="3" s="1"/>
  <c r="C4495" i="3" s="1"/>
  <c r="C4496" i="3" s="1"/>
  <c r="C4497" i="3" s="1"/>
  <c r="C4498" i="3" s="1"/>
  <c r="C4499" i="3" s="1"/>
  <c r="C4500" i="3" s="1"/>
  <c r="C4501" i="3" s="1"/>
  <c r="C4502" i="3" s="1"/>
  <c r="C4503" i="3" s="1"/>
  <c r="C4504" i="3" s="1"/>
  <c r="C4505" i="3" s="1"/>
  <c r="C4506" i="3" s="1"/>
  <c r="C4507" i="3" s="1"/>
  <c r="C4508" i="3" s="1"/>
  <c r="C4509" i="3" s="1"/>
  <c r="C4510" i="3" s="1"/>
  <c r="C4511" i="3" s="1"/>
  <c r="C4512" i="3" s="1"/>
  <c r="C4513" i="3" s="1"/>
  <c r="C4514" i="3" s="1"/>
  <c r="C4515" i="3" s="1"/>
  <c r="C4516" i="3" s="1"/>
  <c r="C4517" i="3" s="1"/>
  <c r="C4518" i="3" s="1"/>
  <c r="C4519" i="3" s="1"/>
  <c r="C4520" i="3" s="1"/>
  <c r="C4521" i="3" s="1"/>
  <c r="C4522" i="3" s="1"/>
  <c r="C4523" i="3" s="1"/>
  <c r="C4524" i="3" s="1"/>
  <c r="C4525" i="3" s="1"/>
  <c r="C4526" i="3" s="1"/>
  <c r="C4527" i="3" s="1"/>
  <c r="C4528" i="3" s="1"/>
  <c r="C4529" i="3" s="1"/>
  <c r="C4530" i="3" s="1"/>
  <c r="C4531" i="3" s="1"/>
  <c r="C4532" i="3" s="1"/>
  <c r="C4533" i="3" s="1"/>
  <c r="C4534" i="3" s="1"/>
  <c r="C4535" i="3" s="1"/>
  <c r="C4536" i="3" s="1"/>
  <c r="C4537" i="3" s="1"/>
  <c r="C4538" i="3" s="1"/>
  <c r="C4539" i="3" s="1"/>
  <c r="C4540" i="3" s="1"/>
  <c r="C4541" i="3" s="1"/>
  <c r="C4542" i="3" s="1"/>
  <c r="C4543" i="3" s="1"/>
  <c r="C4544" i="3" s="1"/>
  <c r="C4545" i="3" s="1"/>
  <c r="C4546" i="3" s="1"/>
  <c r="C4547" i="3" s="1"/>
  <c r="C4548" i="3" s="1"/>
  <c r="C4549" i="3" s="1"/>
  <c r="C4550" i="3" s="1"/>
  <c r="C4551" i="3" s="1"/>
  <c r="C4552" i="3" s="1"/>
  <c r="C4553" i="3" s="1"/>
  <c r="C4554" i="3" s="1"/>
  <c r="C4191" i="3"/>
  <c r="I174" i="3"/>
  <c r="J174" i="3"/>
  <c r="G174" i="3" s="1"/>
  <c r="I169" i="3"/>
  <c r="J169" i="3"/>
  <c r="G169" i="3" s="1"/>
  <c r="I170" i="3"/>
  <c r="J170" i="3"/>
  <c r="G170" i="3" s="1"/>
  <c r="I171" i="3"/>
  <c r="J171" i="3"/>
  <c r="G171" i="3" s="1"/>
  <c r="I172" i="3"/>
  <c r="J172" i="3"/>
  <c r="G172" i="3" s="1"/>
  <c r="I173" i="3"/>
  <c r="J173" i="3"/>
  <c r="G173" i="3" s="1"/>
  <c r="G163" i="3"/>
  <c r="H163" i="3" s="1"/>
  <c r="I163" i="3"/>
  <c r="G164" i="3"/>
  <c r="I164" i="3"/>
  <c r="G165" i="3"/>
  <c r="I165" i="3"/>
  <c r="G166" i="3"/>
  <c r="I166" i="3"/>
  <c r="G167" i="3"/>
  <c r="I167" i="3"/>
  <c r="G168" i="3"/>
  <c r="I168" i="3"/>
  <c r="A4550" i="3"/>
  <c r="B4550" i="3"/>
  <c r="D4550" i="3"/>
  <c r="A4551" i="3"/>
  <c r="B4551" i="3"/>
  <c r="D4551" i="3"/>
  <c r="A4552" i="3"/>
  <c r="B4552" i="3"/>
  <c r="D4552" i="3"/>
  <c r="A4553" i="3"/>
  <c r="B4553" i="3"/>
  <c r="D4553" i="3"/>
  <c r="A4554" i="3"/>
  <c r="B4554" i="3"/>
  <c r="D4554" i="3"/>
  <c r="A4526" i="3"/>
  <c r="B4526" i="3"/>
  <c r="D4526" i="3"/>
  <c r="A4527" i="3"/>
  <c r="B4527" i="3"/>
  <c r="D4527" i="3"/>
  <c r="A4528" i="3"/>
  <c r="B4528" i="3"/>
  <c r="D4528" i="3"/>
  <c r="A4529" i="3"/>
  <c r="B4529" i="3"/>
  <c r="D4529" i="3"/>
  <c r="A4530" i="3"/>
  <c r="B4530" i="3"/>
  <c r="D4530" i="3"/>
  <c r="A4531" i="3"/>
  <c r="B4531" i="3"/>
  <c r="D4531" i="3"/>
  <c r="A4532" i="3"/>
  <c r="B4532" i="3"/>
  <c r="D4532" i="3"/>
  <c r="A4533" i="3"/>
  <c r="B4533" i="3"/>
  <c r="D4533" i="3"/>
  <c r="A4534" i="3"/>
  <c r="B4534" i="3"/>
  <c r="D4534" i="3"/>
  <c r="A4535" i="3"/>
  <c r="B4535" i="3"/>
  <c r="D4535" i="3"/>
  <c r="A4536" i="3"/>
  <c r="B4536" i="3"/>
  <c r="D4536" i="3"/>
  <c r="A4537" i="3"/>
  <c r="B4537" i="3"/>
  <c r="D4537" i="3"/>
  <c r="A4538" i="3"/>
  <c r="B4538" i="3"/>
  <c r="D4538" i="3"/>
  <c r="A4539" i="3"/>
  <c r="B4539" i="3"/>
  <c r="D4539" i="3"/>
  <c r="A4540" i="3"/>
  <c r="B4540" i="3"/>
  <c r="D4540" i="3"/>
  <c r="A4541" i="3"/>
  <c r="B4541" i="3"/>
  <c r="D4541" i="3"/>
  <c r="A4542" i="3"/>
  <c r="B4542" i="3"/>
  <c r="D4542" i="3"/>
  <c r="A4543" i="3"/>
  <c r="B4543" i="3"/>
  <c r="D4543" i="3"/>
  <c r="A4544" i="3"/>
  <c r="B4544" i="3"/>
  <c r="D4544" i="3"/>
  <c r="A4545" i="3"/>
  <c r="B4545" i="3"/>
  <c r="D4545" i="3"/>
  <c r="A4546" i="3"/>
  <c r="B4546" i="3"/>
  <c r="D4546" i="3"/>
  <c r="A4547" i="3"/>
  <c r="B4547" i="3"/>
  <c r="D4547" i="3"/>
  <c r="A4548" i="3"/>
  <c r="B4548" i="3"/>
  <c r="D4548" i="3"/>
  <c r="A4549" i="3"/>
  <c r="B4549" i="3"/>
  <c r="D4549" i="3"/>
  <c r="A4502" i="3"/>
  <c r="B4502" i="3"/>
  <c r="D4502" i="3"/>
  <c r="A4503" i="3"/>
  <c r="B4503" i="3"/>
  <c r="D4503" i="3"/>
  <c r="A4504" i="3"/>
  <c r="B4504" i="3"/>
  <c r="D4504" i="3"/>
  <c r="A4505" i="3"/>
  <c r="B4505" i="3"/>
  <c r="D4505" i="3"/>
  <c r="A4506" i="3"/>
  <c r="B4506" i="3"/>
  <c r="D4506" i="3"/>
  <c r="A4507" i="3"/>
  <c r="B4507" i="3"/>
  <c r="D4507" i="3"/>
  <c r="A4508" i="3"/>
  <c r="B4508" i="3"/>
  <c r="D4508" i="3"/>
  <c r="A4509" i="3"/>
  <c r="B4509" i="3"/>
  <c r="D4509" i="3"/>
  <c r="A4510" i="3"/>
  <c r="B4510" i="3"/>
  <c r="D4510" i="3"/>
  <c r="A4511" i="3"/>
  <c r="B4511" i="3"/>
  <c r="D4511" i="3"/>
  <c r="A4512" i="3"/>
  <c r="B4512" i="3"/>
  <c r="D4512" i="3"/>
  <c r="A4513" i="3"/>
  <c r="B4513" i="3"/>
  <c r="D4513" i="3"/>
  <c r="A4514" i="3"/>
  <c r="B4514" i="3"/>
  <c r="D4514" i="3"/>
  <c r="A4515" i="3"/>
  <c r="B4515" i="3"/>
  <c r="D4515" i="3"/>
  <c r="A4516" i="3"/>
  <c r="B4516" i="3"/>
  <c r="D4516" i="3"/>
  <c r="A4517" i="3"/>
  <c r="B4517" i="3"/>
  <c r="D4517" i="3"/>
  <c r="A4518" i="3"/>
  <c r="B4518" i="3"/>
  <c r="D4518" i="3"/>
  <c r="A4519" i="3"/>
  <c r="B4519" i="3"/>
  <c r="D4519" i="3"/>
  <c r="A4520" i="3"/>
  <c r="B4520" i="3"/>
  <c r="D4520" i="3"/>
  <c r="A4521" i="3"/>
  <c r="B4521" i="3"/>
  <c r="D4521" i="3"/>
  <c r="A4522" i="3"/>
  <c r="B4522" i="3"/>
  <c r="D4522" i="3"/>
  <c r="A4523" i="3"/>
  <c r="B4523" i="3"/>
  <c r="D4523" i="3"/>
  <c r="A4524" i="3"/>
  <c r="B4524" i="3"/>
  <c r="D4524" i="3"/>
  <c r="A4525" i="3"/>
  <c r="B4525" i="3"/>
  <c r="D4525" i="3"/>
  <c r="A4454" i="3"/>
  <c r="D4454" i="3" s="1"/>
  <c r="B4454" i="3"/>
  <c r="A4455" i="3"/>
  <c r="D4455" i="3" s="1"/>
  <c r="B4455" i="3"/>
  <c r="A4456" i="3"/>
  <c r="D4456" i="3" s="1"/>
  <c r="B4456" i="3"/>
  <c r="A4457" i="3"/>
  <c r="D4457" i="3" s="1"/>
  <c r="B4457" i="3"/>
  <c r="A4458" i="3"/>
  <c r="D4458" i="3" s="1"/>
  <c r="B4458" i="3"/>
  <c r="A4459" i="3"/>
  <c r="D4459" i="3" s="1"/>
  <c r="B4459" i="3"/>
  <c r="A4460" i="3"/>
  <c r="D4460" i="3" s="1"/>
  <c r="B4460" i="3"/>
  <c r="A4461" i="3"/>
  <c r="D4461" i="3" s="1"/>
  <c r="B4461" i="3"/>
  <c r="A4462" i="3"/>
  <c r="D4462" i="3" s="1"/>
  <c r="B4462" i="3"/>
  <c r="A4463" i="3"/>
  <c r="D4463" i="3" s="1"/>
  <c r="B4463" i="3"/>
  <c r="A4464" i="3"/>
  <c r="D4464" i="3" s="1"/>
  <c r="B4464" i="3"/>
  <c r="A4465" i="3"/>
  <c r="D4465" i="3" s="1"/>
  <c r="B4465" i="3"/>
  <c r="A4466" i="3"/>
  <c r="D4466" i="3" s="1"/>
  <c r="B4466" i="3"/>
  <c r="A4467" i="3"/>
  <c r="D4467" i="3" s="1"/>
  <c r="B4467" i="3"/>
  <c r="A4468" i="3"/>
  <c r="D4468" i="3" s="1"/>
  <c r="B4468" i="3"/>
  <c r="A4469" i="3"/>
  <c r="D4469" i="3" s="1"/>
  <c r="B4469" i="3"/>
  <c r="A4470" i="3"/>
  <c r="D4470" i="3" s="1"/>
  <c r="B4470" i="3"/>
  <c r="A4471" i="3"/>
  <c r="D4471" i="3" s="1"/>
  <c r="B4471" i="3"/>
  <c r="A4472" i="3"/>
  <c r="D4472" i="3" s="1"/>
  <c r="B4472" i="3"/>
  <c r="A4473" i="3"/>
  <c r="D4473" i="3" s="1"/>
  <c r="B4473" i="3"/>
  <c r="A4474" i="3"/>
  <c r="D4474" i="3" s="1"/>
  <c r="B4474" i="3"/>
  <c r="A4475" i="3"/>
  <c r="D4475" i="3" s="1"/>
  <c r="B4475" i="3"/>
  <c r="A4476" i="3"/>
  <c r="D4476" i="3" s="1"/>
  <c r="B4476" i="3"/>
  <c r="A4477" i="3"/>
  <c r="D4477" i="3" s="1"/>
  <c r="B4477" i="3"/>
  <c r="A4478" i="3"/>
  <c r="D4478" i="3" s="1"/>
  <c r="B4478" i="3"/>
  <c r="A4479" i="3"/>
  <c r="D4479" i="3" s="1"/>
  <c r="B4479" i="3"/>
  <c r="A4480" i="3"/>
  <c r="D4480" i="3" s="1"/>
  <c r="B4480" i="3"/>
  <c r="A4481" i="3"/>
  <c r="D4481" i="3" s="1"/>
  <c r="B4481" i="3"/>
  <c r="A4482" i="3"/>
  <c r="D4482" i="3" s="1"/>
  <c r="B4482" i="3"/>
  <c r="A4483" i="3"/>
  <c r="D4483" i="3" s="1"/>
  <c r="B4483" i="3"/>
  <c r="A4484" i="3"/>
  <c r="D4484" i="3" s="1"/>
  <c r="B4484" i="3"/>
  <c r="A4485" i="3"/>
  <c r="D4485" i="3" s="1"/>
  <c r="B4485" i="3"/>
  <c r="A4486" i="3"/>
  <c r="D4486" i="3" s="1"/>
  <c r="B4486" i="3"/>
  <c r="A4487" i="3"/>
  <c r="D4487" i="3" s="1"/>
  <c r="B4487" i="3"/>
  <c r="A4488" i="3"/>
  <c r="D4488" i="3" s="1"/>
  <c r="B4488" i="3"/>
  <c r="A4489" i="3"/>
  <c r="D4489" i="3" s="1"/>
  <c r="B4489" i="3"/>
  <c r="A4490" i="3"/>
  <c r="D4490" i="3" s="1"/>
  <c r="B4490" i="3"/>
  <c r="A4491" i="3"/>
  <c r="D4491" i="3" s="1"/>
  <c r="B4491" i="3"/>
  <c r="A4492" i="3"/>
  <c r="D4492" i="3" s="1"/>
  <c r="B4492" i="3"/>
  <c r="A4493" i="3"/>
  <c r="D4493" i="3" s="1"/>
  <c r="B4493" i="3"/>
  <c r="A4494" i="3"/>
  <c r="D4494" i="3" s="1"/>
  <c r="B4494" i="3"/>
  <c r="A4495" i="3"/>
  <c r="D4495" i="3" s="1"/>
  <c r="B4495" i="3"/>
  <c r="A4496" i="3"/>
  <c r="D4496" i="3" s="1"/>
  <c r="B4496" i="3"/>
  <c r="A4497" i="3"/>
  <c r="D4497" i="3" s="1"/>
  <c r="B4497" i="3"/>
  <c r="A4498" i="3"/>
  <c r="D4498" i="3" s="1"/>
  <c r="B4498" i="3"/>
  <c r="A4499" i="3"/>
  <c r="D4499" i="3" s="1"/>
  <c r="B4499" i="3"/>
  <c r="A4500" i="3"/>
  <c r="D4500" i="3" s="1"/>
  <c r="B4500" i="3"/>
  <c r="A4501" i="3"/>
  <c r="D4501" i="3" s="1"/>
  <c r="B4501" i="3"/>
  <c r="A4431" i="3"/>
  <c r="B4431" i="3"/>
  <c r="D4431" i="3"/>
  <c r="A4432" i="3"/>
  <c r="B4432" i="3"/>
  <c r="D4432" i="3"/>
  <c r="A4433" i="3"/>
  <c r="B4433" i="3"/>
  <c r="D4433" i="3"/>
  <c r="A4434" i="3"/>
  <c r="B4434" i="3"/>
  <c r="D4434" i="3"/>
  <c r="A4435" i="3"/>
  <c r="B4435" i="3"/>
  <c r="D4435" i="3"/>
  <c r="A4436" i="3"/>
  <c r="B4436" i="3"/>
  <c r="D4436" i="3"/>
  <c r="A4437" i="3"/>
  <c r="B4437" i="3"/>
  <c r="D4437" i="3"/>
  <c r="A4438" i="3"/>
  <c r="B4438" i="3"/>
  <c r="D4438" i="3"/>
  <c r="A4439" i="3"/>
  <c r="B4439" i="3"/>
  <c r="D4439" i="3"/>
  <c r="A4440" i="3"/>
  <c r="B4440" i="3"/>
  <c r="D4440" i="3"/>
  <c r="A4441" i="3"/>
  <c r="B4441" i="3"/>
  <c r="D4441" i="3"/>
  <c r="A4442" i="3"/>
  <c r="B4442" i="3"/>
  <c r="D4442" i="3"/>
  <c r="A4443" i="3"/>
  <c r="B4443" i="3"/>
  <c r="D4443" i="3"/>
  <c r="A4444" i="3"/>
  <c r="B4444" i="3"/>
  <c r="D4444" i="3"/>
  <c r="A4445" i="3"/>
  <c r="B4445" i="3"/>
  <c r="D4445" i="3"/>
  <c r="A4446" i="3"/>
  <c r="B4446" i="3"/>
  <c r="D4446" i="3"/>
  <c r="A4447" i="3"/>
  <c r="B4447" i="3"/>
  <c r="D4447" i="3"/>
  <c r="A4448" i="3"/>
  <c r="B4448" i="3"/>
  <c r="D4448" i="3"/>
  <c r="A4449" i="3"/>
  <c r="B4449" i="3"/>
  <c r="D4449" i="3"/>
  <c r="A4450" i="3"/>
  <c r="B4450" i="3"/>
  <c r="D4450" i="3"/>
  <c r="A4451" i="3"/>
  <c r="B4451" i="3"/>
  <c r="D4451" i="3"/>
  <c r="A4452" i="3"/>
  <c r="B4452" i="3"/>
  <c r="D4452" i="3"/>
  <c r="A4453" i="3"/>
  <c r="B4453" i="3"/>
  <c r="D4453" i="3"/>
  <c r="A4191" i="3"/>
  <c r="B4191" i="3"/>
  <c r="D4191" i="3"/>
  <c r="A4192" i="3"/>
  <c r="B4192" i="3"/>
  <c r="D4192" i="3"/>
  <c r="A4193" i="3"/>
  <c r="B4193" i="3"/>
  <c r="D4193" i="3"/>
  <c r="A4194" i="3"/>
  <c r="B4194" i="3"/>
  <c r="D4194" i="3"/>
  <c r="A4195" i="3"/>
  <c r="B4195" i="3"/>
  <c r="D4195" i="3"/>
  <c r="A4196" i="3"/>
  <c r="B4196" i="3"/>
  <c r="D4196" i="3"/>
  <c r="A4197" i="3"/>
  <c r="B4197" i="3"/>
  <c r="D4197" i="3"/>
  <c r="A4198" i="3"/>
  <c r="B4198" i="3"/>
  <c r="D4198" i="3"/>
  <c r="A4199" i="3"/>
  <c r="B4199" i="3"/>
  <c r="D4199" i="3"/>
  <c r="A4200" i="3"/>
  <c r="B4200" i="3"/>
  <c r="D4200" i="3"/>
  <c r="A4201" i="3"/>
  <c r="B4201" i="3"/>
  <c r="D4201" i="3"/>
  <c r="A4202" i="3"/>
  <c r="B4202" i="3"/>
  <c r="D4202" i="3"/>
  <c r="A4203" i="3"/>
  <c r="B4203" i="3"/>
  <c r="D4203" i="3"/>
  <c r="A4204" i="3"/>
  <c r="B4204" i="3"/>
  <c r="D4204" i="3"/>
  <c r="A4205" i="3"/>
  <c r="B4205" i="3"/>
  <c r="D4205" i="3"/>
  <c r="A4206" i="3"/>
  <c r="B4206" i="3"/>
  <c r="D4206" i="3"/>
  <c r="A4207" i="3"/>
  <c r="B4207" i="3"/>
  <c r="D4207" i="3"/>
  <c r="A4208" i="3"/>
  <c r="B4208" i="3"/>
  <c r="D4208" i="3"/>
  <c r="A4209" i="3"/>
  <c r="B4209" i="3"/>
  <c r="D4209" i="3"/>
  <c r="A4210" i="3"/>
  <c r="B4210" i="3"/>
  <c r="D4210" i="3"/>
  <c r="A4211" i="3"/>
  <c r="B4211" i="3"/>
  <c r="D4211" i="3"/>
  <c r="A4212" i="3"/>
  <c r="B4212" i="3"/>
  <c r="D4212" i="3"/>
  <c r="A4213" i="3"/>
  <c r="B4213" i="3"/>
  <c r="D4213" i="3"/>
  <c r="A4214" i="3"/>
  <c r="B4214" i="3"/>
  <c r="D4214" i="3"/>
  <c r="A4215" i="3"/>
  <c r="B4215" i="3"/>
  <c r="D4215" i="3"/>
  <c r="A4216" i="3"/>
  <c r="B4216" i="3"/>
  <c r="D4216" i="3"/>
  <c r="A4217" i="3"/>
  <c r="B4217" i="3"/>
  <c r="D4217" i="3"/>
  <c r="A4218" i="3"/>
  <c r="B4218" i="3"/>
  <c r="D4218" i="3"/>
  <c r="A4219" i="3"/>
  <c r="B4219" i="3"/>
  <c r="D4219" i="3"/>
  <c r="A4220" i="3"/>
  <c r="B4220" i="3"/>
  <c r="D4220" i="3"/>
  <c r="A4221" i="3"/>
  <c r="B4221" i="3"/>
  <c r="D4221" i="3"/>
  <c r="A4222" i="3"/>
  <c r="B4222" i="3"/>
  <c r="D4222" i="3"/>
  <c r="A4223" i="3"/>
  <c r="B4223" i="3"/>
  <c r="D4223" i="3"/>
  <c r="A4224" i="3"/>
  <c r="B4224" i="3"/>
  <c r="D4224" i="3"/>
  <c r="A4225" i="3"/>
  <c r="B4225" i="3"/>
  <c r="D4225" i="3"/>
  <c r="A4226" i="3"/>
  <c r="B4226" i="3"/>
  <c r="D4226" i="3"/>
  <c r="A4227" i="3"/>
  <c r="B4227" i="3"/>
  <c r="D4227" i="3"/>
  <c r="A4228" i="3"/>
  <c r="B4228" i="3"/>
  <c r="D4228" i="3"/>
  <c r="A4229" i="3"/>
  <c r="B4229" i="3"/>
  <c r="D4229" i="3"/>
  <c r="A4230" i="3"/>
  <c r="B4230" i="3"/>
  <c r="D4230" i="3"/>
  <c r="A4231" i="3"/>
  <c r="B4231" i="3"/>
  <c r="D4231" i="3"/>
  <c r="A4232" i="3"/>
  <c r="B4232" i="3"/>
  <c r="D4232" i="3"/>
  <c r="A4233" i="3"/>
  <c r="B4233" i="3"/>
  <c r="D4233" i="3"/>
  <c r="A4234" i="3"/>
  <c r="B4234" i="3"/>
  <c r="D4234" i="3"/>
  <c r="A4235" i="3"/>
  <c r="B4235" i="3"/>
  <c r="D4235" i="3"/>
  <c r="A4236" i="3"/>
  <c r="B4236" i="3"/>
  <c r="D4236" i="3"/>
  <c r="A4237" i="3"/>
  <c r="B4237" i="3"/>
  <c r="D4237" i="3"/>
  <c r="A4238" i="3"/>
  <c r="B4238" i="3"/>
  <c r="D4238" i="3"/>
  <c r="A4239" i="3"/>
  <c r="B4239" i="3"/>
  <c r="D4239" i="3"/>
  <c r="A4240" i="3"/>
  <c r="B4240" i="3"/>
  <c r="D4240" i="3"/>
  <c r="A4241" i="3"/>
  <c r="B4241" i="3"/>
  <c r="D4241" i="3"/>
  <c r="A4242" i="3"/>
  <c r="B4242" i="3"/>
  <c r="D4242" i="3"/>
  <c r="A4243" i="3"/>
  <c r="B4243" i="3"/>
  <c r="D4243" i="3"/>
  <c r="A4244" i="3"/>
  <c r="B4244" i="3"/>
  <c r="D4244" i="3"/>
  <c r="A4245" i="3"/>
  <c r="B4245" i="3"/>
  <c r="D4245" i="3"/>
  <c r="A4246" i="3"/>
  <c r="B4246" i="3"/>
  <c r="D4246" i="3"/>
  <c r="A4247" i="3"/>
  <c r="B4247" i="3"/>
  <c r="D4247" i="3"/>
  <c r="A4248" i="3"/>
  <c r="B4248" i="3"/>
  <c r="D4248" i="3"/>
  <c r="A4249" i="3"/>
  <c r="B4249" i="3"/>
  <c r="D4249" i="3"/>
  <c r="A4250" i="3"/>
  <c r="B4250" i="3"/>
  <c r="D4250" i="3"/>
  <c r="A4251" i="3"/>
  <c r="B4251" i="3"/>
  <c r="D4251" i="3"/>
  <c r="A4252" i="3"/>
  <c r="B4252" i="3"/>
  <c r="D4252" i="3"/>
  <c r="A4253" i="3"/>
  <c r="B4253" i="3"/>
  <c r="D4253" i="3"/>
  <c r="A4254" i="3"/>
  <c r="B4254" i="3"/>
  <c r="D4254" i="3"/>
  <c r="A4255" i="3"/>
  <c r="B4255" i="3"/>
  <c r="D4255" i="3"/>
  <c r="A4256" i="3"/>
  <c r="B4256" i="3"/>
  <c r="D4256" i="3"/>
  <c r="A4257" i="3"/>
  <c r="B4257" i="3"/>
  <c r="D4257" i="3"/>
  <c r="A4258" i="3"/>
  <c r="B4258" i="3"/>
  <c r="D4258" i="3"/>
  <c r="A4259" i="3"/>
  <c r="B4259" i="3"/>
  <c r="D4259" i="3"/>
  <c r="A4260" i="3"/>
  <c r="B4260" i="3"/>
  <c r="D4260" i="3"/>
  <c r="A4261" i="3"/>
  <c r="B4261" i="3"/>
  <c r="D4261" i="3"/>
  <c r="A4262" i="3"/>
  <c r="B4262" i="3"/>
  <c r="D4262" i="3"/>
  <c r="A4263" i="3"/>
  <c r="B4263" i="3"/>
  <c r="D4263" i="3"/>
  <c r="A4264" i="3"/>
  <c r="B4264" i="3"/>
  <c r="D4264" i="3"/>
  <c r="A4265" i="3"/>
  <c r="B4265" i="3"/>
  <c r="D4265" i="3"/>
  <c r="A4266" i="3"/>
  <c r="B4266" i="3"/>
  <c r="D4266" i="3"/>
  <c r="A4267" i="3"/>
  <c r="B4267" i="3"/>
  <c r="D4267" i="3"/>
  <c r="A4268" i="3"/>
  <c r="B4268" i="3"/>
  <c r="D4268" i="3"/>
  <c r="A4269" i="3"/>
  <c r="B4269" i="3"/>
  <c r="D4269" i="3"/>
  <c r="A4270" i="3"/>
  <c r="B4270" i="3"/>
  <c r="D4270" i="3"/>
  <c r="A4271" i="3"/>
  <c r="B4271" i="3"/>
  <c r="D4271" i="3"/>
  <c r="A4272" i="3"/>
  <c r="B4272" i="3"/>
  <c r="D4272" i="3"/>
  <c r="A4273" i="3"/>
  <c r="B4273" i="3"/>
  <c r="D4273" i="3"/>
  <c r="A4274" i="3"/>
  <c r="B4274" i="3"/>
  <c r="D4274" i="3"/>
  <c r="A4275" i="3"/>
  <c r="B4275" i="3"/>
  <c r="D4275" i="3"/>
  <c r="A4276" i="3"/>
  <c r="B4276" i="3"/>
  <c r="D4276" i="3"/>
  <c r="A4277" i="3"/>
  <c r="B4277" i="3"/>
  <c r="D4277" i="3"/>
  <c r="A4278" i="3"/>
  <c r="B4278" i="3"/>
  <c r="D4278" i="3"/>
  <c r="A4279" i="3"/>
  <c r="B4279" i="3"/>
  <c r="D4279" i="3"/>
  <c r="A4280" i="3"/>
  <c r="B4280" i="3"/>
  <c r="D4280" i="3"/>
  <c r="A4281" i="3"/>
  <c r="B4281" i="3"/>
  <c r="D4281" i="3"/>
  <c r="A4282" i="3"/>
  <c r="B4282" i="3"/>
  <c r="D4282" i="3"/>
  <c r="A4283" i="3"/>
  <c r="B4283" i="3"/>
  <c r="D4283" i="3"/>
  <c r="A4284" i="3"/>
  <c r="B4284" i="3"/>
  <c r="D4284" i="3"/>
  <c r="A4285" i="3"/>
  <c r="B4285" i="3"/>
  <c r="D4285" i="3"/>
  <c r="A4286" i="3"/>
  <c r="B4286" i="3"/>
  <c r="D4286" i="3"/>
  <c r="A4287" i="3"/>
  <c r="B4287" i="3"/>
  <c r="D4287" i="3"/>
  <c r="A4288" i="3"/>
  <c r="B4288" i="3"/>
  <c r="D4288" i="3"/>
  <c r="A4289" i="3"/>
  <c r="B4289" i="3"/>
  <c r="D4289" i="3"/>
  <c r="A4290" i="3"/>
  <c r="B4290" i="3"/>
  <c r="D4290" i="3"/>
  <c r="A4291" i="3"/>
  <c r="B4291" i="3"/>
  <c r="D4291" i="3"/>
  <c r="A4292" i="3"/>
  <c r="B4292" i="3"/>
  <c r="D4292" i="3"/>
  <c r="A4293" i="3"/>
  <c r="B4293" i="3"/>
  <c r="D4293" i="3"/>
  <c r="A4294" i="3"/>
  <c r="B4294" i="3"/>
  <c r="D4294" i="3"/>
  <c r="A4295" i="3"/>
  <c r="B4295" i="3"/>
  <c r="D4295" i="3"/>
  <c r="A4296" i="3"/>
  <c r="B4296" i="3"/>
  <c r="D4296" i="3"/>
  <c r="A4297" i="3"/>
  <c r="B4297" i="3"/>
  <c r="D4297" i="3"/>
  <c r="A4298" i="3"/>
  <c r="B4298" i="3"/>
  <c r="D4298" i="3"/>
  <c r="A4299" i="3"/>
  <c r="B4299" i="3"/>
  <c r="D4299" i="3"/>
  <c r="A4300" i="3"/>
  <c r="B4300" i="3"/>
  <c r="D4300" i="3"/>
  <c r="A4301" i="3"/>
  <c r="B4301" i="3"/>
  <c r="D4301" i="3"/>
  <c r="A4302" i="3"/>
  <c r="B4302" i="3"/>
  <c r="D4302" i="3"/>
  <c r="A4303" i="3"/>
  <c r="B4303" i="3"/>
  <c r="D4303" i="3"/>
  <c r="A4304" i="3"/>
  <c r="B4304" i="3"/>
  <c r="D4304" i="3"/>
  <c r="A4305" i="3"/>
  <c r="B4305" i="3"/>
  <c r="D4305" i="3"/>
  <c r="A4306" i="3"/>
  <c r="B4306" i="3"/>
  <c r="D4306" i="3"/>
  <c r="A4307" i="3"/>
  <c r="B4307" i="3"/>
  <c r="D4307" i="3"/>
  <c r="A4308" i="3"/>
  <c r="B4308" i="3"/>
  <c r="D4308" i="3"/>
  <c r="A4309" i="3"/>
  <c r="B4309" i="3"/>
  <c r="D4309" i="3"/>
  <c r="A4310" i="3"/>
  <c r="B4310" i="3"/>
  <c r="D4310" i="3"/>
  <c r="A4311" i="3"/>
  <c r="B4311" i="3"/>
  <c r="D4311" i="3"/>
  <c r="A4312" i="3"/>
  <c r="B4312" i="3"/>
  <c r="D4312" i="3"/>
  <c r="A4313" i="3"/>
  <c r="B4313" i="3"/>
  <c r="D4313" i="3"/>
  <c r="A4314" i="3"/>
  <c r="B4314" i="3"/>
  <c r="D4314" i="3"/>
  <c r="A4315" i="3"/>
  <c r="B4315" i="3"/>
  <c r="D4315" i="3"/>
  <c r="A4316" i="3"/>
  <c r="B4316" i="3"/>
  <c r="D4316" i="3"/>
  <c r="A4317" i="3"/>
  <c r="B4317" i="3"/>
  <c r="D4317" i="3"/>
  <c r="A4318" i="3"/>
  <c r="B4318" i="3"/>
  <c r="D4318" i="3"/>
  <c r="A4319" i="3"/>
  <c r="B4319" i="3"/>
  <c r="D4319" i="3"/>
  <c r="A4320" i="3"/>
  <c r="B4320" i="3"/>
  <c r="D4320" i="3"/>
  <c r="A4321" i="3"/>
  <c r="B4321" i="3"/>
  <c r="D4321" i="3"/>
  <c r="A4322" i="3"/>
  <c r="B4322" i="3"/>
  <c r="D4322" i="3"/>
  <c r="A4323" i="3"/>
  <c r="B4323" i="3"/>
  <c r="D4323" i="3"/>
  <c r="A4324" i="3"/>
  <c r="B4324" i="3"/>
  <c r="D4324" i="3"/>
  <c r="A4325" i="3"/>
  <c r="B4325" i="3"/>
  <c r="D4325" i="3"/>
  <c r="A4326" i="3"/>
  <c r="B4326" i="3"/>
  <c r="D4326" i="3"/>
  <c r="A4327" i="3"/>
  <c r="B4327" i="3"/>
  <c r="D4327" i="3"/>
  <c r="A4328" i="3"/>
  <c r="B4328" i="3"/>
  <c r="D4328" i="3"/>
  <c r="A4329" i="3"/>
  <c r="B4329" i="3"/>
  <c r="D4329" i="3"/>
  <c r="A4330" i="3"/>
  <c r="B4330" i="3"/>
  <c r="D4330" i="3"/>
  <c r="A4331" i="3"/>
  <c r="B4331" i="3"/>
  <c r="D4331" i="3"/>
  <c r="A4332" i="3"/>
  <c r="B4332" i="3"/>
  <c r="D4332" i="3"/>
  <c r="A4333" i="3"/>
  <c r="B4333" i="3"/>
  <c r="D4333" i="3"/>
  <c r="A4334" i="3"/>
  <c r="B4334" i="3"/>
  <c r="D4334" i="3"/>
  <c r="A4335" i="3"/>
  <c r="B4335" i="3"/>
  <c r="D4335" i="3"/>
  <c r="A4336" i="3"/>
  <c r="B4336" i="3"/>
  <c r="D4336" i="3"/>
  <c r="A4337" i="3"/>
  <c r="B4337" i="3"/>
  <c r="D4337" i="3"/>
  <c r="A4338" i="3"/>
  <c r="B4338" i="3"/>
  <c r="D4338" i="3"/>
  <c r="A4339" i="3"/>
  <c r="B4339" i="3"/>
  <c r="D4339" i="3"/>
  <c r="A4340" i="3"/>
  <c r="B4340" i="3"/>
  <c r="D4340" i="3"/>
  <c r="A4341" i="3"/>
  <c r="B4341" i="3"/>
  <c r="D4341" i="3"/>
  <c r="A4342" i="3"/>
  <c r="B4342" i="3"/>
  <c r="D4342" i="3"/>
  <c r="A4343" i="3"/>
  <c r="B4343" i="3"/>
  <c r="D4343" i="3"/>
  <c r="A4344" i="3"/>
  <c r="B4344" i="3"/>
  <c r="D4344" i="3"/>
  <c r="A4345" i="3"/>
  <c r="B4345" i="3"/>
  <c r="D4345" i="3"/>
  <c r="A4346" i="3"/>
  <c r="B4346" i="3"/>
  <c r="D4346" i="3"/>
  <c r="A4347" i="3"/>
  <c r="B4347" i="3"/>
  <c r="D4347" i="3"/>
  <c r="A4348" i="3"/>
  <c r="D4348" i="3"/>
  <c r="A4349" i="3"/>
  <c r="B4349" i="3"/>
  <c r="D4349" i="3"/>
  <c r="A4350" i="3"/>
  <c r="B4350" i="3"/>
  <c r="D4350" i="3"/>
  <c r="A4351" i="3"/>
  <c r="B4351" i="3"/>
  <c r="D4351" i="3"/>
  <c r="A4352" i="3"/>
  <c r="B4352" i="3"/>
  <c r="D4352" i="3"/>
  <c r="A4353" i="3"/>
  <c r="B4353" i="3"/>
  <c r="D4353" i="3"/>
  <c r="A4354" i="3"/>
  <c r="B4354" i="3"/>
  <c r="D4354" i="3"/>
  <c r="A4355" i="3"/>
  <c r="B4355" i="3"/>
  <c r="D4355" i="3"/>
  <c r="A4356" i="3"/>
  <c r="B4356" i="3"/>
  <c r="D4356" i="3"/>
  <c r="A4357" i="3"/>
  <c r="B4357" i="3"/>
  <c r="D4357" i="3"/>
  <c r="A4358" i="3"/>
  <c r="B4358" i="3"/>
  <c r="D4358" i="3"/>
  <c r="A4359" i="3"/>
  <c r="B4359" i="3"/>
  <c r="D4359" i="3"/>
  <c r="A4360" i="3"/>
  <c r="B4360" i="3"/>
  <c r="D4360" i="3"/>
  <c r="A4361" i="3"/>
  <c r="B4361" i="3"/>
  <c r="D4361" i="3"/>
  <c r="A4362" i="3"/>
  <c r="B4362" i="3"/>
  <c r="D4362" i="3"/>
  <c r="A4363" i="3"/>
  <c r="B4363" i="3"/>
  <c r="D4363" i="3"/>
  <c r="A4364" i="3"/>
  <c r="B4364" i="3"/>
  <c r="D4364" i="3"/>
  <c r="A4365" i="3"/>
  <c r="B4365" i="3"/>
  <c r="D4365" i="3"/>
  <c r="A4366" i="3"/>
  <c r="B4366" i="3"/>
  <c r="D4366" i="3"/>
  <c r="A4367" i="3"/>
  <c r="B4367" i="3"/>
  <c r="D4367" i="3"/>
  <c r="A4368" i="3"/>
  <c r="B4368" i="3"/>
  <c r="D4368" i="3"/>
  <c r="A4369" i="3"/>
  <c r="B4369" i="3"/>
  <c r="D4369" i="3"/>
  <c r="A4370" i="3"/>
  <c r="B4370" i="3"/>
  <c r="D4370" i="3"/>
  <c r="A4371" i="3"/>
  <c r="B4371" i="3"/>
  <c r="D4371" i="3"/>
  <c r="A4372" i="3"/>
  <c r="B4372" i="3"/>
  <c r="D4372" i="3"/>
  <c r="A4373" i="3"/>
  <c r="B4373" i="3"/>
  <c r="D4373" i="3"/>
  <c r="A4374" i="3"/>
  <c r="B4374" i="3"/>
  <c r="D4374" i="3"/>
  <c r="A4375" i="3"/>
  <c r="B4375" i="3"/>
  <c r="D4375" i="3"/>
  <c r="A4376" i="3"/>
  <c r="B4376" i="3"/>
  <c r="D4376" i="3"/>
  <c r="A4377" i="3"/>
  <c r="B4377" i="3"/>
  <c r="D4377" i="3"/>
  <c r="A4378" i="3"/>
  <c r="B4378" i="3"/>
  <c r="D4378" i="3"/>
  <c r="A4379" i="3"/>
  <c r="B4379" i="3"/>
  <c r="D4379" i="3"/>
  <c r="A4380" i="3"/>
  <c r="B4380" i="3"/>
  <c r="D4380" i="3"/>
  <c r="A4381" i="3"/>
  <c r="B4381" i="3"/>
  <c r="D4381" i="3"/>
  <c r="A4382" i="3"/>
  <c r="B4382" i="3"/>
  <c r="D4382" i="3"/>
  <c r="A4383" i="3"/>
  <c r="B4383" i="3"/>
  <c r="D4383" i="3"/>
  <c r="A4384" i="3"/>
  <c r="B4384" i="3"/>
  <c r="D4384" i="3"/>
  <c r="A4385" i="3"/>
  <c r="B4385" i="3"/>
  <c r="D4385" i="3"/>
  <c r="A4386" i="3"/>
  <c r="B4386" i="3"/>
  <c r="D4386" i="3"/>
  <c r="A4387" i="3"/>
  <c r="B4387" i="3"/>
  <c r="D4387" i="3"/>
  <c r="A4388" i="3"/>
  <c r="B4388" i="3"/>
  <c r="D4388" i="3"/>
  <c r="A4389" i="3"/>
  <c r="B4389" i="3"/>
  <c r="D4389" i="3"/>
  <c r="A4390" i="3"/>
  <c r="B4390" i="3"/>
  <c r="D4390" i="3"/>
  <c r="A4391" i="3"/>
  <c r="B4391" i="3"/>
  <c r="D4391" i="3"/>
  <c r="A4392" i="3"/>
  <c r="B4392" i="3"/>
  <c r="D4392" i="3"/>
  <c r="A4393" i="3"/>
  <c r="B4393" i="3"/>
  <c r="D4393" i="3"/>
  <c r="A4394" i="3"/>
  <c r="B4394" i="3"/>
  <c r="D4394" i="3"/>
  <c r="A4395" i="3"/>
  <c r="B4395" i="3"/>
  <c r="D4395" i="3"/>
  <c r="A4396" i="3"/>
  <c r="B4396" i="3"/>
  <c r="D4396" i="3"/>
  <c r="A4397" i="3"/>
  <c r="B4397" i="3"/>
  <c r="D4397" i="3"/>
  <c r="A4398" i="3"/>
  <c r="B4398" i="3"/>
  <c r="D4398" i="3"/>
  <c r="A4399" i="3"/>
  <c r="B4399" i="3"/>
  <c r="D4399" i="3"/>
  <c r="A4400" i="3"/>
  <c r="B4400" i="3"/>
  <c r="D4400" i="3"/>
  <c r="A4401" i="3"/>
  <c r="B4401" i="3"/>
  <c r="D4401" i="3"/>
  <c r="A4402" i="3"/>
  <c r="B4402" i="3"/>
  <c r="D4402" i="3"/>
  <c r="A4403" i="3"/>
  <c r="B4403" i="3"/>
  <c r="D4403" i="3"/>
  <c r="A4404" i="3"/>
  <c r="B4404" i="3"/>
  <c r="D4404" i="3"/>
  <c r="A4405" i="3"/>
  <c r="B4405" i="3"/>
  <c r="D4405" i="3"/>
  <c r="A4406" i="3"/>
  <c r="B4406" i="3"/>
  <c r="D4406" i="3"/>
  <c r="A4407" i="3"/>
  <c r="B4407" i="3"/>
  <c r="D4407" i="3"/>
  <c r="A4408" i="3"/>
  <c r="B4408" i="3"/>
  <c r="D4408" i="3"/>
  <c r="A4409" i="3"/>
  <c r="B4409" i="3"/>
  <c r="D4409" i="3"/>
  <c r="A4410" i="3"/>
  <c r="B4410" i="3"/>
  <c r="D4410" i="3"/>
  <c r="A4411" i="3"/>
  <c r="B4411" i="3"/>
  <c r="D4411" i="3"/>
  <c r="A4412" i="3"/>
  <c r="B4412" i="3"/>
  <c r="D4412" i="3"/>
  <c r="A4413" i="3"/>
  <c r="B4413" i="3"/>
  <c r="D4413" i="3"/>
  <c r="A4414" i="3"/>
  <c r="B4414" i="3"/>
  <c r="D4414" i="3"/>
  <c r="A4415" i="3"/>
  <c r="B4415" i="3"/>
  <c r="D4415" i="3"/>
  <c r="A4416" i="3"/>
  <c r="B4416" i="3"/>
  <c r="D4416" i="3"/>
  <c r="A4417" i="3"/>
  <c r="B4417" i="3"/>
  <c r="D4417" i="3"/>
  <c r="A4418" i="3"/>
  <c r="B4418" i="3"/>
  <c r="D4418" i="3"/>
  <c r="A4419" i="3"/>
  <c r="B4419" i="3"/>
  <c r="D4419" i="3"/>
  <c r="A4420" i="3"/>
  <c r="B4420" i="3"/>
  <c r="D4420" i="3"/>
  <c r="A4421" i="3"/>
  <c r="B4421" i="3"/>
  <c r="D4421" i="3"/>
  <c r="A4422" i="3"/>
  <c r="B4422" i="3"/>
  <c r="D4422" i="3"/>
  <c r="A4423" i="3"/>
  <c r="B4423" i="3"/>
  <c r="D4423" i="3"/>
  <c r="A4424" i="3"/>
  <c r="B4424" i="3"/>
  <c r="D4424" i="3"/>
  <c r="A4425" i="3"/>
  <c r="B4425" i="3"/>
  <c r="D4425" i="3"/>
  <c r="A4426" i="3"/>
  <c r="B4426" i="3"/>
  <c r="D4426" i="3"/>
  <c r="A4427" i="3"/>
  <c r="B4427" i="3"/>
  <c r="D4427" i="3"/>
  <c r="A4428" i="3"/>
  <c r="B4428" i="3"/>
  <c r="D4428" i="3"/>
  <c r="A4429" i="3"/>
  <c r="B4429" i="3"/>
  <c r="D4429" i="3"/>
  <c r="A4430" i="3"/>
  <c r="B4430" i="3"/>
  <c r="D4430" i="3"/>
  <c r="C4190" i="3"/>
  <c r="A4190" i="3"/>
  <c r="B4190" i="3"/>
  <c r="D4190" i="3"/>
  <c r="M112" i="3" l="1"/>
  <c r="H164" i="3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C5" i="3"/>
  <c r="B3" i="3"/>
  <c r="B4" i="3"/>
  <c r="B5" i="3"/>
  <c r="B6" i="3"/>
  <c r="B7" i="3"/>
  <c r="B8" i="3"/>
  <c r="B10" i="3"/>
  <c r="B11" i="7" l="1"/>
  <c r="B13" i="6"/>
  <c r="B12" i="6"/>
  <c r="B11" i="6"/>
  <c r="B13" i="7"/>
  <c r="B12" i="7"/>
  <c r="M19" i="3" l="1"/>
  <c r="M96" i="3"/>
  <c r="M95" i="3"/>
  <c r="M94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20" i="3"/>
  <c r="J19" i="3"/>
  <c r="I31" i="3" l="1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A4161" i="3"/>
  <c r="D4161" i="3" s="1"/>
  <c r="B4161" i="3"/>
  <c r="A4162" i="3"/>
  <c r="B4162" i="3"/>
  <c r="A4163" i="3"/>
  <c r="D4163" i="3" s="1"/>
  <c r="B4163" i="3"/>
  <c r="A4164" i="3"/>
  <c r="D4164" i="3" s="1"/>
  <c r="B4164" i="3"/>
  <c r="A4165" i="3"/>
  <c r="B4165" i="3"/>
  <c r="A4166" i="3"/>
  <c r="B4166" i="3"/>
  <c r="A4167" i="3"/>
  <c r="D4167" i="3" s="1"/>
  <c r="B4167" i="3"/>
  <c r="A4168" i="3"/>
  <c r="D4168" i="3" s="1"/>
  <c r="B4168" i="3"/>
  <c r="A4169" i="3"/>
  <c r="D4169" i="3" s="1"/>
  <c r="B4169" i="3"/>
  <c r="A4170" i="3"/>
  <c r="B4170" i="3"/>
  <c r="A4171" i="3"/>
  <c r="B4171" i="3"/>
  <c r="A4172" i="3"/>
  <c r="D4172" i="3" s="1"/>
  <c r="B4172" i="3"/>
  <c r="A4173" i="3"/>
  <c r="D4173" i="3" s="1"/>
  <c r="B4173" i="3"/>
  <c r="A4174" i="3"/>
  <c r="D4174" i="3" s="1"/>
  <c r="B4174" i="3"/>
  <c r="A4175" i="3"/>
  <c r="B4175" i="3"/>
  <c r="A4176" i="3"/>
  <c r="D4176" i="3" s="1"/>
  <c r="B4176" i="3"/>
  <c r="A4177" i="3"/>
  <c r="B4177" i="3"/>
  <c r="A4178" i="3"/>
  <c r="D4178" i="3" s="1"/>
  <c r="B4178" i="3"/>
  <c r="A4179" i="3"/>
  <c r="B4179" i="3"/>
  <c r="A4180" i="3"/>
  <c r="D4180" i="3" s="1"/>
  <c r="B4180" i="3"/>
  <c r="A4181" i="3"/>
  <c r="D4181" i="3" s="1"/>
  <c r="B4181" i="3"/>
  <c r="A4182" i="3"/>
  <c r="D4182" i="3" s="1"/>
  <c r="B4182" i="3"/>
  <c r="A4183" i="3"/>
  <c r="B4183" i="3"/>
  <c r="A4184" i="3"/>
  <c r="D4184" i="3" s="1"/>
  <c r="B4184" i="3"/>
  <c r="A4185" i="3"/>
  <c r="D4185" i="3" s="1"/>
  <c r="B4185" i="3"/>
  <c r="A4186" i="3"/>
  <c r="D4186" i="3" s="1"/>
  <c r="B4186" i="3"/>
  <c r="A4187" i="3"/>
  <c r="B4187" i="3"/>
  <c r="A4188" i="3"/>
  <c r="D4188" i="3" s="1"/>
  <c r="B4188" i="3"/>
  <c r="A4189" i="3"/>
  <c r="B4189" i="3"/>
  <c r="A4110" i="3"/>
  <c r="B4110" i="3"/>
  <c r="A4111" i="3"/>
  <c r="B4111" i="3"/>
  <c r="A4112" i="3"/>
  <c r="B4112" i="3"/>
  <c r="A4113" i="3"/>
  <c r="D4113" i="3" s="1"/>
  <c r="B4113" i="3"/>
  <c r="A4114" i="3"/>
  <c r="B4114" i="3"/>
  <c r="A4115" i="3"/>
  <c r="D4115" i="3" s="1"/>
  <c r="B4115" i="3"/>
  <c r="A4116" i="3"/>
  <c r="D4116" i="3" s="1"/>
  <c r="B4116" i="3"/>
  <c r="A4117" i="3"/>
  <c r="B4117" i="3"/>
  <c r="A4118" i="3"/>
  <c r="D4118" i="3" s="1"/>
  <c r="B4118" i="3"/>
  <c r="A4119" i="3"/>
  <c r="D4119" i="3" s="1"/>
  <c r="B4119" i="3"/>
  <c r="A4120" i="3"/>
  <c r="D4120" i="3" s="1"/>
  <c r="B4120" i="3"/>
  <c r="A4121" i="3"/>
  <c r="D4121" i="3" s="1"/>
  <c r="B4121" i="3"/>
  <c r="A4122" i="3"/>
  <c r="D4122" i="3" s="1"/>
  <c r="B4122" i="3"/>
  <c r="A4123" i="3"/>
  <c r="D4123" i="3" s="1"/>
  <c r="B4123" i="3"/>
  <c r="A4124" i="3"/>
  <c r="B4124" i="3"/>
  <c r="A4125" i="3"/>
  <c r="D4125" i="3" s="1"/>
  <c r="B4125" i="3"/>
  <c r="A4126" i="3"/>
  <c r="D4126" i="3" s="1"/>
  <c r="B4126" i="3"/>
  <c r="A4127" i="3"/>
  <c r="B4127" i="3"/>
  <c r="A4128" i="3"/>
  <c r="D4128" i="3" s="1"/>
  <c r="B4128" i="3"/>
  <c r="A4129" i="3"/>
  <c r="D4129" i="3" s="1"/>
  <c r="B4129" i="3"/>
  <c r="A4130" i="3"/>
  <c r="D4130" i="3" s="1"/>
  <c r="B4130" i="3"/>
  <c r="A4131" i="3"/>
  <c r="B4131" i="3"/>
  <c r="A4132" i="3"/>
  <c r="B4132" i="3"/>
  <c r="A4133" i="3"/>
  <c r="D4133" i="3" s="1"/>
  <c r="B4133" i="3"/>
  <c r="A4134" i="3"/>
  <c r="D4134" i="3" s="1"/>
  <c r="B4134" i="3"/>
  <c r="A4135" i="3"/>
  <c r="B4135" i="3"/>
  <c r="A4136" i="3"/>
  <c r="B4136" i="3"/>
  <c r="A4137" i="3"/>
  <c r="D4137" i="3" s="1"/>
  <c r="B4137" i="3"/>
  <c r="A4138" i="3"/>
  <c r="B4138" i="3"/>
  <c r="A4139" i="3"/>
  <c r="B4139" i="3"/>
  <c r="A4140" i="3"/>
  <c r="B4140" i="3"/>
  <c r="A4141" i="3"/>
  <c r="B4141" i="3"/>
  <c r="A4142" i="3"/>
  <c r="D4142" i="3" s="1"/>
  <c r="B4142" i="3"/>
  <c r="A4143" i="3"/>
  <c r="B4143" i="3"/>
  <c r="A4144" i="3"/>
  <c r="B4144" i="3"/>
  <c r="A4145" i="3"/>
  <c r="D4145" i="3" s="1"/>
  <c r="B4145" i="3"/>
  <c r="A4146" i="3"/>
  <c r="D4146" i="3" s="1"/>
  <c r="B4146" i="3"/>
  <c r="A4147" i="3"/>
  <c r="D4147" i="3" s="1"/>
  <c r="B4147" i="3"/>
  <c r="A4148" i="3"/>
  <c r="B4148" i="3"/>
  <c r="A4149" i="3"/>
  <c r="D4149" i="3" s="1"/>
  <c r="B4149" i="3"/>
  <c r="A4150" i="3"/>
  <c r="D4150" i="3" s="1"/>
  <c r="B4150" i="3"/>
  <c r="A4151" i="3"/>
  <c r="B4151" i="3"/>
  <c r="A4152" i="3"/>
  <c r="D4152" i="3" s="1"/>
  <c r="B4152" i="3"/>
  <c r="A4153" i="3"/>
  <c r="D4153" i="3" s="1"/>
  <c r="B4153" i="3"/>
  <c r="A4154" i="3"/>
  <c r="D4154" i="3" s="1"/>
  <c r="B4154" i="3"/>
  <c r="A4155" i="3"/>
  <c r="B4155" i="3"/>
  <c r="A4156" i="3"/>
  <c r="B4156" i="3"/>
  <c r="A4157" i="3"/>
  <c r="B4157" i="3"/>
  <c r="A4158" i="3"/>
  <c r="D4158" i="3" s="1"/>
  <c r="B4158" i="3"/>
  <c r="A4159" i="3"/>
  <c r="D4159" i="3" s="1"/>
  <c r="B4159" i="3"/>
  <c r="A4160" i="3"/>
  <c r="D4160" i="3" s="1"/>
  <c r="B4160" i="3"/>
  <c r="A4020" i="3"/>
  <c r="D4020" i="3" s="1"/>
  <c r="B4020" i="3"/>
  <c r="A4021" i="3"/>
  <c r="D4021" i="3" s="1"/>
  <c r="B4021" i="3"/>
  <c r="A4022" i="3"/>
  <c r="D4022" i="3" s="1"/>
  <c r="B4022" i="3"/>
  <c r="A4023" i="3"/>
  <c r="D4023" i="3" s="1"/>
  <c r="B4023" i="3"/>
  <c r="A4024" i="3"/>
  <c r="B4024" i="3"/>
  <c r="A4025" i="3"/>
  <c r="D4025" i="3" s="1"/>
  <c r="B4025" i="3"/>
  <c r="A4026" i="3"/>
  <c r="D4026" i="3" s="1"/>
  <c r="B4026" i="3"/>
  <c r="A4027" i="3"/>
  <c r="D4027" i="3" s="1"/>
  <c r="B4027" i="3"/>
  <c r="A4028" i="3"/>
  <c r="D4028" i="3" s="1"/>
  <c r="B4028" i="3"/>
  <c r="A4029" i="3"/>
  <c r="B4029" i="3"/>
  <c r="A4030" i="3"/>
  <c r="D4030" i="3" s="1"/>
  <c r="B4030" i="3"/>
  <c r="A4031" i="3"/>
  <c r="D4031" i="3" s="1"/>
  <c r="B4031" i="3"/>
  <c r="A4032" i="3"/>
  <c r="D4032" i="3" s="1"/>
  <c r="B4032" i="3"/>
  <c r="A4033" i="3"/>
  <c r="D4033" i="3" s="1"/>
  <c r="B4033" i="3"/>
  <c r="A4034" i="3"/>
  <c r="B4034" i="3"/>
  <c r="A4035" i="3"/>
  <c r="D4035" i="3" s="1"/>
  <c r="B4035" i="3"/>
  <c r="A4036" i="3"/>
  <c r="D4036" i="3" s="1"/>
  <c r="B4036" i="3"/>
  <c r="A4037" i="3"/>
  <c r="B4037" i="3"/>
  <c r="A4038" i="3"/>
  <c r="B4038" i="3"/>
  <c r="A4039" i="3"/>
  <c r="D4039" i="3" s="1"/>
  <c r="B4039" i="3"/>
  <c r="A4040" i="3"/>
  <c r="B4040" i="3"/>
  <c r="A4041" i="3"/>
  <c r="D4041" i="3" s="1"/>
  <c r="B4041" i="3"/>
  <c r="A4042" i="3"/>
  <c r="D4042" i="3" s="1"/>
  <c r="B4042" i="3"/>
  <c r="A4043" i="3"/>
  <c r="D4043" i="3" s="1"/>
  <c r="B4043" i="3"/>
  <c r="A4044" i="3"/>
  <c r="B4044" i="3"/>
  <c r="A4045" i="3"/>
  <c r="B4045" i="3"/>
  <c r="A4046" i="3"/>
  <c r="B4046" i="3"/>
  <c r="A4047" i="3"/>
  <c r="B4047" i="3"/>
  <c r="A4048" i="3"/>
  <c r="D4048" i="3" s="1"/>
  <c r="B4048" i="3"/>
  <c r="A4049" i="3"/>
  <c r="B4049" i="3"/>
  <c r="A4050" i="3"/>
  <c r="B4050" i="3"/>
  <c r="A4051" i="3"/>
  <c r="D4051" i="3" s="1"/>
  <c r="B4051" i="3"/>
  <c r="A4052" i="3"/>
  <c r="D4052" i="3" s="1"/>
  <c r="B4052" i="3"/>
  <c r="A4053" i="3"/>
  <c r="D4053" i="3" s="1"/>
  <c r="B4053" i="3"/>
  <c r="A4054" i="3"/>
  <c r="B4054" i="3"/>
  <c r="A4055" i="3"/>
  <c r="D4055" i="3" s="1"/>
  <c r="B4055" i="3"/>
  <c r="A4056" i="3"/>
  <c r="D4056" i="3" s="1"/>
  <c r="B4056" i="3"/>
  <c r="A4057" i="3"/>
  <c r="B4057" i="3"/>
  <c r="A4058" i="3"/>
  <c r="B4058" i="3"/>
  <c r="A4059" i="3"/>
  <c r="D4059" i="3" s="1"/>
  <c r="B4059" i="3"/>
  <c r="A4060" i="3"/>
  <c r="D4060" i="3" s="1"/>
  <c r="B4060" i="3"/>
  <c r="A4061" i="3"/>
  <c r="B4061" i="3"/>
  <c r="A4062" i="3"/>
  <c r="D4062" i="3" s="1"/>
  <c r="B4062" i="3"/>
  <c r="A4063" i="3"/>
  <c r="D4063" i="3" s="1"/>
  <c r="B4063" i="3"/>
  <c r="A4064" i="3"/>
  <c r="D4064" i="3" s="1"/>
  <c r="B4064" i="3"/>
  <c r="A4065" i="3"/>
  <c r="B4065" i="3"/>
  <c r="A4066" i="3"/>
  <c r="B4066" i="3"/>
  <c r="A4067" i="3"/>
  <c r="D4067" i="3" s="1"/>
  <c r="B4067" i="3"/>
  <c r="A4068" i="3"/>
  <c r="D4068" i="3" s="1"/>
  <c r="B4068" i="3"/>
  <c r="A4069" i="3"/>
  <c r="D4069" i="3" s="1"/>
  <c r="B4069" i="3"/>
  <c r="A4070" i="3"/>
  <c r="D4070" i="3" s="1"/>
  <c r="B4070" i="3"/>
  <c r="A4071" i="3"/>
  <c r="D4071" i="3" s="1"/>
  <c r="B4071" i="3"/>
  <c r="A4072" i="3"/>
  <c r="D4072" i="3" s="1"/>
  <c r="B4072" i="3"/>
  <c r="A4073" i="3"/>
  <c r="B4073" i="3"/>
  <c r="A4074" i="3"/>
  <c r="D4074" i="3" s="1"/>
  <c r="B4074" i="3"/>
  <c r="A4075" i="3"/>
  <c r="D4075" i="3" s="1"/>
  <c r="B4075" i="3"/>
  <c r="A4076" i="3"/>
  <c r="D4076" i="3" s="1"/>
  <c r="B4076" i="3"/>
  <c r="A4077" i="3"/>
  <c r="D4077" i="3" s="1"/>
  <c r="B4077" i="3"/>
  <c r="A4078" i="3"/>
  <c r="B4078" i="3"/>
  <c r="A4079" i="3"/>
  <c r="D4079" i="3" s="1"/>
  <c r="B4079" i="3"/>
  <c r="A4080" i="3"/>
  <c r="D4080" i="3" s="1"/>
  <c r="B4080" i="3"/>
  <c r="A4081" i="3"/>
  <c r="B4081" i="3"/>
  <c r="A4082" i="3"/>
  <c r="B4082" i="3"/>
  <c r="A4083" i="3"/>
  <c r="B4083" i="3"/>
  <c r="A4084" i="3"/>
  <c r="D4084" i="3" s="1"/>
  <c r="B4084" i="3"/>
  <c r="A4085" i="3"/>
  <c r="D4085" i="3" s="1"/>
  <c r="B4085" i="3"/>
  <c r="A4086" i="3"/>
  <c r="B4086" i="3"/>
  <c r="A4087" i="3"/>
  <c r="B4087" i="3"/>
  <c r="A4088" i="3"/>
  <c r="D4088" i="3" s="1"/>
  <c r="B4088" i="3"/>
  <c r="A4089" i="3"/>
  <c r="B4089" i="3"/>
  <c r="A4090" i="3"/>
  <c r="B4090" i="3"/>
  <c r="A4091" i="3"/>
  <c r="D4091" i="3" s="1"/>
  <c r="B4091" i="3"/>
  <c r="A4092" i="3"/>
  <c r="D4092" i="3" s="1"/>
  <c r="B4092" i="3"/>
  <c r="A4093" i="3"/>
  <c r="B4093" i="3"/>
  <c r="A4094" i="3"/>
  <c r="D4094" i="3" s="1"/>
  <c r="B4094" i="3"/>
  <c r="A4095" i="3"/>
  <c r="D4095" i="3" s="1"/>
  <c r="B4095" i="3"/>
  <c r="A4096" i="3"/>
  <c r="D4096" i="3" s="1"/>
  <c r="B4096" i="3"/>
  <c r="A4097" i="3"/>
  <c r="D4097" i="3" s="1"/>
  <c r="B4097" i="3"/>
  <c r="A4098" i="3"/>
  <c r="B4098" i="3"/>
  <c r="A4099" i="3"/>
  <c r="D4099" i="3" s="1"/>
  <c r="B4099" i="3"/>
  <c r="A4100" i="3"/>
  <c r="D4100" i="3" s="1"/>
  <c r="B4100" i="3"/>
  <c r="A4101" i="3"/>
  <c r="B4101" i="3"/>
  <c r="A4102" i="3"/>
  <c r="B4102" i="3"/>
  <c r="A4103" i="3"/>
  <c r="D4103" i="3" s="1"/>
  <c r="B4103" i="3"/>
  <c r="A4104" i="3"/>
  <c r="D4104" i="3" s="1"/>
  <c r="B4104" i="3"/>
  <c r="A4105" i="3"/>
  <c r="B4105" i="3"/>
  <c r="A4106" i="3"/>
  <c r="D4106" i="3" s="1"/>
  <c r="B4106" i="3"/>
  <c r="A4107" i="3"/>
  <c r="D4107" i="3" s="1"/>
  <c r="B4107" i="3"/>
  <c r="A4108" i="3"/>
  <c r="D4108" i="3" s="1"/>
  <c r="B4108" i="3"/>
  <c r="A4109" i="3"/>
  <c r="B4109" i="3"/>
  <c r="A384" i="3"/>
  <c r="D384" i="3" s="1"/>
  <c r="B384" i="3"/>
  <c r="A385" i="3"/>
  <c r="D385" i="3" s="1"/>
  <c r="B385" i="3"/>
  <c r="A386" i="3"/>
  <c r="D386" i="3" s="1"/>
  <c r="B386" i="3"/>
  <c r="A387" i="3"/>
  <c r="D387" i="3" s="1"/>
  <c r="B387" i="3"/>
  <c r="A388" i="3"/>
  <c r="D388" i="3" s="1"/>
  <c r="B388" i="3"/>
  <c r="A389" i="3"/>
  <c r="D389" i="3" s="1"/>
  <c r="B389" i="3"/>
  <c r="A390" i="3"/>
  <c r="B390" i="3"/>
  <c r="A391" i="3"/>
  <c r="D391" i="3" s="1"/>
  <c r="B391" i="3"/>
  <c r="A392" i="3"/>
  <c r="D392" i="3" s="1"/>
  <c r="B392" i="3"/>
  <c r="A393" i="3"/>
  <c r="D393" i="3" s="1"/>
  <c r="B393" i="3"/>
  <c r="A394" i="3"/>
  <c r="D394" i="3" s="1"/>
  <c r="B394" i="3"/>
  <c r="A395" i="3"/>
  <c r="B395" i="3"/>
  <c r="A396" i="3"/>
  <c r="B396" i="3"/>
  <c r="A397" i="3"/>
  <c r="D397" i="3" s="1"/>
  <c r="B397" i="3"/>
  <c r="A398" i="3"/>
  <c r="D398" i="3" s="1"/>
  <c r="B398" i="3"/>
  <c r="A399" i="3"/>
  <c r="D399" i="3" s="1"/>
  <c r="B399" i="3"/>
  <c r="A400" i="3"/>
  <c r="D400" i="3" s="1"/>
  <c r="B400" i="3"/>
  <c r="A401" i="3"/>
  <c r="D401" i="3" s="1"/>
  <c r="B401" i="3"/>
  <c r="A402" i="3"/>
  <c r="D402" i="3" s="1"/>
  <c r="B402" i="3"/>
  <c r="A403" i="3"/>
  <c r="D403" i="3" s="1"/>
  <c r="B403" i="3"/>
  <c r="A404" i="3"/>
  <c r="D404" i="3" s="1"/>
  <c r="B404" i="3"/>
  <c r="A405" i="3"/>
  <c r="D405" i="3" s="1"/>
  <c r="B405" i="3"/>
  <c r="A406" i="3"/>
  <c r="D406" i="3" s="1"/>
  <c r="B406" i="3"/>
  <c r="A407" i="3"/>
  <c r="D407" i="3" s="1"/>
  <c r="B407" i="3"/>
  <c r="A408" i="3"/>
  <c r="D408" i="3" s="1"/>
  <c r="B408" i="3"/>
  <c r="A409" i="3"/>
  <c r="D409" i="3" s="1"/>
  <c r="B409" i="3"/>
  <c r="A410" i="3"/>
  <c r="D410" i="3" s="1"/>
  <c r="B410" i="3"/>
  <c r="A411" i="3"/>
  <c r="D411" i="3" s="1"/>
  <c r="B411" i="3"/>
  <c r="A412" i="3"/>
  <c r="D412" i="3" s="1"/>
  <c r="B412" i="3"/>
  <c r="A413" i="3"/>
  <c r="D413" i="3" s="1"/>
  <c r="B413" i="3"/>
  <c r="A414" i="3"/>
  <c r="D414" i="3" s="1"/>
  <c r="B414" i="3"/>
  <c r="A415" i="3"/>
  <c r="D415" i="3" s="1"/>
  <c r="B415" i="3"/>
  <c r="A416" i="3"/>
  <c r="D416" i="3" s="1"/>
  <c r="B416" i="3"/>
  <c r="A417" i="3"/>
  <c r="D417" i="3" s="1"/>
  <c r="B417" i="3"/>
  <c r="A418" i="3"/>
  <c r="D418" i="3" s="1"/>
  <c r="B418" i="3"/>
  <c r="A419" i="3"/>
  <c r="D419" i="3" s="1"/>
  <c r="B419" i="3"/>
  <c r="A420" i="3"/>
  <c r="B420" i="3"/>
  <c r="A421" i="3"/>
  <c r="D421" i="3" s="1"/>
  <c r="B421" i="3"/>
  <c r="A422" i="3"/>
  <c r="D422" i="3" s="1"/>
  <c r="B422" i="3"/>
  <c r="A423" i="3"/>
  <c r="D423" i="3" s="1"/>
  <c r="B423" i="3"/>
  <c r="A424" i="3"/>
  <c r="D424" i="3" s="1"/>
  <c r="B424" i="3"/>
  <c r="A425" i="3"/>
  <c r="D425" i="3" s="1"/>
  <c r="B425" i="3"/>
  <c r="A426" i="3"/>
  <c r="D426" i="3" s="1"/>
  <c r="B426" i="3"/>
  <c r="A427" i="3"/>
  <c r="D427" i="3" s="1"/>
  <c r="B427" i="3"/>
  <c r="A428" i="3"/>
  <c r="D428" i="3" s="1"/>
  <c r="B428" i="3"/>
  <c r="A429" i="3"/>
  <c r="D429" i="3" s="1"/>
  <c r="B429" i="3"/>
  <c r="A430" i="3"/>
  <c r="D430" i="3" s="1"/>
  <c r="B430" i="3"/>
  <c r="A431" i="3"/>
  <c r="D431" i="3" s="1"/>
  <c r="B431" i="3"/>
  <c r="A432" i="3"/>
  <c r="D432" i="3" s="1"/>
  <c r="B432" i="3"/>
  <c r="A433" i="3"/>
  <c r="D433" i="3" s="1"/>
  <c r="B433" i="3"/>
  <c r="A434" i="3"/>
  <c r="D434" i="3" s="1"/>
  <c r="B434" i="3"/>
  <c r="A435" i="3"/>
  <c r="D435" i="3" s="1"/>
  <c r="B435" i="3"/>
  <c r="A436" i="3"/>
  <c r="D436" i="3" s="1"/>
  <c r="B436" i="3"/>
  <c r="A437" i="3"/>
  <c r="D437" i="3" s="1"/>
  <c r="B437" i="3"/>
  <c r="A438" i="3"/>
  <c r="B438" i="3"/>
  <c r="A439" i="3"/>
  <c r="D439" i="3" s="1"/>
  <c r="B439" i="3"/>
  <c r="A440" i="3"/>
  <c r="D440" i="3" s="1"/>
  <c r="B440" i="3"/>
  <c r="A441" i="3"/>
  <c r="D441" i="3" s="1"/>
  <c r="B441" i="3"/>
  <c r="A442" i="3"/>
  <c r="D442" i="3" s="1"/>
  <c r="B442" i="3"/>
  <c r="A443" i="3"/>
  <c r="D443" i="3" s="1"/>
  <c r="B443" i="3"/>
  <c r="A444" i="3"/>
  <c r="D444" i="3" s="1"/>
  <c r="B444" i="3"/>
  <c r="A445" i="3"/>
  <c r="D445" i="3" s="1"/>
  <c r="B445" i="3"/>
  <c r="A446" i="3"/>
  <c r="D446" i="3" s="1"/>
  <c r="B446" i="3"/>
  <c r="A447" i="3"/>
  <c r="D447" i="3" s="1"/>
  <c r="B447" i="3"/>
  <c r="A448" i="3"/>
  <c r="D448" i="3" s="1"/>
  <c r="B448" i="3"/>
  <c r="A449" i="3"/>
  <c r="D449" i="3" s="1"/>
  <c r="B449" i="3"/>
  <c r="A450" i="3"/>
  <c r="D450" i="3" s="1"/>
  <c r="B450" i="3"/>
  <c r="A451" i="3"/>
  <c r="D451" i="3" s="1"/>
  <c r="B451" i="3"/>
  <c r="A452" i="3"/>
  <c r="D452" i="3" s="1"/>
  <c r="B452" i="3"/>
  <c r="A453" i="3"/>
  <c r="D453" i="3" s="1"/>
  <c r="B453" i="3"/>
  <c r="A454" i="3"/>
  <c r="D454" i="3" s="1"/>
  <c r="B454" i="3"/>
  <c r="A455" i="3"/>
  <c r="D455" i="3" s="1"/>
  <c r="B455" i="3"/>
  <c r="A456" i="3"/>
  <c r="D456" i="3" s="1"/>
  <c r="B456" i="3"/>
  <c r="A457" i="3"/>
  <c r="D457" i="3" s="1"/>
  <c r="B457" i="3"/>
  <c r="A458" i="3"/>
  <c r="B458" i="3"/>
  <c r="A459" i="3"/>
  <c r="B459" i="3"/>
  <c r="A460" i="3"/>
  <c r="D460" i="3" s="1"/>
  <c r="B460" i="3"/>
  <c r="A461" i="3"/>
  <c r="D461" i="3" s="1"/>
  <c r="B461" i="3"/>
  <c r="A462" i="3"/>
  <c r="D462" i="3" s="1"/>
  <c r="B462" i="3"/>
  <c r="A463" i="3"/>
  <c r="D463" i="3" s="1"/>
  <c r="B463" i="3"/>
  <c r="A464" i="3"/>
  <c r="D464" i="3" s="1"/>
  <c r="B464" i="3"/>
  <c r="A465" i="3"/>
  <c r="D465" i="3" s="1"/>
  <c r="B465" i="3"/>
  <c r="A466" i="3"/>
  <c r="D466" i="3" s="1"/>
  <c r="B466" i="3"/>
  <c r="A467" i="3"/>
  <c r="D467" i="3" s="1"/>
  <c r="B467" i="3"/>
  <c r="A468" i="3"/>
  <c r="D468" i="3" s="1"/>
  <c r="B468" i="3"/>
  <c r="A469" i="3"/>
  <c r="D469" i="3" s="1"/>
  <c r="B469" i="3"/>
  <c r="A470" i="3"/>
  <c r="B470" i="3"/>
  <c r="A471" i="3"/>
  <c r="D471" i="3" s="1"/>
  <c r="B471" i="3"/>
  <c r="A472" i="3"/>
  <c r="D472" i="3" s="1"/>
  <c r="B472" i="3"/>
  <c r="A473" i="3"/>
  <c r="D473" i="3" s="1"/>
  <c r="B473" i="3"/>
  <c r="A474" i="3"/>
  <c r="B474" i="3"/>
  <c r="A475" i="3"/>
  <c r="D475" i="3" s="1"/>
  <c r="B475" i="3"/>
  <c r="A476" i="3"/>
  <c r="D476" i="3" s="1"/>
  <c r="B476" i="3"/>
  <c r="A477" i="3"/>
  <c r="D477" i="3" s="1"/>
  <c r="B477" i="3"/>
  <c r="A478" i="3"/>
  <c r="D478" i="3" s="1"/>
  <c r="B478" i="3"/>
  <c r="A479" i="3"/>
  <c r="D479" i="3" s="1"/>
  <c r="B479" i="3"/>
  <c r="A480" i="3"/>
  <c r="D480" i="3" s="1"/>
  <c r="B480" i="3"/>
  <c r="A481" i="3"/>
  <c r="D481" i="3" s="1"/>
  <c r="B481" i="3"/>
  <c r="A482" i="3"/>
  <c r="B482" i="3"/>
  <c r="A483" i="3"/>
  <c r="D483" i="3" s="1"/>
  <c r="B483" i="3"/>
  <c r="A484" i="3"/>
  <c r="D484" i="3" s="1"/>
  <c r="B484" i="3"/>
  <c r="A485" i="3"/>
  <c r="D485" i="3" s="1"/>
  <c r="B485" i="3"/>
  <c r="A486" i="3"/>
  <c r="D486" i="3" s="1"/>
  <c r="B486" i="3"/>
  <c r="A487" i="3"/>
  <c r="D487" i="3" s="1"/>
  <c r="B487" i="3"/>
  <c r="A488" i="3"/>
  <c r="D488" i="3" s="1"/>
  <c r="B488" i="3"/>
  <c r="A489" i="3"/>
  <c r="D489" i="3" s="1"/>
  <c r="B489" i="3"/>
  <c r="A490" i="3"/>
  <c r="D490" i="3" s="1"/>
  <c r="B490" i="3"/>
  <c r="A491" i="3"/>
  <c r="D491" i="3" s="1"/>
  <c r="B491" i="3"/>
  <c r="A492" i="3"/>
  <c r="B492" i="3"/>
  <c r="A493" i="3"/>
  <c r="D493" i="3" s="1"/>
  <c r="B493" i="3"/>
  <c r="A494" i="3"/>
  <c r="D494" i="3" s="1"/>
  <c r="B494" i="3"/>
  <c r="A495" i="3"/>
  <c r="D495" i="3" s="1"/>
  <c r="B495" i="3"/>
  <c r="A496" i="3"/>
  <c r="D496" i="3" s="1"/>
  <c r="B496" i="3"/>
  <c r="A497" i="3"/>
  <c r="D497" i="3" s="1"/>
  <c r="B497" i="3"/>
  <c r="A498" i="3"/>
  <c r="D498" i="3" s="1"/>
  <c r="B498" i="3"/>
  <c r="A499" i="3"/>
  <c r="D499" i="3" s="1"/>
  <c r="B499" i="3"/>
  <c r="A500" i="3"/>
  <c r="D500" i="3" s="1"/>
  <c r="B500" i="3"/>
  <c r="A501" i="3"/>
  <c r="D501" i="3" s="1"/>
  <c r="B501" i="3"/>
  <c r="A502" i="3"/>
  <c r="D502" i="3" s="1"/>
  <c r="B502" i="3"/>
  <c r="A503" i="3"/>
  <c r="D503" i="3" s="1"/>
  <c r="B503" i="3"/>
  <c r="A504" i="3"/>
  <c r="D504" i="3" s="1"/>
  <c r="B504" i="3"/>
  <c r="A505" i="3"/>
  <c r="D505" i="3" s="1"/>
  <c r="B505" i="3"/>
  <c r="A506" i="3"/>
  <c r="D506" i="3" s="1"/>
  <c r="B506" i="3"/>
  <c r="A507" i="3"/>
  <c r="D507" i="3" s="1"/>
  <c r="B507" i="3"/>
  <c r="A508" i="3"/>
  <c r="D508" i="3" s="1"/>
  <c r="B508" i="3"/>
  <c r="A509" i="3"/>
  <c r="D509" i="3" s="1"/>
  <c r="B509" i="3"/>
  <c r="A510" i="3"/>
  <c r="D510" i="3" s="1"/>
  <c r="B510" i="3"/>
  <c r="A511" i="3"/>
  <c r="D511" i="3" s="1"/>
  <c r="B511" i="3"/>
  <c r="A512" i="3"/>
  <c r="D512" i="3" s="1"/>
  <c r="B512" i="3"/>
  <c r="A513" i="3"/>
  <c r="D513" i="3" s="1"/>
  <c r="B513" i="3"/>
  <c r="A514" i="3"/>
  <c r="D514" i="3" s="1"/>
  <c r="B514" i="3"/>
  <c r="A515" i="3"/>
  <c r="D515" i="3" s="1"/>
  <c r="B515" i="3"/>
  <c r="A516" i="3"/>
  <c r="D516" i="3" s="1"/>
  <c r="B516" i="3"/>
  <c r="A517" i="3"/>
  <c r="D517" i="3" s="1"/>
  <c r="B517" i="3"/>
  <c r="A518" i="3"/>
  <c r="D518" i="3" s="1"/>
  <c r="B518" i="3"/>
  <c r="A519" i="3"/>
  <c r="D519" i="3" s="1"/>
  <c r="B519" i="3"/>
  <c r="A520" i="3"/>
  <c r="D520" i="3" s="1"/>
  <c r="B520" i="3"/>
  <c r="A521" i="3"/>
  <c r="D521" i="3" s="1"/>
  <c r="B521" i="3"/>
  <c r="A522" i="3"/>
  <c r="D522" i="3" s="1"/>
  <c r="B522" i="3"/>
  <c r="A523" i="3"/>
  <c r="D523" i="3" s="1"/>
  <c r="B523" i="3"/>
  <c r="A524" i="3"/>
  <c r="D524" i="3" s="1"/>
  <c r="B524" i="3"/>
  <c r="A525" i="3"/>
  <c r="D525" i="3" s="1"/>
  <c r="B525" i="3"/>
  <c r="A526" i="3"/>
  <c r="D526" i="3" s="1"/>
  <c r="B526" i="3"/>
  <c r="A527" i="3"/>
  <c r="D527" i="3" s="1"/>
  <c r="B527" i="3"/>
  <c r="A528" i="3"/>
  <c r="D528" i="3" s="1"/>
  <c r="B528" i="3"/>
  <c r="A529" i="3"/>
  <c r="D529" i="3" s="1"/>
  <c r="B529" i="3"/>
  <c r="A530" i="3"/>
  <c r="D530" i="3" s="1"/>
  <c r="B530" i="3"/>
  <c r="A531" i="3"/>
  <c r="D531" i="3" s="1"/>
  <c r="B531" i="3"/>
  <c r="A532" i="3"/>
  <c r="D532" i="3" s="1"/>
  <c r="B532" i="3"/>
  <c r="A533" i="3"/>
  <c r="D533" i="3" s="1"/>
  <c r="B533" i="3"/>
  <c r="A534" i="3"/>
  <c r="D534" i="3" s="1"/>
  <c r="B534" i="3"/>
  <c r="A535" i="3"/>
  <c r="D535" i="3" s="1"/>
  <c r="B535" i="3"/>
  <c r="A536" i="3"/>
  <c r="D536" i="3" s="1"/>
  <c r="B536" i="3"/>
  <c r="A537" i="3"/>
  <c r="D537" i="3" s="1"/>
  <c r="B537" i="3"/>
  <c r="C537" i="3" s="1"/>
  <c r="A538" i="3"/>
  <c r="D538" i="3" s="1"/>
  <c r="B538" i="3"/>
  <c r="A539" i="3"/>
  <c r="D539" i="3" s="1"/>
  <c r="B539" i="3"/>
  <c r="A540" i="3"/>
  <c r="D540" i="3" s="1"/>
  <c r="B540" i="3"/>
  <c r="A541" i="3"/>
  <c r="D541" i="3" s="1"/>
  <c r="B541" i="3"/>
  <c r="A542" i="3"/>
  <c r="D542" i="3" s="1"/>
  <c r="B542" i="3"/>
  <c r="A543" i="3"/>
  <c r="D543" i="3" s="1"/>
  <c r="B543" i="3"/>
  <c r="A544" i="3"/>
  <c r="D544" i="3" s="1"/>
  <c r="B544" i="3"/>
  <c r="A545" i="3"/>
  <c r="D545" i="3" s="1"/>
  <c r="B545" i="3"/>
  <c r="A546" i="3"/>
  <c r="D546" i="3" s="1"/>
  <c r="B546" i="3"/>
  <c r="A547" i="3"/>
  <c r="D547" i="3" s="1"/>
  <c r="B547" i="3"/>
  <c r="A548" i="3"/>
  <c r="D548" i="3" s="1"/>
  <c r="B548" i="3"/>
  <c r="A549" i="3"/>
  <c r="D549" i="3" s="1"/>
  <c r="B549" i="3"/>
  <c r="A550" i="3"/>
  <c r="D550" i="3" s="1"/>
  <c r="B550" i="3"/>
  <c r="A551" i="3"/>
  <c r="D551" i="3" s="1"/>
  <c r="B551" i="3"/>
  <c r="A552" i="3"/>
  <c r="D552" i="3" s="1"/>
  <c r="B552" i="3"/>
  <c r="A553" i="3"/>
  <c r="B553" i="3"/>
  <c r="A554" i="3"/>
  <c r="D554" i="3" s="1"/>
  <c r="B554" i="3"/>
  <c r="A555" i="3"/>
  <c r="D555" i="3" s="1"/>
  <c r="B555" i="3"/>
  <c r="A556" i="3"/>
  <c r="B556" i="3"/>
  <c r="A557" i="3"/>
  <c r="D557" i="3" s="1"/>
  <c r="B557" i="3"/>
  <c r="A558" i="3"/>
  <c r="D558" i="3" s="1"/>
  <c r="B558" i="3"/>
  <c r="A559" i="3"/>
  <c r="D559" i="3" s="1"/>
  <c r="B559" i="3"/>
  <c r="A560" i="3"/>
  <c r="D560" i="3" s="1"/>
  <c r="B560" i="3"/>
  <c r="A561" i="3"/>
  <c r="D561" i="3" s="1"/>
  <c r="B561" i="3"/>
  <c r="A562" i="3"/>
  <c r="D562" i="3" s="1"/>
  <c r="B562" i="3"/>
  <c r="A563" i="3"/>
  <c r="B563" i="3"/>
  <c r="A564" i="3"/>
  <c r="D564" i="3" s="1"/>
  <c r="B564" i="3"/>
  <c r="A565" i="3"/>
  <c r="D565" i="3" s="1"/>
  <c r="B565" i="3"/>
  <c r="A566" i="3"/>
  <c r="D566" i="3" s="1"/>
  <c r="B566" i="3"/>
  <c r="A567" i="3"/>
  <c r="D567" i="3" s="1"/>
  <c r="B567" i="3"/>
  <c r="A568" i="3"/>
  <c r="D568" i="3" s="1"/>
  <c r="B568" i="3"/>
  <c r="A569" i="3"/>
  <c r="D569" i="3" s="1"/>
  <c r="B569" i="3"/>
  <c r="A570" i="3"/>
  <c r="D570" i="3" s="1"/>
  <c r="B570" i="3"/>
  <c r="A571" i="3"/>
  <c r="D571" i="3" s="1"/>
  <c r="B571" i="3"/>
  <c r="A572" i="3"/>
  <c r="D572" i="3" s="1"/>
  <c r="B572" i="3"/>
  <c r="A573" i="3"/>
  <c r="D573" i="3" s="1"/>
  <c r="B573" i="3"/>
  <c r="A574" i="3"/>
  <c r="D574" i="3" s="1"/>
  <c r="B574" i="3"/>
  <c r="A575" i="3"/>
  <c r="D575" i="3" s="1"/>
  <c r="B575" i="3"/>
  <c r="A576" i="3"/>
  <c r="D576" i="3" s="1"/>
  <c r="B576" i="3"/>
  <c r="A577" i="3"/>
  <c r="D577" i="3" s="1"/>
  <c r="B577" i="3"/>
  <c r="A578" i="3"/>
  <c r="D578" i="3" s="1"/>
  <c r="B578" i="3"/>
  <c r="A579" i="3"/>
  <c r="D579" i="3" s="1"/>
  <c r="B579" i="3"/>
  <c r="A580" i="3"/>
  <c r="D580" i="3" s="1"/>
  <c r="B580" i="3"/>
  <c r="A581" i="3"/>
  <c r="B581" i="3"/>
  <c r="A582" i="3"/>
  <c r="D582" i="3" s="1"/>
  <c r="B582" i="3"/>
  <c r="A583" i="3"/>
  <c r="D583" i="3" s="1"/>
  <c r="B583" i="3"/>
  <c r="A584" i="3"/>
  <c r="B584" i="3"/>
  <c r="A585" i="3"/>
  <c r="D585" i="3" s="1"/>
  <c r="B585" i="3"/>
  <c r="A586" i="3"/>
  <c r="D586" i="3" s="1"/>
  <c r="B586" i="3"/>
  <c r="A587" i="3"/>
  <c r="D587" i="3" s="1"/>
  <c r="B587" i="3"/>
  <c r="A588" i="3"/>
  <c r="D588" i="3" s="1"/>
  <c r="B588" i="3"/>
  <c r="A589" i="3"/>
  <c r="B589" i="3"/>
  <c r="A590" i="3"/>
  <c r="D590" i="3" s="1"/>
  <c r="B590" i="3"/>
  <c r="A591" i="3"/>
  <c r="D591" i="3" s="1"/>
  <c r="B591" i="3"/>
  <c r="A592" i="3"/>
  <c r="B592" i="3"/>
  <c r="A593" i="3"/>
  <c r="D593" i="3" s="1"/>
  <c r="B593" i="3"/>
  <c r="A594" i="3"/>
  <c r="D594" i="3" s="1"/>
  <c r="B594" i="3"/>
  <c r="A595" i="3"/>
  <c r="D595" i="3" s="1"/>
  <c r="B595" i="3"/>
  <c r="A596" i="3"/>
  <c r="D596" i="3" s="1"/>
  <c r="B596" i="3"/>
  <c r="A597" i="3"/>
  <c r="D597" i="3" s="1"/>
  <c r="B597" i="3"/>
  <c r="A598" i="3"/>
  <c r="D598" i="3" s="1"/>
  <c r="B598" i="3"/>
  <c r="A599" i="3"/>
  <c r="D599" i="3" s="1"/>
  <c r="B599" i="3"/>
  <c r="A600" i="3"/>
  <c r="D600" i="3" s="1"/>
  <c r="B600" i="3"/>
  <c r="A601" i="3"/>
  <c r="D601" i="3" s="1"/>
  <c r="B601" i="3"/>
  <c r="A602" i="3"/>
  <c r="D602" i="3" s="1"/>
  <c r="B602" i="3"/>
  <c r="A603" i="3"/>
  <c r="D603" i="3" s="1"/>
  <c r="B603" i="3"/>
  <c r="A604" i="3"/>
  <c r="D604" i="3" s="1"/>
  <c r="B604" i="3"/>
  <c r="A605" i="3"/>
  <c r="D605" i="3" s="1"/>
  <c r="B605" i="3"/>
  <c r="A606" i="3"/>
  <c r="D606" i="3" s="1"/>
  <c r="B606" i="3"/>
  <c r="A607" i="3"/>
  <c r="D607" i="3" s="1"/>
  <c r="B607" i="3"/>
  <c r="A608" i="3"/>
  <c r="D608" i="3" s="1"/>
  <c r="B608" i="3"/>
  <c r="A609" i="3"/>
  <c r="D609" i="3" s="1"/>
  <c r="B609" i="3"/>
  <c r="A610" i="3"/>
  <c r="D610" i="3" s="1"/>
  <c r="B610" i="3"/>
  <c r="A611" i="3"/>
  <c r="D611" i="3" s="1"/>
  <c r="B611" i="3"/>
  <c r="A612" i="3"/>
  <c r="D612" i="3" s="1"/>
  <c r="B612" i="3"/>
  <c r="A613" i="3"/>
  <c r="B613" i="3"/>
  <c r="A614" i="3"/>
  <c r="D614" i="3" s="1"/>
  <c r="B614" i="3"/>
  <c r="A615" i="3"/>
  <c r="D615" i="3" s="1"/>
  <c r="B615" i="3"/>
  <c r="A616" i="3"/>
  <c r="D616" i="3" s="1"/>
  <c r="B616" i="3"/>
  <c r="A617" i="3"/>
  <c r="D617" i="3" s="1"/>
  <c r="B617" i="3"/>
  <c r="A618" i="3"/>
  <c r="D618" i="3" s="1"/>
  <c r="B618" i="3"/>
  <c r="A619" i="3"/>
  <c r="D619" i="3" s="1"/>
  <c r="B619" i="3"/>
  <c r="A620" i="3"/>
  <c r="B620" i="3"/>
  <c r="A621" i="3"/>
  <c r="D621" i="3" s="1"/>
  <c r="B621" i="3"/>
  <c r="A622" i="3"/>
  <c r="D622" i="3" s="1"/>
  <c r="B622" i="3"/>
  <c r="A623" i="3"/>
  <c r="D623" i="3" s="1"/>
  <c r="B623" i="3"/>
  <c r="A624" i="3"/>
  <c r="D624" i="3" s="1"/>
  <c r="B624" i="3"/>
  <c r="A625" i="3"/>
  <c r="D625" i="3" s="1"/>
  <c r="B625" i="3"/>
  <c r="A626" i="3"/>
  <c r="D626" i="3" s="1"/>
  <c r="B626" i="3"/>
  <c r="A627" i="3"/>
  <c r="D627" i="3" s="1"/>
  <c r="B627" i="3"/>
  <c r="A628" i="3"/>
  <c r="D628" i="3" s="1"/>
  <c r="B628" i="3"/>
  <c r="A629" i="3"/>
  <c r="D629" i="3" s="1"/>
  <c r="B629" i="3"/>
  <c r="A630" i="3"/>
  <c r="D630" i="3" s="1"/>
  <c r="B630" i="3"/>
  <c r="A631" i="3"/>
  <c r="D631" i="3" s="1"/>
  <c r="B631" i="3"/>
  <c r="A632" i="3"/>
  <c r="D632" i="3" s="1"/>
  <c r="B632" i="3"/>
  <c r="A633" i="3"/>
  <c r="D633" i="3" s="1"/>
  <c r="B633" i="3"/>
  <c r="A634" i="3"/>
  <c r="D634" i="3" s="1"/>
  <c r="B634" i="3"/>
  <c r="A635" i="3"/>
  <c r="D635" i="3" s="1"/>
  <c r="B635" i="3"/>
  <c r="A636" i="3"/>
  <c r="D636" i="3" s="1"/>
  <c r="B636" i="3"/>
  <c r="A637" i="3"/>
  <c r="D637" i="3" s="1"/>
  <c r="B637" i="3"/>
  <c r="A638" i="3"/>
  <c r="D638" i="3" s="1"/>
  <c r="B638" i="3"/>
  <c r="A639" i="3"/>
  <c r="D639" i="3" s="1"/>
  <c r="B639" i="3"/>
  <c r="A640" i="3"/>
  <c r="D640" i="3" s="1"/>
  <c r="B640" i="3"/>
  <c r="A641" i="3"/>
  <c r="D641" i="3" s="1"/>
  <c r="B641" i="3"/>
  <c r="A642" i="3"/>
  <c r="B642" i="3"/>
  <c r="A643" i="3"/>
  <c r="D643" i="3" s="1"/>
  <c r="B643" i="3"/>
  <c r="A644" i="3"/>
  <c r="D644" i="3" s="1"/>
  <c r="B644" i="3"/>
  <c r="A645" i="3"/>
  <c r="D645" i="3" s="1"/>
  <c r="B645" i="3"/>
  <c r="A646" i="3"/>
  <c r="D646" i="3" s="1"/>
  <c r="B646" i="3"/>
  <c r="A647" i="3"/>
  <c r="D647" i="3" s="1"/>
  <c r="B647" i="3"/>
  <c r="A648" i="3"/>
  <c r="D648" i="3" s="1"/>
  <c r="B648" i="3"/>
  <c r="A649" i="3"/>
  <c r="D649" i="3" s="1"/>
  <c r="B649" i="3"/>
  <c r="A650" i="3"/>
  <c r="D650" i="3" s="1"/>
  <c r="B650" i="3"/>
  <c r="A651" i="3"/>
  <c r="D651" i="3" s="1"/>
  <c r="B651" i="3"/>
  <c r="A652" i="3"/>
  <c r="D652" i="3" s="1"/>
  <c r="B652" i="3"/>
  <c r="A653" i="3"/>
  <c r="D653" i="3" s="1"/>
  <c r="B653" i="3"/>
  <c r="A654" i="3"/>
  <c r="D654" i="3" s="1"/>
  <c r="B654" i="3"/>
  <c r="A655" i="3"/>
  <c r="D655" i="3" s="1"/>
  <c r="B655" i="3"/>
  <c r="A656" i="3"/>
  <c r="D656" i="3" s="1"/>
  <c r="B656" i="3"/>
  <c r="A657" i="3"/>
  <c r="D657" i="3" s="1"/>
  <c r="B657" i="3"/>
  <c r="A658" i="3"/>
  <c r="D658" i="3" s="1"/>
  <c r="B658" i="3"/>
  <c r="A659" i="3"/>
  <c r="D659" i="3" s="1"/>
  <c r="B659" i="3"/>
  <c r="A660" i="3"/>
  <c r="D660" i="3" s="1"/>
  <c r="B660" i="3"/>
  <c r="A661" i="3"/>
  <c r="D661" i="3" s="1"/>
  <c r="B661" i="3"/>
  <c r="A662" i="3"/>
  <c r="B662" i="3"/>
  <c r="A663" i="3"/>
  <c r="D663" i="3" s="1"/>
  <c r="B663" i="3"/>
  <c r="A664" i="3"/>
  <c r="D664" i="3" s="1"/>
  <c r="B664" i="3"/>
  <c r="A665" i="3"/>
  <c r="B665" i="3"/>
  <c r="A666" i="3"/>
  <c r="D666" i="3" s="1"/>
  <c r="B666" i="3"/>
  <c r="A667" i="3"/>
  <c r="D667" i="3" s="1"/>
  <c r="B667" i="3"/>
  <c r="A668" i="3"/>
  <c r="D668" i="3" s="1"/>
  <c r="B668" i="3"/>
  <c r="A669" i="3"/>
  <c r="D669" i="3" s="1"/>
  <c r="B669" i="3"/>
  <c r="A670" i="3"/>
  <c r="D670" i="3" s="1"/>
  <c r="B670" i="3"/>
  <c r="A671" i="3"/>
  <c r="D671" i="3" s="1"/>
  <c r="B671" i="3"/>
  <c r="A672" i="3"/>
  <c r="D672" i="3" s="1"/>
  <c r="B672" i="3"/>
  <c r="A673" i="3"/>
  <c r="D673" i="3" s="1"/>
  <c r="B673" i="3"/>
  <c r="A674" i="3"/>
  <c r="B674" i="3"/>
  <c r="A675" i="3"/>
  <c r="D675" i="3" s="1"/>
  <c r="B675" i="3"/>
  <c r="A676" i="3"/>
  <c r="D676" i="3" s="1"/>
  <c r="B676" i="3"/>
  <c r="A677" i="3"/>
  <c r="D677" i="3" s="1"/>
  <c r="B677" i="3"/>
  <c r="A678" i="3"/>
  <c r="B678" i="3"/>
  <c r="A679" i="3"/>
  <c r="D679" i="3" s="1"/>
  <c r="B679" i="3"/>
  <c r="A680" i="3"/>
  <c r="D680" i="3" s="1"/>
  <c r="B680" i="3"/>
  <c r="A681" i="3"/>
  <c r="D681" i="3" s="1"/>
  <c r="B681" i="3"/>
  <c r="A682" i="3"/>
  <c r="D682" i="3" s="1"/>
  <c r="B682" i="3"/>
  <c r="A683" i="3"/>
  <c r="D683" i="3" s="1"/>
  <c r="B683" i="3"/>
  <c r="A684" i="3"/>
  <c r="D684" i="3" s="1"/>
  <c r="B684" i="3"/>
  <c r="A685" i="3"/>
  <c r="D685" i="3" s="1"/>
  <c r="B685" i="3"/>
  <c r="A686" i="3"/>
  <c r="D686" i="3" s="1"/>
  <c r="B686" i="3"/>
  <c r="A687" i="3"/>
  <c r="D687" i="3" s="1"/>
  <c r="B687" i="3"/>
  <c r="A688" i="3"/>
  <c r="D688" i="3" s="1"/>
  <c r="B688" i="3"/>
  <c r="A689" i="3"/>
  <c r="D689" i="3" s="1"/>
  <c r="B689" i="3"/>
  <c r="A690" i="3"/>
  <c r="B690" i="3"/>
  <c r="A691" i="3"/>
  <c r="D691" i="3" s="1"/>
  <c r="B691" i="3"/>
  <c r="A692" i="3"/>
  <c r="D692" i="3" s="1"/>
  <c r="B692" i="3"/>
  <c r="A693" i="3"/>
  <c r="D693" i="3" s="1"/>
  <c r="B693" i="3"/>
  <c r="A694" i="3"/>
  <c r="D694" i="3" s="1"/>
  <c r="B694" i="3"/>
  <c r="A695" i="3"/>
  <c r="D695" i="3" s="1"/>
  <c r="B695" i="3"/>
  <c r="A696" i="3"/>
  <c r="D696" i="3" s="1"/>
  <c r="B696" i="3"/>
  <c r="A697" i="3"/>
  <c r="D697" i="3" s="1"/>
  <c r="B697" i="3"/>
  <c r="A698" i="3"/>
  <c r="D698" i="3" s="1"/>
  <c r="B698" i="3"/>
  <c r="A699" i="3"/>
  <c r="D699" i="3" s="1"/>
  <c r="B699" i="3"/>
  <c r="A700" i="3"/>
  <c r="D700" i="3" s="1"/>
  <c r="B700" i="3"/>
  <c r="A701" i="3"/>
  <c r="B701" i="3"/>
  <c r="A702" i="3"/>
  <c r="D702" i="3" s="1"/>
  <c r="B702" i="3"/>
  <c r="A703" i="3"/>
  <c r="D703" i="3" s="1"/>
  <c r="B703" i="3"/>
  <c r="A704" i="3"/>
  <c r="B704" i="3"/>
  <c r="A705" i="3"/>
  <c r="D705" i="3" s="1"/>
  <c r="B705" i="3"/>
  <c r="A706" i="3"/>
  <c r="D706" i="3" s="1"/>
  <c r="B706" i="3"/>
  <c r="A707" i="3"/>
  <c r="D707" i="3" s="1"/>
  <c r="B707" i="3"/>
  <c r="A708" i="3"/>
  <c r="D708" i="3" s="1"/>
  <c r="B708" i="3"/>
  <c r="A709" i="3"/>
  <c r="D709" i="3" s="1"/>
  <c r="B709" i="3"/>
  <c r="A710" i="3"/>
  <c r="B710" i="3"/>
  <c r="A711" i="3"/>
  <c r="B711" i="3"/>
  <c r="A712" i="3"/>
  <c r="D712" i="3" s="1"/>
  <c r="B712" i="3"/>
  <c r="A713" i="3"/>
  <c r="D713" i="3" s="1"/>
  <c r="B713" i="3"/>
  <c r="A714" i="3"/>
  <c r="D714" i="3" s="1"/>
  <c r="B714" i="3"/>
  <c r="A715" i="3"/>
  <c r="D715" i="3" s="1"/>
  <c r="B715" i="3"/>
  <c r="A716" i="3"/>
  <c r="D716" i="3" s="1"/>
  <c r="B716" i="3"/>
  <c r="A717" i="3"/>
  <c r="D717" i="3" s="1"/>
  <c r="B717" i="3"/>
  <c r="A718" i="3"/>
  <c r="D718" i="3" s="1"/>
  <c r="B718" i="3"/>
  <c r="A719" i="3"/>
  <c r="D719" i="3" s="1"/>
  <c r="B719" i="3"/>
  <c r="A720" i="3"/>
  <c r="D720" i="3" s="1"/>
  <c r="B720" i="3"/>
  <c r="A721" i="3"/>
  <c r="D721" i="3" s="1"/>
  <c r="B721" i="3"/>
  <c r="A722" i="3"/>
  <c r="B722" i="3"/>
  <c r="A723" i="3"/>
  <c r="D723" i="3" s="1"/>
  <c r="B723" i="3"/>
  <c r="A724" i="3"/>
  <c r="D724" i="3" s="1"/>
  <c r="B724" i="3"/>
  <c r="A725" i="3"/>
  <c r="B725" i="3"/>
  <c r="A726" i="3"/>
  <c r="D726" i="3" s="1"/>
  <c r="B726" i="3"/>
  <c r="A727" i="3"/>
  <c r="D727" i="3" s="1"/>
  <c r="B727" i="3"/>
  <c r="A728" i="3"/>
  <c r="D728" i="3" s="1"/>
  <c r="B728" i="3"/>
  <c r="A729" i="3"/>
  <c r="D729" i="3" s="1"/>
  <c r="B729" i="3"/>
  <c r="A730" i="3"/>
  <c r="D730" i="3" s="1"/>
  <c r="B730" i="3"/>
  <c r="A731" i="3"/>
  <c r="D731" i="3" s="1"/>
  <c r="B731" i="3"/>
  <c r="A732" i="3"/>
  <c r="D732" i="3" s="1"/>
  <c r="B732" i="3"/>
  <c r="A733" i="3"/>
  <c r="D733" i="3" s="1"/>
  <c r="B733" i="3"/>
  <c r="A734" i="3"/>
  <c r="B734" i="3"/>
  <c r="A735" i="3"/>
  <c r="D735" i="3" s="1"/>
  <c r="B735" i="3"/>
  <c r="A736" i="3"/>
  <c r="D736" i="3" s="1"/>
  <c r="B736" i="3"/>
  <c r="A737" i="3"/>
  <c r="B737" i="3"/>
  <c r="A738" i="3"/>
  <c r="D738" i="3" s="1"/>
  <c r="B738" i="3"/>
  <c r="A739" i="3"/>
  <c r="D739" i="3" s="1"/>
  <c r="B739" i="3"/>
  <c r="A740" i="3"/>
  <c r="D740" i="3" s="1"/>
  <c r="B740" i="3"/>
  <c r="A741" i="3"/>
  <c r="D741" i="3" s="1"/>
  <c r="B741" i="3"/>
  <c r="A742" i="3"/>
  <c r="D742" i="3" s="1"/>
  <c r="B742" i="3"/>
  <c r="A743" i="3"/>
  <c r="D743" i="3" s="1"/>
  <c r="B743" i="3"/>
  <c r="A744" i="3"/>
  <c r="D744" i="3" s="1"/>
  <c r="B744" i="3"/>
  <c r="A745" i="3"/>
  <c r="D745" i="3" s="1"/>
  <c r="B745" i="3"/>
  <c r="A746" i="3"/>
  <c r="D746" i="3" s="1"/>
  <c r="B746" i="3"/>
  <c r="A747" i="3"/>
  <c r="B747" i="3"/>
  <c r="A748" i="3"/>
  <c r="D748" i="3" s="1"/>
  <c r="B748" i="3"/>
  <c r="A749" i="3"/>
  <c r="D749" i="3" s="1"/>
  <c r="B749" i="3"/>
  <c r="A750" i="3"/>
  <c r="D750" i="3" s="1"/>
  <c r="B750" i="3"/>
  <c r="A751" i="3"/>
  <c r="D751" i="3" s="1"/>
  <c r="B751" i="3"/>
  <c r="A752" i="3"/>
  <c r="D752" i="3" s="1"/>
  <c r="B752" i="3"/>
  <c r="A753" i="3"/>
  <c r="D753" i="3" s="1"/>
  <c r="B753" i="3"/>
  <c r="A754" i="3"/>
  <c r="D754" i="3" s="1"/>
  <c r="B754" i="3"/>
  <c r="A755" i="3"/>
  <c r="D755" i="3" s="1"/>
  <c r="B755" i="3"/>
  <c r="A756" i="3"/>
  <c r="D756" i="3" s="1"/>
  <c r="B756" i="3"/>
  <c r="A757" i="3"/>
  <c r="D757" i="3" s="1"/>
  <c r="B757" i="3"/>
  <c r="A758" i="3"/>
  <c r="D758" i="3" s="1"/>
  <c r="B758" i="3"/>
  <c r="A759" i="3"/>
  <c r="B759" i="3"/>
  <c r="A760" i="3"/>
  <c r="D760" i="3" s="1"/>
  <c r="B760" i="3"/>
  <c r="A761" i="3"/>
  <c r="D761" i="3" s="1"/>
  <c r="B761" i="3"/>
  <c r="A762" i="3"/>
  <c r="D762" i="3" s="1"/>
  <c r="B762" i="3"/>
  <c r="A763" i="3"/>
  <c r="D763" i="3" s="1"/>
  <c r="B763" i="3"/>
  <c r="A764" i="3"/>
  <c r="D764" i="3" s="1"/>
  <c r="B764" i="3"/>
  <c r="A765" i="3"/>
  <c r="D765" i="3" s="1"/>
  <c r="B765" i="3"/>
  <c r="A766" i="3"/>
  <c r="D766" i="3" s="1"/>
  <c r="B766" i="3"/>
  <c r="A767" i="3"/>
  <c r="B767" i="3"/>
  <c r="A768" i="3"/>
  <c r="D768" i="3" s="1"/>
  <c r="B768" i="3"/>
  <c r="A769" i="3"/>
  <c r="D769" i="3" s="1"/>
  <c r="B769" i="3"/>
  <c r="A770" i="3"/>
  <c r="D770" i="3" s="1"/>
  <c r="B770" i="3"/>
  <c r="A771" i="3"/>
  <c r="D771" i="3" s="1"/>
  <c r="B771" i="3"/>
  <c r="A772" i="3"/>
  <c r="D772" i="3" s="1"/>
  <c r="B772" i="3"/>
  <c r="A773" i="3"/>
  <c r="D773" i="3" s="1"/>
  <c r="B773" i="3"/>
  <c r="A774" i="3"/>
  <c r="D774" i="3" s="1"/>
  <c r="B774" i="3"/>
  <c r="A775" i="3"/>
  <c r="D775" i="3" s="1"/>
  <c r="B775" i="3"/>
  <c r="A776" i="3"/>
  <c r="D776" i="3" s="1"/>
  <c r="B776" i="3"/>
  <c r="A777" i="3"/>
  <c r="B777" i="3"/>
  <c r="A778" i="3"/>
  <c r="D778" i="3" s="1"/>
  <c r="B778" i="3"/>
  <c r="A779" i="3"/>
  <c r="D779" i="3" s="1"/>
  <c r="B779" i="3"/>
  <c r="A780" i="3"/>
  <c r="D780" i="3" s="1"/>
  <c r="B780" i="3"/>
  <c r="A781" i="3"/>
  <c r="D781" i="3" s="1"/>
  <c r="B781" i="3"/>
  <c r="A782" i="3"/>
  <c r="D782" i="3" s="1"/>
  <c r="B782" i="3"/>
  <c r="A783" i="3"/>
  <c r="D783" i="3" s="1"/>
  <c r="B783" i="3"/>
  <c r="A784" i="3"/>
  <c r="B784" i="3"/>
  <c r="A785" i="3"/>
  <c r="D785" i="3" s="1"/>
  <c r="B785" i="3"/>
  <c r="A786" i="3"/>
  <c r="D786" i="3" s="1"/>
  <c r="B786" i="3"/>
  <c r="A787" i="3"/>
  <c r="D787" i="3" s="1"/>
  <c r="B787" i="3"/>
  <c r="A788" i="3"/>
  <c r="D788" i="3" s="1"/>
  <c r="B788" i="3"/>
  <c r="A789" i="3"/>
  <c r="D789" i="3" s="1"/>
  <c r="B789" i="3"/>
  <c r="A790" i="3"/>
  <c r="D790" i="3" s="1"/>
  <c r="B790" i="3"/>
  <c r="A791" i="3"/>
  <c r="D791" i="3" s="1"/>
  <c r="B791" i="3"/>
  <c r="A792" i="3"/>
  <c r="D792" i="3" s="1"/>
  <c r="B792" i="3"/>
  <c r="A793" i="3"/>
  <c r="D793" i="3" s="1"/>
  <c r="B793" i="3"/>
  <c r="A794" i="3"/>
  <c r="D794" i="3" s="1"/>
  <c r="B794" i="3"/>
  <c r="A795" i="3"/>
  <c r="D795" i="3" s="1"/>
  <c r="B795" i="3"/>
  <c r="A796" i="3"/>
  <c r="B796" i="3"/>
  <c r="A797" i="3"/>
  <c r="D797" i="3" s="1"/>
  <c r="B797" i="3"/>
  <c r="A798" i="3"/>
  <c r="D798" i="3" s="1"/>
  <c r="B798" i="3"/>
  <c r="A799" i="3"/>
  <c r="B799" i="3"/>
  <c r="A800" i="3"/>
  <c r="D800" i="3" s="1"/>
  <c r="B800" i="3"/>
  <c r="A801" i="3"/>
  <c r="D801" i="3" s="1"/>
  <c r="B801" i="3"/>
  <c r="A802" i="3"/>
  <c r="D802" i="3" s="1"/>
  <c r="B802" i="3"/>
  <c r="A803" i="3"/>
  <c r="D803" i="3" s="1"/>
  <c r="B803" i="3"/>
  <c r="A804" i="3"/>
  <c r="D804" i="3" s="1"/>
  <c r="B804" i="3"/>
  <c r="A805" i="3"/>
  <c r="D805" i="3" s="1"/>
  <c r="B805" i="3"/>
  <c r="A806" i="3"/>
  <c r="D806" i="3" s="1"/>
  <c r="B806" i="3"/>
  <c r="A807" i="3"/>
  <c r="D807" i="3" s="1"/>
  <c r="B807" i="3"/>
  <c r="A808" i="3"/>
  <c r="D808" i="3" s="1"/>
  <c r="B808" i="3"/>
  <c r="A809" i="3"/>
  <c r="D809" i="3" s="1"/>
  <c r="B809" i="3"/>
  <c r="A810" i="3"/>
  <c r="D810" i="3" s="1"/>
  <c r="B810" i="3"/>
  <c r="A811" i="3"/>
  <c r="D811" i="3" s="1"/>
  <c r="B811" i="3"/>
  <c r="A812" i="3"/>
  <c r="D812" i="3" s="1"/>
  <c r="B812" i="3"/>
  <c r="A813" i="3"/>
  <c r="D813" i="3" s="1"/>
  <c r="B813" i="3"/>
  <c r="A814" i="3"/>
  <c r="D814" i="3" s="1"/>
  <c r="B814" i="3"/>
  <c r="A815" i="3"/>
  <c r="D815" i="3" s="1"/>
  <c r="B815" i="3"/>
  <c r="A816" i="3"/>
  <c r="D816" i="3" s="1"/>
  <c r="B816" i="3"/>
  <c r="A817" i="3"/>
  <c r="D817" i="3" s="1"/>
  <c r="B817" i="3"/>
  <c r="A818" i="3"/>
  <c r="D818" i="3" s="1"/>
  <c r="B818" i="3"/>
  <c r="A819" i="3"/>
  <c r="D819" i="3" s="1"/>
  <c r="B819" i="3"/>
  <c r="A820" i="3"/>
  <c r="D820" i="3" s="1"/>
  <c r="B820" i="3"/>
  <c r="A821" i="3"/>
  <c r="D821" i="3" s="1"/>
  <c r="B821" i="3"/>
  <c r="A822" i="3"/>
  <c r="B822" i="3"/>
  <c r="A823" i="3"/>
  <c r="B823" i="3"/>
  <c r="A824" i="3"/>
  <c r="D824" i="3" s="1"/>
  <c r="B824" i="3"/>
  <c r="A825" i="3"/>
  <c r="D825" i="3" s="1"/>
  <c r="B825" i="3"/>
  <c r="A826" i="3"/>
  <c r="D826" i="3" s="1"/>
  <c r="B826" i="3"/>
  <c r="A827" i="3"/>
  <c r="D827" i="3" s="1"/>
  <c r="B827" i="3"/>
  <c r="A828" i="3"/>
  <c r="D828" i="3" s="1"/>
  <c r="B828" i="3"/>
  <c r="A829" i="3"/>
  <c r="D829" i="3" s="1"/>
  <c r="B829" i="3"/>
  <c r="A830" i="3"/>
  <c r="B830" i="3"/>
  <c r="A831" i="3"/>
  <c r="D831" i="3" s="1"/>
  <c r="B831" i="3"/>
  <c r="A832" i="3"/>
  <c r="D832" i="3" s="1"/>
  <c r="B832" i="3"/>
  <c r="A833" i="3"/>
  <c r="D833" i="3" s="1"/>
  <c r="B833" i="3"/>
  <c r="A834" i="3"/>
  <c r="D834" i="3" s="1"/>
  <c r="B834" i="3"/>
  <c r="A835" i="3"/>
  <c r="D835" i="3" s="1"/>
  <c r="B835" i="3"/>
  <c r="A836" i="3"/>
  <c r="D836" i="3" s="1"/>
  <c r="B836" i="3"/>
  <c r="A837" i="3"/>
  <c r="B837" i="3"/>
  <c r="A838" i="3"/>
  <c r="D838" i="3" s="1"/>
  <c r="B838" i="3"/>
  <c r="A839" i="3"/>
  <c r="D839" i="3" s="1"/>
  <c r="B839" i="3"/>
  <c r="A840" i="3"/>
  <c r="D840" i="3" s="1"/>
  <c r="B840" i="3"/>
  <c r="A841" i="3"/>
  <c r="D841" i="3" s="1"/>
  <c r="B841" i="3"/>
  <c r="A842" i="3"/>
  <c r="B842" i="3"/>
  <c r="A843" i="3"/>
  <c r="B843" i="3"/>
  <c r="A844" i="3"/>
  <c r="D844" i="3" s="1"/>
  <c r="B844" i="3"/>
  <c r="A845" i="3"/>
  <c r="D845" i="3" s="1"/>
  <c r="B845" i="3"/>
  <c r="A846" i="3"/>
  <c r="D846" i="3" s="1"/>
  <c r="B846" i="3"/>
  <c r="A847" i="3"/>
  <c r="D847" i="3" s="1"/>
  <c r="B847" i="3"/>
  <c r="A848" i="3"/>
  <c r="D848" i="3" s="1"/>
  <c r="B848" i="3"/>
  <c r="A849" i="3"/>
  <c r="D849" i="3" s="1"/>
  <c r="B849" i="3"/>
  <c r="A850" i="3"/>
  <c r="B850" i="3"/>
  <c r="A851" i="3"/>
  <c r="B851" i="3"/>
  <c r="A852" i="3"/>
  <c r="D852" i="3" s="1"/>
  <c r="B852" i="3"/>
  <c r="A853" i="3"/>
  <c r="D853" i="3" s="1"/>
  <c r="B853" i="3"/>
  <c r="A854" i="3"/>
  <c r="D854" i="3" s="1"/>
  <c r="B854" i="3"/>
  <c r="A855" i="3"/>
  <c r="B855" i="3"/>
  <c r="A856" i="3"/>
  <c r="D856" i="3" s="1"/>
  <c r="B856" i="3"/>
  <c r="A857" i="3"/>
  <c r="D857" i="3" s="1"/>
  <c r="B857" i="3"/>
  <c r="A858" i="3"/>
  <c r="B858" i="3"/>
  <c r="A859" i="3"/>
  <c r="D859" i="3" s="1"/>
  <c r="B859" i="3"/>
  <c r="A860" i="3"/>
  <c r="D860" i="3" s="1"/>
  <c r="B860" i="3"/>
  <c r="A861" i="3"/>
  <c r="D861" i="3" s="1"/>
  <c r="B861" i="3"/>
  <c r="A862" i="3"/>
  <c r="D862" i="3" s="1"/>
  <c r="B862" i="3"/>
  <c r="A863" i="3"/>
  <c r="D863" i="3" s="1"/>
  <c r="B863" i="3"/>
  <c r="A864" i="3"/>
  <c r="D864" i="3" s="1"/>
  <c r="B864" i="3"/>
  <c r="A865" i="3"/>
  <c r="D865" i="3" s="1"/>
  <c r="B865" i="3"/>
  <c r="A866" i="3"/>
  <c r="D866" i="3" s="1"/>
  <c r="B866" i="3"/>
  <c r="A867" i="3"/>
  <c r="D867" i="3" s="1"/>
  <c r="B867" i="3"/>
  <c r="A868" i="3"/>
  <c r="D868" i="3" s="1"/>
  <c r="B868" i="3"/>
  <c r="A869" i="3"/>
  <c r="D869" i="3" s="1"/>
  <c r="B869" i="3"/>
  <c r="A870" i="3"/>
  <c r="D870" i="3" s="1"/>
  <c r="B870" i="3"/>
  <c r="A871" i="3"/>
  <c r="D871" i="3" s="1"/>
  <c r="B871" i="3"/>
  <c r="A872" i="3"/>
  <c r="D872" i="3" s="1"/>
  <c r="B872" i="3"/>
  <c r="A873" i="3"/>
  <c r="D873" i="3" s="1"/>
  <c r="B873" i="3"/>
  <c r="A874" i="3"/>
  <c r="D874" i="3" s="1"/>
  <c r="B874" i="3"/>
  <c r="A875" i="3"/>
  <c r="D875" i="3" s="1"/>
  <c r="B875" i="3"/>
  <c r="A876" i="3"/>
  <c r="D876" i="3" s="1"/>
  <c r="B876" i="3"/>
  <c r="A877" i="3"/>
  <c r="B877" i="3"/>
  <c r="A878" i="3"/>
  <c r="D878" i="3" s="1"/>
  <c r="B878" i="3"/>
  <c r="A879" i="3"/>
  <c r="D879" i="3" s="1"/>
  <c r="B879" i="3"/>
  <c r="A880" i="3"/>
  <c r="D880" i="3" s="1"/>
  <c r="B880" i="3"/>
  <c r="A881" i="3"/>
  <c r="D881" i="3" s="1"/>
  <c r="B881" i="3"/>
  <c r="A882" i="3"/>
  <c r="D882" i="3" s="1"/>
  <c r="B882" i="3"/>
  <c r="A883" i="3"/>
  <c r="D883" i="3" s="1"/>
  <c r="B883" i="3"/>
  <c r="A884" i="3"/>
  <c r="D884" i="3" s="1"/>
  <c r="B884" i="3"/>
  <c r="A885" i="3"/>
  <c r="B885" i="3"/>
  <c r="A886" i="3"/>
  <c r="D886" i="3" s="1"/>
  <c r="B886" i="3"/>
  <c r="A887" i="3"/>
  <c r="D887" i="3" s="1"/>
  <c r="B887" i="3"/>
  <c r="A888" i="3"/>
  <c r="D888" i="3" s="1"/>
  <c r="B888" i="3"/>
  <c r="A889" i="3"/>
  <c r="D889" i="3" s="1"/>
  <c r="B889" i="3"/>
  <c r="A890" i="3"/>
  <c r="B890" i="3"/>
  <c r="A891" i="3"/>
  <c r="D891" i="3" s="1"/>
  <c r="B891" i="3"/>
  <c r="A892" i="3"/>
  <c r="B892" i="3"/>
  <c r="A893" i="3"/>
  <c r="D893" i="3" s="1"/>
  <c r="B893" i="3"/>
  <c r="A894" i="3"/>
  <c r="D894" i="3" s="1"/>
  <c r="B894" i="3"/>
  <c r="A895" i="3"/>
  <c r="D895" i="3" s="1"/>
  <c r="B895" i="3"/>
  <c r="A896" i="3"/>
  <c r="D896" i="3" s="1"/>
  <c r="B896" i="3"/>
  <c r="A897" i="3"/>
  <c r="D897" i="3" s="1"/>
  <c r="B897" i="3"/>
  <c r="A898" i="3"/>
  <c r="D898" i="3" s="1"/>
  <c r="B898" i="3"/>
  <c r="A899" i="3"/>
  <c r="D899" i="3" s="1"/>
  <c r="B899" i="3"/>
  <c r="A900" i="3"/>
  <c r="D900" i="3" s="1"/>
  <c r="B900" i="3"/>
  <c r="A901" i="3"/>
  <c r="D901" i="3" s="1"/>
  <c r="B901" i="3"/>
  <c r="A902" i="3"/>
  <c r="D902" i="3" s="1"/>
  <c r="B902" i="3"/>
  <c r="A903" i="3"/>
  <c r="D903" i="3" s="1"/>
  <c r="B903" i="3"/>
  <c r="C903" i="3" s="1"/>
  <c r="A904" i="3"/>
  <c r="D904" i="3" s="1"/>
  <c r="B904" i="3"/>
  <c r="A905" i="3"/>
  <c r="D905" i="3" s="1"/>
  <c r="B905" i="3"/>
  <c r="A906" i="3"/>
  <c r="B906" i="3"/>
  <c r="A907" i="3"/>
  <c r="D907" i="3" s="1"/>
  <c r="B907" i="3"/>
  <c r="A908" i="3"/>
  <c r="D908" i="3" s="1"/>
  <c r="B908" i="3"/>
  <c r="A909" i="3"/>
  <c r="D909" i="3" s="1"/>
  <c r="B909" i="3"/>
  <c r="A910" i="3"/>
  <c r="D910" i="3" s="1"/>
  <c r="B910" i="3"/>
  <c r="A911" i="3"/>
  <c r="D911" i="3" s="1"/>
  <c r="B911" i="3"/>
  <c r="A912" i="3"/>
  <c r="D912" i="3" s="1"/>
  <c r="B912" i="3"/>
  <c r="A913" i="3"/>
  <c r="B913" i="3"/>
  <c r="A914" i="3"/>
  <c r="D914" i="3" s="1"/>
  <c r="B914" i="3"/>
  <c r="A915" i="3"/>
  <c r="D915" i="3" s="1"/>
  <c r="B915" i="3"/>
  <c r="A916" i="3"/>
  <c r="D916" i="3" s="1"/>
  <c r="B916" i="3"/>
  <c r="A917" i="3"/>
  <c r="D917" i="3" s="1"/>
  <c r="B917" i="3"/>
  <c r="A918" i="3"/>
  <c r="D918" i="3" s="1"/>
  <c r="B918" i="3"/>
  <c r="A919" i="3"/>
  <c r="D919" i="3" s="1"/>
  <c r="B919" i="3"/>
  <c r="A920" i="3"/>
  <c r="D920" i="3" s="1"/>
  <c r="B920" i="3"/>
  <c r="A921" i="3"/>
  <c r="D921" i="3" s="1"/>
  <c r="B921" i="3"/>
  <c r="A922" i="3"/>
  <c r="D922" i="3" s="1"/>
  <c r="B922" i="3"/>
  <c r="A923" i="3"/>
  <c r="D923" i="3" s="1"/>
  <c r="B923" i="3"/>
  <c r="A924" i="3"/>
  <c r="D924" i="3" s="1"/>
  <c r="B924" i="3"/>
  <c r="A925" i="3"/>
  <c r="D925" i="3" s="1"/>
  <c r="B925" i="3"/>
  <c r="A926" i="3"/>
  <c r="D926" i="3" s="1"/>
  <c r="B926" i="3"/>
  <c r="A927" i="3"/>
  <c r="B927" i="3"/>
  <c r="A928" i="3"/>
  <c r="D928" i="3" s="1"/>
  <c r="B928" i="3"/>
  <c r="A929" i="3"/>
  <c r="D929" i="3" s="1"/>
  <c r="B929" i="3"/>
  <c r="A930" i="3"/>
  <c r="D930" i="3" s="1"/>
  <c r="B930" i="3"/>
  <c r="A931" i="3"/>
  <c r="D931" i="3" s="1"/>
  <c r="B931" i="3"/>
  <c r="A932" i="3"/>
  <c r="D932" i="3" s="1"/>
  <c r="B932" i="3"/>
  <c r="A933" i="3"/>
  <c r="D933" i="3" s="1"/>
  <c r="B933" i="3"/>
  <c r="A934" i="3"/>
  <c r="D934" i="3" s="1"/>
  <c r="B934" i="3"/>
  <c r="A935" i="3"/>
  <c r="D935" i="3" s="1"/>
  <c r="B935" i="3"/>
  <c r="A936" i="3"/>
  <c r="D936" i="3" s="1"/>
  <c r="B936" i="3"/>
  <c r="A937" i="3"/>
  <c r="D937" i="3" s="1"/>
  <c r="B937" i="3"/>
  <c r="A938" i="3"/>
  <c r="D938" i="3" s="1"/>
  <c r="B938" i="3"/>
  <c r="A939" i="3"/>
  <c r="D939" i="3" s="1"/>
  <c r="B939" i="3"/>
  <c r="A940" i="3"/>
  <c r="B940" i="3"/>
  <c r="A941" i="3"/>
  <c r="D941" i="3" s="1"/>
  <c r="B941" i="3"/>
  <c r="A942" i="3"/>
  <c r="D942" i="3" s="1"/>
  <c r="B942" i="3"/>
  <c r="A943" i="3"/>
  <c r="D943" i="3" s="1"/>
  <c r="B943" i="3"/>
  <c r="A944" i="3"/>
  <c r="D944" i="3" s="1"/>
  <c r="B944" i="3"/>
  <c r="A945" i="3"/>
  <c r="D945" i="3" s="1"/>
  <c r="B945" i="3"/>
  <c r="A946" i="3"/>
  <c r="D946" i="3" s="1"/>
  <c r="B946" i="3"/>
  <c r="A947" i="3"/>
  <c r="D947" i="3" s="1"/>
  <c r="B947" i="3"/>
  <c r="A948" i="3"/>
  <c r="D948" i="3" s="1"/>
  <c r="B948" i="3"/>
  <c r="A949" i="3"/>
  <c r="D949" i="3" s="1"/>
  <c r="B949" i="3"/>
  <c r="A950" i="3"/>
  <c r="D950" i="3" s="1"/>
  <c r="B950" i="3"/>
  <c r="A951" i="3"/>
  <c r="D951" i="3" s="1"/>
  <c r="B951" i="3"/>
  <c r="A952" i="3"/>
  <c r="D952" i="3" s="1"/>
  <c r="B952" i="3"/>
  <c r="A953" i="3"/>
  <c r="D953" i="3" s="1"/>
  <c r="B953" i="3"/>
  <c r="A954" i="3"/>
  <c r="D954" i="3" s="1"/>
  <c r="B954" i="3"/>
  <c r="A955" i="3"/>
  <c r="B955" i="3"/>
  <c r="A956" i="3"/>
  <c r="D956" i="3" s="1"/>
  <c r="B956" i="3"/>
  <c r="A957" i="3"/>
  <c r="D957" i="3" s="1"/>
  <c r="B957" i="3"/>
  <c r="A958" i="3"/>
  <c r="D958" i="3" s="1"/>
  <c r="B958" i="3"/>
  <c r="A959" i="3"/>
  <c r="D959" i="3" s="1"/>
  <c r="B959" i="3"/>
  <c r="A960" i="3"/>
  <c r="B960" i="3"/>
  <c r="A961" i="3"/>
  <c r="D961" i="3" s="1"/>
  <c r="B961" i="3"/>
  <c r="A962" i="3"/>
  <c r="B962" i="3"/>
  <c r="A963" i="3"/>
  <c r="B963" i="3"/>
  <c r="A964" i="3"/>
  <c r="D964" i="3" s="1"/>
  <c r="B964" i="3"/>
  <c r="A965" i="3"/>
  <c r="D965" i="3" s="1"/>
  <c r="B965" i="3"/>
  <c r="A966" i="3"/>
  <c r="D966" i="3" s="1"/>
  <c r="B966" i="3"/>
  <c r="A967" i="3"/>
  <c r="D967" i="3" s="1"/>
  <c r="B967" i="3"/>
  <c r="A968" i="3"/>
  <c r="D968" i="3" s="1"/>
  <c r="B968" i="3"/>
  <c r="A969" i="3"/>
  <c r="D969" i="3" s="1"/>
  <c r="B969" i="3"/>
  <c r="A970" i="3"/>
  <c r="D970" i="3" s="1"/>
  <c r="B970" i="3"/>
  <c r="A971" i="3"/>
  <c r="D971" i="3" s="1"/>
  <c r="B971" i="3"/>
  <c r="A972" i="3"/>
  <c r="B972" i="3"/>
  <c r="A973" i="3"/>
  <c r="D973" i="3" s="1"/>
  <c r="B973" i="3"/>
  <c r="A974" i="3"/>
  <c r="D974" i="3" s="1"/>
  <c r="B974" i="3"/>
  <c r="A975" i="3"/>
  <c r="D975" i="3" s="1"/>
  <c r="B975" i="3"/>
  <c r="A976" i="3"/>
  <c r="D976" i="3" s="1"/>
  <c r="B976" i="3"/>
  <c r="A977" i="3"/>
  <c r="D977" i="3" s="1"/>
  <c r="B977" i="3"/>
  <c r="A978" i="3"/>
  <c r="D978" i="3" s="1"/>
  <c r="B978" i="3"/>
  <c r="A979" i="3"/>
  <c r="D979" i="3" s="1"/>
  <c r="B979" i="3"/>
  <c r="A980" i="3"/>
  <c r="D980" i="3" s="1"/>
  <c r="B980" i="3"/>
  <c r="A981" i="3"/>
  <c r="D981" i="3" s="1"/>
  <c r="B981" i="3"/>
  <c r="A982" i="3"/>
  <c r="B982" i="3"/>
  <c r="A983" i="3"/>
  <c r="D983" i="3" s="1"/>
  <c r="B983" i="3"/>
  <c r="A984" i="3"/>
  <c r="D984" i="3" s="1"/>
  <c r="B984" i="3"/>
  <c r="A985" i="3"/>
  <c r="D985" i="3" s="1"/>
  <c r="B985" i="3"/>
  <c r="A986" i="3"/>
  <c r="D986" i="3" s="1"/>
  <c r="B986" i="3"/>
  <c r="A987" i="3"/>
  <c r="D987" i="3" s="1"/>
  <c r="B987" i="3"/>
  <c r="A988" i="3"/>
  <c r="D988" i="3" s="1"/>
  <c r="B988" i="3"/>
  <c r="A989" i="3"/>
  <c r="D989" i="3" s="1"/>
  <c r="B989" i="3"/>
  <c r="A990" i="3"/>
  <c r="D990" i="3" s="1"/>
  <c r="B990" i="3"/>
  <c r="A991" i="3"/>
  <c r="D991" i="3" s="1"/>
  <c r="B991" i="3"/>
  <c r="A992" i="3"/>
  <c r="D992" i="3" s="1"/>
  <c r="B992" i="3"/>
  <c r="A993" i="3"/>
  <c r="D993" i="3" s="1"/>
  <c r="B993" i="3"/>
  <c r="A994" i="3"/>
  <c r="D994" i="3" s="1"/>
  <c r="B994" i="3"/>
  <c r="A995" i="3"/>
  <c r="D995" i="3" s="1"/>
  <c r="B995" i="3"/>
  <c r="A996" i="3"/>
  <c r="D996" i="3" s="1"/>
  <c r="B996" i="3"/>
  <c r="A997" i="3"/>
  <c r="D997" i="3" s="1"/>
  <c r="B997" i="3"/>
  <c r="A998" i="3"/>
  <c r="D998" i="3" s="1"/>
  <c r="B998" i="3"/>
  <c r="A999" i="3"/>
  <c r="D999" i="3" s="1"/>
  <c r="B999" i="3"/>
  <c r="A1000" i="3"/>
  <c r="D1000" i="3" s="1"/>
  <c r="B1000" i="3"/>
  <c r="A1001" i="3"/>
  <c r="D1001" i="3" s="1"/>
  <c r="B1001" i="3"/>
  <c r="A1002" i="3"/>
  <c r="D1002" i="3" s="1"/>
  <c r="B1002" i="3"/>
  <c r="A1003" i="3"/>
  <c r="D1003" i="3" s="1"/>
  <c r="B1003" i="3"/>
  <c r="A1004" i="3"/>
  <c r="D1004" i="3" s="1"/>
  <c r="B1004" i="3"/>
  <c r="A1005" i="3"/>
  <c r="D1005" i="3" s="1"/>
  <c r="B1005" i="3"/>
  <c r="A1006" i="3"/>
  <c r="D1006" i="3" s="1"/>
  <c r="B1006" i="3"/>
  <c r="A1007" i="3"/>
  <c r="D1007" i="3" s="1"/>
  <c r="B1007" i="3"/>
  <c r="A1008" i="3"/>
  <c r="D1008" i="3" s="1"/>
  <c r="B1008" i="3"/>
  <c r="A1009" i="3"/>
  <c r="B1009" i="3"/>
  <c r="A1010" i="3"/>
  <c r="D1010" i="3" s="1"/>
  <c r="B1010" i="3"/>
  <c r="A1011" i="3"/>
  <c r="D1011" i="3" s="1"/>
  <c r="B1011" i="3"/>
  <c r="A1012" i="3"/>
  <c r="D1012" i="3" s="1"/>
  <c r="B1012" i="3"/>
  <c r="A1013" i="3"/>
  <c r="D1013" i="3" s="1"/>
  <c r="B1013" i="3"/>
  <c r="A1014" i="3"/>
  <c r="D1014" i="3" s="1"/>
  <c r="B1014" i="3"/>
  <c r="A1015" i="3"/>
  <c r="D1015" i="3" s="1"/>
  <c r="B1015" i="3"/>
  <c r="A1016" i="3"/>
  <c r="D1016" i="3" s="1"/>
  <c r="B1016" i="3"/>
  <c r="A1017" i="3"/>
  <c r="D1017" i="3" s="1"/>
  <c r="B1017" i="3"/>
  <c r="A1018" i="3"/>
  <c r="D1018" i="3" s="1"/>
  <c r="B1018" i="3"/>
  <c r="A1019" i="3"/>
  <c r="D1019" i="3" s="1"/>
  <c r="B1019" i="3"/>
  <c r="A1020" i="3"/>
  <c r="D1020" i="3" s="1"/>
  <c r="B1020" i="3"/>
  <c r="A1021" i="3"/>
  <c r="D1021" i="3" s="1"/>
  <c r="B1021" i="3"/>
  <c r="A1022" i="3"/>
  <c r="D1022" i="3" s="1"/>
  <c r="B1022" i="3"/>
  <c r="A1023" i="3"/>
  <c r="D1023" i="3" s="1"/>
  <c r="B1023" i="3"/>
  <c r="A1024" i="3"/>
  <c r="D1024" i="3" s="1"/>
  <c r="B1024" i="3"/>
  <c r="A1025" i="3"/>
  <c r="D1025" i="3" s="1"/>
  <c r="B1025" i="3"/>
  <c r="A1026" i="3"/>
  <c r="D1026" i="3" s="1"/>
  <c r="B1026" i="3"/>
  <c r="A1027" i="3"/>
  <c r="D1027" i="3" s="1"/>
  <c r="B1027" i="3"/>
  <c r="A1028" i="3"/>
  <c r="D1028" i="3" s="1"/>
  <c r="B1028" i="3"/>
  <c r="A1029" i="3"/>
  <c r="D1029" i="3" s="1"/>
  <c r="B1029" i="3"/>
  <c r="A1030" i="3"/>
  <c r="D1030" i="3" s="1"/>
  <c r="B1030" i="3"/>
  <c r="A1031" i="3"/>
  <c r="D1031" i="3" s="1"/>
  <c r="B1031" i="3"/>
  <c r="A1032" i="3"/>
  <c r="D1032" i="3" s="1"/>
  <c r="B1032" i="3"/>
  <c r="A1033" i="3"/>
  <c r="D1033" i="3" s="1"/>
  <c r="B1033" i="3"/>
  <c r="A1034" i="3"/>
  <c r="D1034" i="3" s="1"/>
  <c r="B1034" i="3"/>
  <c r="A1035" i="3"/>
  <c r="B1035" i="3"/>
  <c r="A1036" i="3"/>
  <c r="D1036" i="3" s="1"/>
  <c r="B1036" i="3"/>
  <c r="A1037" i="3"/>
  <c r="D1037" i="3" s="1"/>
  <c r="B1037" i="3"/>
  <c r="A1038" i="3"/>
  <c r="D1038" i="3" s="1"/>
  <c r="B1038" i="3"/>
  <c r="A1039" i="3"/>
  <c r="D1039" i="3" s="1"/>
  <c r="B1039" i="3"/>
  <c r="A1040" i="3"/>
  <c r="B1040" i="3"/>
  <c r="A1041" i="3"/>
  <c r="D1041" i="3" s="1"/>
  <c r="B1041" i="3"/>
  <c r="A1042" i="3"/>
  <c r="B1042" i="3"/>
  <c r="A1043" i="3"/>
  <c r="B1043" i="3"/>
  <c r="A1044" i="3"/>
  <c r="D1044" i="3" s="1"/>
  <c r="B1044" i="3"/>
  <c r="A1045" i="3"/>
  <c r="D1045" i="3" s="1"/>
  <c r="B1045" i="3"/>
  <c r="A1046" i="3"/>
  <c r="D1046" i="3" s="1"/>
  <c r="B1046" i="3"/>
  <c r="A1047" i="3"/>
  <c r="D1047" i="3" s="1"/>
  <c r="B1047" i="3"/>
  <c r="A1048" i="3"/>
  <c r="D1048" i="3" s="1"/>
  <c r="B1048" i="3"/>
  <c r="A1049" i="3"/>
  <c r="D1049" i="3" s="1"/>
  <c r="B1049" i="3"/>
  <c r="A1050" i="3"/>
  <c r="D1050" i="3" s="1"/>
  <c r="B1050" i="3"/>
  <c r="A1051" i="3"/>
  <c r="D1051" i="3" s="1"/>
  <c r="B1051" i="3"/>
  <c r="A1052" i="3"/>
  <c r="B1052" i="3"/>
  <c r="A1053" i="3"/>
  <c r="B1053" i="3"/>
  <c r="A1054" i="3"/>
  <c r="D1054" i="3" s="1"/>
  <c r="B1054" i="3"/>
  <c r="A1055" i="3"/>
  <c r="D1055" i="3" s="1"/>
  <c r="B1055" i="3"/>
  <c r="A1056" i="3"/>
  <c r="D1056" i="3" s="1"/>
  <c r="B1056" i="3"/>
  <c r="A1057" i="3"/>
  <c r="D1057" i="3" s="1"/>
  <c r="B1057" i="3"/>
  <c r="A1058" i="3"/>
  <c r="D1058" i="3" s="1"/>
  <c r="B1058" i="3"/>
  <c r="A1059" i="3"/>
  <c r="D1059" i="3" s="1"/>
  <c r="B1059" i="3"/>
  <c r="A1060" i="3"/>
  <c r="D1060" i="3" s="1"/>
  <c r="B1060" i="3"/>
  <c r="A1061" i="3"/>
  <c r="D1061" i="3" s="1"/>
  <c r="B1061" i="3"/>
  <c r="A1062" i="3"/>
  <c r="D1062" i="3" s="1"/>
  <c r="B1062" i="3"/>
  <c r="A1063" i="3"/>
  <c r="D1063" i="3" s="1"/>
  <c r="B1063" i="3"/>
  <c r="A1064" i="3"/>
  <c r="D1064" i="3" s="1"/>
  <c r="B1064" i="3"/>
  <c r="A1065" i="3"/>
  <c r="D1065" i="3" s="1"/>
  <c r="B1065" i="3"/>
  <c r="A1066" i="3"/>
  <c r="D1066" i="3" s="1"/>
  <c r="B1066" i="3"/>
  <c r="A1067" i="3"/>
  <c r="D1067" i="3" s="1"/>
  <c r="B1067" i="3"/>
  <c r="A1068" i="3"/>
  <c r="B1068" i="3"/>
  <c r="A1069" i="3"/>
  <c r="D1069" i="3" s="1"/>
  <c r="B1069" i="3"/>
  <c r="A1070" i="3"/>
  <c r="D1070" i="3" s="1"/>
  <c r="B1070" i="3"/>
  <c r="A1071" i="3"/>
  <c r="D1071" i="3" s="1"/>
  <c r="B1071" i="3"/>
  <c r="A1072" i="3"/>
  <c r="D1072" i="3" s="1"/>
  <c r="B1072" i="3"/>
  <c r="A1073" i="3"/>
  <c r="D1073" i="3" s="1"/>
  <c r="B1073" i="3"/>
  <c r="A1074" i="3"/>
  <c r="D1074" i="3" s="1"/>
  <c r="B1074" i="3"/>
  <c r="A1075" i="3"/>
  <c r="D1075" i="3" s="1"/>
  <c r="B1075" i="3"/>
  <c r="A1076" i="3"/>
  <c r="D1076" i="3" s="1"/>
  <c r="B1076" i="3"/>
  <c r="A1077" i="3"/>
  <c r="D1077" i="3" s="1"/>
  <c r="B1077" i="3"/>
  <c r="A1078" i="3"/>
  <c r="D1078" i="3" s="1"/>
  <c r="B1078" i="3"/>
  <c r="A1079" i="3"/>
  <c r="D1079" i="3" s="1"/>
  <c r="B1079" i="3"/>
  <c r="A1080" i="3"/>
  <c r="D1080" i="3" s="1"/>
  <c r="B1080" i="3"/>
  <c r="A1081" i="3"/>
  <c r="D1081" i="3" s="1"/>
  <c r="B1081" i="3"/>
  <c r="A1082" i="3"/>
  <c r="B1082" i="3"/>
  <c r="A1083" i="3"/>
  <c r="B1083" i="3"/>
  <c r="A1084" i="3"/>
  <c r="D1084" i="3" s="1"/>
  <c r="B1084" i="3"/>
  <c r="A1085" i="3"/>
  <c r="D1085" i="3" s="1"/>
  <c r="B1085" i="3"/>
  <c r="A1086" i="3"/>
  <c r="B1086" i="3"/>
  <c r="A1087" i="3"/>
  <c r="B1087" i="3"/>
  <c r="A1088" i="3"/>
  <c r="D1088" i="3" s="1"/>
  <c r="B1088" i="3"/>
  <c r="A1089" i="3"/>
  <c r="D1089" i="3" s="1"/>
  <c r="B1089" i="3"/>
  <c r="A1090" i="3"/>
  <c r="B1090" i="3"/>
  <c r="A1091" i="3"/>
  <c r="D1091" i="3" s="1"/>
  <c r="B1091" i="3"/>
  <c r="A1092" i="3"/>
  <c r="D1092" i="3" s="1"/>
  <c r="B1092" i="3"/>
  <c r="A1093" i="3"/>
  <c r="D1093" i="3" s="1"/>
  <c r="B1093" i="3"/>
  <c r="A1094" i="3"/>
  <c r="D1094" i="3" s="1"/>
  <c r="B1094" i="3"/>
  <c r="A1095" i="3"/>
  <c r="D1095" i="3" s="1"/>
  <c r="B1095" i="3"/>
  <c r="A1096" i="3"/>
  <c r="D1096" i="3" s="1"/>
  <c r="B1096" i="3"/>
  <c r="A1097" i="3"/>
  <c r="D1097" i="3" s="1"/>
  <c r="B1097" i="3"/>
  <c r="A1098" i="3"/>
  <c r="D1098" i="3" s="1"/>
  <c r="B1098" i="3"/>
  <c r="A1099" i="3"/>
  <c r="D1099" i="3" s="1"/>
  <c r="B1099" i="3"/>
  <c r="A1100" i="3"/>
  <c r="B1100" i="3"/>
  <c r="A1101" i="3"/>
  <c r="D1101" i="3" s="1"/>
  <c r="B1101" i="3"/>
  <c r="A1102" i="3"/>
  <c r="D1102" i="3" s="1"/>
  <c r="B1102" i="3"/>
  <c r="A1103" i="3"/>
  <c r="D1103" i="3" s="1"/>
  <c r="B1103" i="3"/>
  <c r="A1104" i="3"/>
  <c r="D1104" i="3" s="1"/>
  <c r="B1104" i="3"/>
  <c r="A1105" i="3"/>
  <c r="B1105" i="3"/>
  <c r="A1106" i="3"/>
  <c r="B1106" i="3"/>
  <c r="A1107" i="3"/>
  <c r="D1107" i="3" s="1"/>
  <c r="B1107" i="3"/>
  <c r="A1108" i="3"/>
  <c r="D1108" i="3" s="1"/>
  <c r="B1108" i="3"/>
  <c r="A1109" i="3"/>
  <c r="D1109" i="3" s="1"/>
  <c r="B1109" i="3"/>
  <c r="A1110" i="3"/>
  <c r="D1110" i="3" s="1"/>
  <c r="B1110" i="3"/>
  <c r="A1111" i="3"/>
  <c r="D1111" i="3" s="1"/>
  <c r="B1111" i="3"/>
  <c r="A1112" i="3"/>
  <c r="D1112" i="3" s="1"/>
  <c r="B1112" i="3"/>
  <c r="A1113" i="3"/>
  <c r="D1113" i="3" s="1"/>
  <c r="B1113" i="3"/>
  <c r="A1114" i="3"/>
  <c r="D1114" i="3" s="1"/>
  <c r="B1114" i="3"/>
  <c r="A1115" i="3"/>
  <c r="D1115" i="3" s="1"/>
  <c r="B1115" i="3"/>
  <c r="A1116" i="3"/>
  <c r="D1116" i="3" s="1"/>
  <c r="B1116" i="3"/>
  <c r="A1117" i="3"/>
  <c r="D1117" i="3" s="1"/>
  <c r="B1117" i="3"/>
  <c r="A1118" i="3"/>
  <c r="D1118" i="3" s="1"/>
  <c r="B1118" i="3"/>
  <c r="A1119" i="3"/>
  <c r="D1119" i="3" s="1"/>
  <c r="B1119" i="3"/>
  <c r="A1120" i="3"/>
  <c r="B1120" i="3"/>
  <c r="A1121" i="3"/>
  <c r="D1121" i="3" s="1"/>
  <c r="B1121" i="3"/>
  <c r="A1122" i="3"/>
  <c r="D1122" i="3" s="1"/>
  <c r="B1122" i="3"/>
  <c r="A1123" i="3"/>
  <c r="D1123" i="3" s="1"/>
  <c r="B1123" i="3"/>
  <c r="A1124" i="3"/>
  <c r="D1124" i="3" s="1"/>
  <c r="B1124" i="3"/>
  <c r="A1125" i="3"/>
  <c r="D1125" i="3" s="1"/>
  <c r="B1125" i="3"/>
  <c r="A1126" i="3"/>
  <c r="D1126" i="3" s="1"/>
  <c r="B1126" i="3"/>
  <c r="A1127" i="3"/>
  <c r="D1127" i="3" s="1"/>
  <c r="B1127" i="3"/>
  <c r="A1128" i="3"/>
  <c r="D1128" i="3" s="1"/>
  <c r="B1128" i="3"/>
  <c r="A1129" i="3"/>
  <c r="D1129" i="3" s="1"/>
  <c r="B1129" i="3"/>
  <c r="A1130" i="3"/>
  <c r="D1130" i="3" s="1"/>
  <c r="B1130" i="3"/>
  <c r="A1131" i="3"/>
  <c r="D1131" i="3" s="1"/>
  <c r="B1131" i="3"/>
  <c r="A1132" i="3"/>
  <c r="D1132" i="3" s="1"/>
  <c r="B1132" i="3"/>
  <c r="A1133" i="3"/>
  <c r="D1133" i="3" s="1"/>
  <c r="B1133" i="3"/>
  <c r="A1134" i="3"/>
  <c r="D1134" i="3" s="1"/>
  <c r="B1134" i="3"/>
  <c r="A1135" i="3"/>
  <c r="D1135" i="3" s="1"/>
  <c r="B1135" i="3"/>
  <c r="A1136" i="3"/>
  <c r="B1136" i="3"/>
  <c r="A1137" i="3"/>
  <c r="B1137" i="3"/>
  <c r="A1138" i="3"/>
  <c r="D1138" i="3" s="1"/>
  <c r="B1138" i="3"/>
  <c r="A1139" i="3"/>
  <c r="D1139" i="3" s="1"/>
  <c r="B1139" i="3"/>
  <c r="A1140" i="3"/>
  <c r="D1140" i="3" s="1"/>
  <c r="B1140" i="3"/>
  <c r="A1141" i="3"/>
  <c r="D1141" i="3" s="1"/>
  <c r="B1141" i="3"/>
  <c r="A1142" i="3"/>
  <c r="D1142" i="3" s="1"/>
  <c r="B1142" i="3"/>
  <c r="A1143" i="3"/>
  <c r="D1143" i="3" s="1"/>
  <c r="B1143" i="3"/>
  <c r="A1144" i="3"/>
  <c r="D1144" i="3" s="1"/>
  <c r="B1144" i="3"/>
  <c r="A1145" i="3"/>
  <c r="D1145" i="3" s="1"/>
  <c r="B1145" i="3"/>
  <c r="A1146" i="3"/>
  <c r="D1146" i="3" s="1"/>
  <c r="B1146" i="3"/>
  <c r="A1147" i="3"/>
  <c r="D1147" i="3" s="1"/>
  <c r="B1147" i="3"/>
  <c r="A1148" i="3"/>
  <c r="B1148" i="3"/>
  <c r="A1149" i="3"/>
  <c r="D1149" i="3" s="1"/>
  <c r="B1149" i="3"/>
  <c r="A1150" i="3"/>
  <c r="D1150" i="3" s="1"/>
  <c r="B1150" i="3"/>
  <c r="A1151" i="3"/>
  <c r="D1151" i="3" s="1"/>
  <c r="B1151" i="3"/>
  <c r="A1152" i="3"/>
  <c r="D1152" i="3" s="1"/>
  <c r="B1152" i="3"/>
  <c r="A1153" i="3"/>
  <c r="D1153" i="3" s="1"/>
  <c r="B1153" i="3"/>
  <c r="A1154" i="3"/>
  <c r="D1154" i="3" s="1"/>
  <c r="B1154" i="3"/>
  <c r="A1155" i="3"/>
  <c r="D1155" i="3" s="1"/>
  <c r="B1155" i="3"/>
  <c r="A1156" i="3"/>
  <c r="D1156" i="3" s="1"/>
  <c r="B1156" i="3"/>
  <c r="A1157" i="3"/>
  <c r="D1157" i="3" s="1"/>
  <c r="B1157" i="3"/>
  <c r="A1158" i="3"/>
  <c r="D1158" i="3" s="1"/>
  <c r="B1158" i="3"/>
  <c r="A1159" i="3"/>
  <c r="D1159" i="3" s="1"/>
  <c r="B1159" i="3"/>
  <c r="A1160" i="3"/>
  <c r="D1160" i="3" s="1"/>
  <c r="B1160" i="3"/>
  <c r="A1161" i="3"/>
  <c r="D1161" i="3" s="1"/>
  <c r="B1161" i="3"/>
  <c r="A1162" i="3"/>
  <c r="D1162" i="3" s="1"/>
  <c r="B1162" i="3"/>
  <c r="A1163" i="3"/>
  <c r="D1163" i="3" s="1"/>
  <c r="B1163" i="3"/>
  <c r="A1164" i="3"/>
  <c r="B1164" i="3"/>
  <c r="A1165" i="3"/>
  <c r="D1165" i="3" s="1"/>
  <c r="B1165" i="3"/>
  <c r="A1166" i="3"/>
  <c r="D1166" i="3" s="1"/>
  <c r="B1166" i="3"/>
  <c r="A1167" i="3"/>
  <c r="D1167" i="3" s="1"/>
  <c r="B1167" i="3"/>
  <c r="A1168" i="3"/>
  <c r="D1168" i="3" s="1"/>
  <c r="B1168" i="3"/>
  <c r="A1169" i="3"/>
  <c r="B1169" i="3"/>
  <c r="A1170" i="3"/>
  <c r="D1170" i="3" s="1"/>
  <c r="B1170" i="3"/>
  <c r="A1171" i="3"/>
  <c r="D1171" i="3" s="1"/>
  <c r="B1171" i="3"/>
  <c r="A1172" i="3"/>
  <c r="D1172" i="3" s="1"/>
  <c r="B1172" i="3"/>
  <c r="A1173" i="3"/>
  <c r="D1173" i="3" s="1"/>
  <c r="B1173" i="3"/>
  <c r="A1174" i="3"/>
  <c r="D1174" i="3" s="1"/>
  <c r="B1174" i="3"/>
  <c r="A1175" i="3"/>
  <c r="D1175" i="3" s="1"/>
  <c r="B1175" i="3"/>
  <c r="A1176" i="3"/>
  <c r="D1176" i="3" s="1"/>
  <c r="B1176" i="3"/>
  <c r="A1177" i="3"/>
  <c r="D1177" i="3" s="1"/>
  <c r="B1177" i="3"/>
  <c r="A1178" i="3"/>
  <c r="B1178" i="3"/>
  <c r="A1179" i="3"/>
  <c r="D1179" i="3" s="1"/>
  <c r="B1179" i="3"/>
  <c r="A1180" i="3"/>
  <c r="D1180" i="3" s="1"/>
  <c r="B1180" i="3"/>
  <c r="A1181" i="3"/>
  <c r="D1181" i="3" s="1"/>
  <c r="B1181" i="3"/>
  <c r="A1182" i="3"/>
  <c r="D1182" i="3" s="1"/>
  <c r="B1182" i="3"/>
  <c r="A1183" i="3"/>
  <c r="D1183" i="3" s="1"/>
  <c r="B1183" i="3"/>
  <c r="A1184" i="3"/>
  <c r="D1184" i="3" s="1"/>
  <c r="B1184" i="3"/>
  <c r="A1185" i="3"/>
  <c r="D1185" i="3" s="1"/>
  <c r="B1185" i="3"/>
  <c r="A1186" i="3"/>
  <c r="D1186" i="3" s="1"/>
  <c r="B1186" i="3"/>
  <c r="A1187" i="3"/>
  <c r="D1187" i="3" s="1"/>
  <c r="B1187" i="3"/>
  <c r="A1188" i="3"/>
  <c r="D1188" i="3" s="1"/>
  <c r="B1188" i="3"/>
  <c r="A1189" i="3"/>
  <c r="B1189" i="3"/>
  <c r="A1190" i="3"/>
  <c r="B1190" i="3"/>
  <c r="A1191" i="3"/>
  <c r="D1191" i="3" s="1"/>
  <c r="B1191" i="3"/>
  <c r="A1192" i="3"/>
  <c r="D1192" i="3" s="1"/>
  <c r="B1192" i="3"/>
  <c r="A1193" i="3"/>
  <c r="D1193" i="3" s="1"/>
  <c r="B1193" i="3"/>
  <c r="A1194" i="3"/>
  <c r="D1194" i="3" s="1"/>
  <c r="B1194" i="3"/>
  <c r="A1195" i="3"/>
  <c r="B1195" i="3"/>
  <c r="A1196" i="3"/>
  <c r="D1196" i="3" s="1"/>
  <c r="B1196" i="3"/>
  <c r="A1197" i="3"/>
  <c r="D1197" i="3" s="1"/>
  <c r="B1197" i="3"/>
  <c r="A1198" i="3"/>
  <c r="B1198" i="3"/>
  <c r="A1199" i="3"/>
  <c r="D1199" i="3" s="1"/>
  <c r="B1199" i="3"/>
  <c r="A1200" i="3"/>
  <c r="D1200" i="3" s="1"/>
  <c r="B1200" i="3"/>
  <c r="A1201" i="3"/>
  <c r="D1201" i="3" s="1"/>
  <c r="B1201" i="3"/>
  <c r="A1202" i="3"/>
  <c r="D1202" i="3" s="1"/>
  <c r="B1202" i="3"/>
  <c r="A1203" i="3"/>
  <c r="D1203" i="3" s="1"/>
  <c r="B1203" i="3"/>
  <c r="A1204" i="3"/>
  <c r="D1204" i="3" s="1"/>
  <c r="B1204" i="3"/>
  <c r="A1205" i="3"/>
  <c r="D1205" i="3" s="1"/>
  <c r="B1205" i="3"/>
  <c r="A1206" i="3"/>
  <c r="D1206" i="3" s="1"/>
  <c r="B1206" i="3"/>
  <c r="A1207" i="3"/>
  <c r="D1207" i="3" s="1"/>
  <c r="B1207" i="3"/>
  <c r="A1208" i="3"/>
  <c r="D1208" i="3" s="1"/>
  <c r="B1208" i="3"/>
  <c r="A1209" i="3"/>
  <c r="D1209" i="3" s="1"/>
  <c r="B1209" i="3"/>
  <c r="A1210" i="3"/>
  <c r="D1210" i="3" s="1"/>
  <c r="B1210" i="3"/>
  <c r="A1211" i="3"/>
  <c r="D1211" i="3" s="1"/>
  <c r="B1211" i="3"/>
  <c r="A1212" i="3"/>
  <c r="D1212" i="3" s="1"/>
  <c r="B1212" i="3"/>
  <c r="A1213" i="3"/>
  <c r="D1213" i="3" s="1"/>
  <c r="B1213" i="3"/>
  <c r="A1214" i="3"/>
  <c r="B1214" i="3"/>
  <c r="A1215" i="3"/>
  <c r="B1215" i="3"/>
  <c r="A1216" i="3"/>
  <c r="D1216" i="3" s="1"/>
  <c r="B1216" i="3"/>
  <c r="A1217" i="3"/>
  <c r="D1217" i="3" s="1"/>
  <c r="B1217" i="3"/>
  <c r="A1218" i="3"/>
  <c r="D1218" i="3" s="1"/>
  <c r="B1218" i="3"/>
  <c r="A1219" i="3"/>
  <c r="D1219" i="3" s="1"/>
  <c r="B1219" i="3"/>
  <c r="A1220" i="3"/>
  <c r="D1220" i="3" s="1"/>
  <c r="B1220" i="3"/>
  <c r="A1221" i="3"/>
  <c r="B1221" i="3"/>
  <c r="A1222" i="3"/>
  <c r="B1222" i="3"/>
  <c r="A1223" i="3"/>
  <c r="B1223" i="3"/>
  <c r="A1224" i="3"/>
  <c r="D1224" i="3" s="1"/>
  <c r="B1224" i="3"/>
  <c r="A1225" i="3"/>
  <c r="D1225" i="3" s="1"/>
  <c r="B1225" i="3"/>
  <c r="A1226" i="3"/>
  <c r="B1226" i="3"/>
  <c r="A1227" i="3"/>
  <c r="B1227" i="3"/>
  <c r="A1228" i="3"/>
  <c r="D1228" i="3" s="1"/>
  <c r="B1228" i="3"/>
  <c r="A1229" i="3"/>
  <c r="D1229" i="3" s="1"/>
  <c r="B1229" i="3"/>
  <c r="A1230" i="3"/>
  <c r="D1230" i="3" s="1"/>
  <c r="B1230" i="3"/>
  <c r="A1231" i="3"/>
  <c r="D1231" i="3" s="1"/>
  <c r="B1231" i="3"/>
  <c r="A1232" i="3"/>
  <c r="D1232" i="3" s="1"/>
  <c r="B1232" i="3"/>
  <c r="A1233" i="3"/>
  <c r="D1233" i="3" s="1"/>
  <c r="B1233" i="3"/>
  <c r="A1234" i="3"/>
  <c r="D1234" i="3" s="1"/>
  <c r="B1234" i="3"/>
  <c r="A1235" i="3"/>
  <c r="D1235" i="3" s="1"/>
  <c r="B1235" i="3"/>
  <c r="A1236" i="3"/>
  <c r="D1236" i="3" s="1"/>
  <c r="B1236" i="3"/>
  <c r="A1237" i="3"/>
  <c r="D1237" i="3" s="1"/>
  <c r="B1237" i="3"/>
  <c r="A1238" i="3"/>
  <c r="D1238" i="3" s="1"/>
  <c r="B1238" i="3"/>
  <c r="A1239" i="3"/>
  <c r="D1239" i="3" s="1"/>
  <c r="B1239" i="3"/>
  <c r="A1240" i="3"/>
  <c r="D1240" i="3" s="1"/>
  <c r="B1240" i="3"/>
  <c r="A1241" i="3"/>
  <c r="D1241" i="3" s="1"/>
  <c r="B1241" i="3"/>
  <c r="A1242" i="3"/>
  <c r="D1242" i="3" s="1"/>
  <c r="B1242" i="3"/>
  <c r="A1243" i="3"/>
  <c r="D1243" i="3" s="1"/>
  <c r="B1243" i="3"/>
  <c r="A1244" i="3"/>
  <c r="B1244" i="3"/>
  <c r="A1245" i="3"/>
  <c r="D1245" i="3" s="1"/>
  <c r="B1245" i="3"/>
  <c r="A1246" i="3"/>
  <c r="D1246" i="3" s="1"/>
  <c r="B1246" i="3"/>
  <c r="A1247" i="3"/>
  <c r="D1247" i="3" s="1"/>
  <c r="B1247" i="3"/>
  <c r="A1248" i="3"/>
  <c r="D1248" i="3" s="1"/>
  <c r="B1248" i="3"/>
  <c r="A1249" i="3"/>
  <c r="D1249" i="3" s="1"/>
  <c r="B1249" i="3"/>
  <c r="A1250" i="3"/>
  <c r="D1250" i="3" s="1"/>
  <c r="B1250" i="3"/>
  <c r="A1251" i="3"/>
  <c r="B1251" i="3"/>
  <c r="A1252" i="3"/>
  <c r="D1252" i="3" s="1"/>
  <c r="B1252" i="3"/>
  <c r="A1253" i="3"/>
  <c r="D1253" i="3" s="1"/>
  <c r="B1253" i="3"/>
  <c r="A1254" i="3"/>
  <c r="D1254" i="3" s="1"/>
  <c r="B1254" i="3"/>
  <c r="A1255" i="3"/>
  <c r="D1255" i="3" s="1"/>
  <c r="B1255" i="3"/>
  <c r="A1256" i="3"/>
  <c r="D1256" i="3" s="1"/>
  <c r="B1256" i="3"/>
  <c r="A1257" i="3"/>
  <c r="D1257" i="3" s="1"/>
  <c r="B1257" i="3"/>
  <c r="A1258" i="3"/>
  <c r="D1258" i="3" s="1"/>
  <c r="B1258" i="3"/>
  <c r="A1259" i="3"/>
  <c r="B1259" i="3"/>
  <c r="A1260" i="3"/>
  <c r="D1260" i="3" s="1"/>
  <c r="B1260" i="3"/>
  <c r="A1261" i="3"/>
  <c r="D1261" i="3" s="1"/>
  <c r="B1261" i="3"/>
  <c r="A1262" i="3"/>
  <c r="D1262" i="3" s="1"/>
  <c r="B1262" i="3"/>
  <c r="A1263" i="3"/>
  <c r="D1263" i="3" s="1"/>
  <c r="B1263" i="3"/>
  <c r="A1264" i="3"/>
  <c r="D1264" i="3" s="1"/>
  <c r="B1264" i="3"/>
  <c r="A1265" i="3"/>
  <c r="D1265" i="3" s="1"/>
  <c r="B1265" i="3"/>
  <c r="A1266" i="3"/>
  <c r="D1266" i="3" s="1"/>
  <c r="B1266" i="3"/>
  <c r="A1267" i="3"/>
  <c r="D1267" i="3" s="1"/>
  <c r="B1267" i="3"/>
  <c r="A1268" i="3"/>
  <c r="D1268" i="3" s="1"/>
  <c r="B1268" i="3"/>
  <c r="C1268" i="3" s="1"/>
  <c r="A1269" i="3"/>
  <c r="D1269" i="3" s="1"/>
  <c r="B1269" i="3"/>
  <c r="A1270" i="3"/>
  <c r="D1270" i="3" s="1"/>
  <c r="B1270" i="3"/>
  <c r="A1271" i="3"/>
  <c r="D1271" i="3" s="1"/>
  <c r="B1271" i="3"/>
  <c r="A1272" i="3"/>
  <c r="B1272" i="3"/>
  <c r="A1273" i="3"/>
  <c r="D1273" i="3" s="1"/>
  <c r="B1273" i="3"/>
  <c r="A1274" i="3"/>
  <c r="D1274" i="3" s="1"/>
  <c r="B1274" i="3"/>
  <c r="A1275" i="3"/>
  <c r="B1275" i="3"/>
  <c r="A1276" i="3"/>
  <c r="D1276" i="3" s="1"/>
  <c r="B1276" i="3"/>
  <c r="A1277" i="3"/>
  <c r="D1277" i="3" s="1"/>
  <c r="B1277" i="3"/>
  <c r="A1278" i="3"/>
  <c r="D1278" i="3" s="1"/>
  <c r="B1278" i="3"/>
  <c r="A1279" i="3"/>
  <c r="D1279" i="3" s="1"/>
  <c r="B1279" i="3"/>
  <c r="A1280" i="3"/>
  <c r="D1280" i="3" s="1"/>
  <c r="B1280" i="3"/>
  <c r="A1281" i="3"/>
  <c r="D1281" i="3" s="1"/>
  <c r="B1281" i="3"/>
  <c r="A1282" i="3"/>
  <c r="D1282" i="3" s="1"/>
  <c r="B1282" i="3"/>
  <c r="A1283" i="3"/>
  <c r="D1283" i="3" s="1"/>
  <c r="B1283" i="3"/>
  <c r="A1284" i="3"/>
  <c r="D1284" i="3" s="1"/>
  <c r="B1284" i="3"/>
  <c r="A1285" i="3"/>
  <c r="D1285" i="3" s="1"/>
  <c r="B1285" i="3"/>
  <c r="A1286" i="3"/>
  <c r="D1286" i="3" s="1"/>
  <c r="B1286" i="3"/>
  <c r="A1287" i="3"/>
  <c r="D1287" i="3" s="1"/>
  <c r="B1287" i="3"/>
  <c r="A1288" i="3"/>
  <c r="D1288" i="3" s="1"/>
  <c r="B1288" i="3"/>
  <c r="A1289" i="3"/>
  <c r="D1289" i="3" s="1"/>
  <c r="B1289" i="3"/>
  <c r="A1290" i="3"/>
  <c r="D1290" i="3" s="1"/>
  <c r="B1290" i="3"/>
  <c r="A1291" i="3"/>
  <c r="D1291" i="3" s="1"/>
  <c r="B1291" i="3"/>
  <c r="A1292" i="3"/>
  <c r="D1292" i="3" s="1"/>
  <c r="B1292" i="3"/>
  <c r="A1293" i="3"/>
  <c r="D1293" i="3" s="1"/>
  <c r="B1293" i="3"/>
  <c r="A1294" i="3"/>
  <c r="D1294" i="3" s="1"/>
  <c r="B1294" i="3"/>
  <c r="A1295" i="3"/>
  <c r="D1295" i="3" s="1"/>
  <c r="B1295" i="3"/>
  <c r="A1296" i="3"/>
  <c r="D1296" i="3" s="1"/>
  <c r="B1296" i="3"/>
  <c r="A1297" i="3"/>
  <c r="B1297" i="3"/>
  <c r="A1298" i="3"/>
  <c r="B1298" i="3"/>
  <c r="A1299" i="3"/>
  <c r="D1299" i="3" s="1"/>
  <c r="B1299" i="3"/>
  <c r="A1300" i="3"/>
  <c r="D1300" i="3" s="1"/>
  <c r="B1300" i="3"/>
  <c r="A1301" i="3"/>
  <c r="D1301" i="3" s="1"/>
  <c r="B1301" i="3"/>
  <c r="A1302" i="3"/>
  <c r="D1302" i="3" s="1"/>
  <c r="B1302" i="3"/>
  <c r="A1303" i="3"/>
  <c r="D1303" i="3" s="1"/>
  <c r="B1303" i="3"/>
  <c r="A1304" i="3"/>
  <c r="D1304" i="3" s="1"/>
  <c r="B1304" i="3"/>
  <c r="A1305" i="3"/>
  <c r="B1305" i="3"/>
  <c r="A1306" i="3"/>
  <c r="B1306" i="3"/>
  <c r="A1307" i="3"/>
  <c r="B1307" i="3"/>
  <c r="A1308" i="3"/>
  <c r="D1308" i="3" s="1"/>
  <c r="B1308" i="3"/>
  <c r="A1309" i="3"/>
  <c r="D1309" i="3" s="1"/>
  <c r="B1309" i="3"/>
  <c r="A1310" i="3"/>
  <c r="D1310" i="3" s="1"/>
  <c r="B1310" i="3"/>
  <c r="A1311" i="3"/>
  <c r="D1311" i="3" s="1"/>
  <c r="B1311" i="3"/>
  <c r="A1312" i="3"/>
  <c r="B1312" i="3"/>
  <c r="A1313" i="3"/>
  <c r="B1313" i="3"/>
  <c r="A1314" i="3"/>
  <c r="D1314" i="3" s="1"/>
  <c r="B1314" i="3"/>
  <c r="A1315" i="3"/>
  <c r="D1315" i="3" s="1"/>
  <c r="B1315" i="3"/>
  <c r="A1316" i="3"/>
  <c r="D1316" i="3" s="1"/>
  <c r="B1316" i="3"/>
  <c r="A1317" i="3"/>
  <c r="D1317" i="3" s="1"/>
  <c r="B1317" i="3"/>
  <c r="A1318" i="3"/>
  <c r="D1318" i="3" s="1"/>
  <c r="B1318" i="3"/>
  <c r="A1319" i="3"/>
  <c r="D1319" i="3" s="1"/>
  <c r="B1319" i="3"/>
  <c r="A1320" i="3"/>
  <c r="D1320" i="3" s="1"/>
  <c r="B1320" i="3"/>
  <c r="A1321" i="3"/>
  <c r="D1321" i="3" s="1"/>
  <c r="B1321" i="3"/>
  <c r="A1322" i="3"/>
  <c r="D1322" i="3" s="1"/>
  <c r="B1322" i="3"/>
  <c r="A1323" i="3"/>
  <c r="D1323" i="3" s="1"/>
  <c r="B1323" i="3"/>
  <c r="A1324" i="3"/>
  <c r="D1324" i="3" s="1"/>
  <c r="B1324" i="3"/>
  <c r="A1325" i="3"/>
  <c r="D1325" i="3" s="1"/>
  <c r="B1325" i="3"/>
  <c r="A1326" i="3"/>
  <c r="D1326" i="3" s="1"/>
  <c r="B1326" i="3"/>
  <c r="A1327" i="3"/>
  <c r="D1327" i="3" s="1"/>
  <c r="B1327" i="3"/>
  <c r="A1328" i="3"/>
  <c r="D1328" i="3" s="1"/>
  <c r="B1328" i="3"/>
  <c r="A1329" i="3"/>
  <c r="D1329" i="3" s="1"/>
  <c r="B1329" i="3"/>
  <c r="A1330" i="3"/>
  <c r="D1330" i="3" s="1"/>
  <c r="B1330" i="3"/>
  <c r="A1331" i="3"/>
  <c r="D1331" i="3" s="1"/>
  <c r="B1331" i="3"/>
  <c r="A1332" i="3"/>
  <c r="D1332" i="3" s="1"/>
  <c r="B1332" i="3"/>
  <c r="A1333" i="3"/>
  <c r="D1333" i="3" s="1"/>
  <c r="B1333" i="3"/>
  <c r="A1334" i="3"/>
  <c r="D1334" i="3" s="1"/>
  <c r="B1334" i="3"/>
  <c r="A1335" i="3"/>
  <c r="D1335" i="3" s="1"/>
  <c r="B1335" i="3"/>
  <c r="A1336" i="3"/>
  <c r="D1336" i="3" s="1"/>
  <c r="B1336" i="3"/>
  <c r="A1337" i="3"/>
  <c r="D1337" i="3" s="1"/>
  <c r="B1337" i="3"/>
  <c r="A1338" i="3"/>
  <c r="D1338" i="3" s="1"/>
  <c r="B1338" i="3"/>
  <c r="A1339" i="3"/>
  <c r="D1339" i="3" s="1"/>
  <c r="B1339" i="3"/>
  <c r="A1340" i="3"/>
  <c r="D1340" i="3" s="1"/>
  <c r="B1340" i="3"/>
  <c r="A1341" i="3"/>
  <c r="D1341" i="3" s="1"/>
  <c r="B1341" i="3"/>
  <c r="A1342" i="3"/>
  <c r="D1342" i="3" s="1"/>
  <c r="B1342" i="3"/>
  <c r="A1343" i="3"/>
  <c r="D1343" i="3" s="1"/>
  <c r="B1343" i="3"/>
  <c r="A1344" i="3"/>
  <c r="D1344" i="3" s="1"/>
  <c r="B1344" i="3"/>
  <c r="A1345" i="3"/>
  <c r="D1345" i="3" s="1"/>
  <c r="B1345" i="3"/>
  <c r="A1346" i="3"/>
  <c r="D1346" i="3" s="1"/>
  <c r="B1346" i="3"/>
  <c r="A1347" i="3"/>
  <c r="D1347" i="3" s="1"/>
  <c r="B1347" i="3"/>
  <c r="A1348" i="3"/>
  <c r="D1348" i="3" s="1"/>
  <c r="B1348" i="3"/>
  <c r="A1349" i="3"/>
  <c r="D1349" i="3" s="1"/>
  <c r="B1349" i="3"/>
  <c r="A1350" i="3"/>
  <c r="D1350" i="3" s="1"/>
  <c r="B1350" i="3"/>
  <c r="A1351" i="3"/>
  <c r="D1351" i="3" s="1"/>
  <c r="B1351" i="3"/>
  <c r="A1352" i="3"/>
  <c r="D1352" i="3" s="1"/>
  <c r="B1352" i="3"/>
  <c r="A1353" i="3"/>
  <c r="D1353" i="3" s="1"/>
  <c r="B1353" i="3"/>
  <c r="A1354" i="3"/>
  <c r="B1354" i="3"/>
  <c r="A1355" i="3"/>
  <c r="D1355" i="3" s="1"/>
  <c r="B1355" i="3"/>
  <c r="A1356" i="3"/>
  <c r="D1356" i="3" s="1"/>
  <c r="B1356" i="3"/>
  <c r="A1357" i="3"/>
  <c r="B1357" i="3"/>
  <c r="A1358" i="3"/>
  <c r="D1358" i="3" s="1"/>
  <c r="B1358" i="3"/>
  <c r="A1359" i="3"/>
  <c r="D1359" i="3" s="1"/>
  <c r="B1359" i="3"/>
  <c r="A1360" i="3"/>
  <c r="D1360" i="3" s="1"/>
  <c r="B1360" i="3"/>
  <c r="A1361" i="3"/>
  <c r="D1361" i="3" s="1"/>
  <c r="B1361" i="3"/>
  <c r="A1362" i="3"/>
  <c r="D1362" i="3" s="1"/>
  <c r="B1362" i="3"/>
  <c r="A1363" i="3"/>
  <c r="D1363" i="3" s="1"/>
  <c r="B1363" i="3"/>
  <c r="A1364" i="3"/>
  <c r="D1364" i="3" s="1"/>
  <c r="B1364" i="3"/>
  <c r="A1365" i="3"/>
  <c r="D1365" i="3" s="1"/>
  <c r="B1365" i="3"/>
  <c r="A1366" i="3"/>
  <c r="D1366" i="3" s="1"/>
  <c r="B1366" i="3"/>
  <c r="A1367" i="3"/>
  <c r="D1367" i="3" s="1"/>
  <c r="B1367" i="3"/>
  <c r="A1368" i="3"/>
  <c r="D1368" i="3" s="1"/>
  <c r="B1368" i="3"/>
  <c r="A1369" i="3"/>
  <c r="D1369" i="3" s="1"/>
  <c r="B1369" i="3"/>
  <c r="A1370" i="3"/>
  <c r="B1370" i="3"/>
  <c r="A1371" i="3"/>
  <c r="D1371" i="3" s="1"/>
  <c r="B1371" i="3"/>
  <c r="A1372" i="3"/>
  <c r="D1372" i="3" s="1"/>
  <c r="B1372" i="3"/>
  <c r="A1373" i="3"/>
  <c r="D1373" i="3" s="1"/>
  <c r="B1373" i="3"/>
  <c r="A1374" i="3"/>
  <c r="D1374" i="3" s="1"/>
  <c r="B1374" i="3"/>
  <c r="A1375" i="3"/>
  <c r="D1375" i="3" s="1"/>
  <c r="B1375" i="3"/>
  <c r="A1376" i="3"/>
  <c r="D1376" i="3" s="1"/>
  <c r="B1376" i="3"/>
  <c r="A1377" i="3"/>
  <c r="D1377" i="3" s="1"/>
  <c r="B1377" i="3"/>
  <c r="A1378" i="3"/>
  <c r="D1378" i="3" s="1"/>
  <c r="B1378" i="3"/>
  <c r="A1379" i="3"/>
  <c r="D1379" i="3" s="1"/>
  <c r="B1379" i="3"/>
  <c r="A1380" i="3"/>
  <c r="B1380" i="3"/>
  <c r="A1381" i="3"/>
  <c r="D1381" i="3" s="1"/>
  <c r="B1381" i="3"/>
  <c r="A1382" i="3"/>
  <c r="D1382" i="3" s="1"/>
  <c r="B1382" i="3"/>
  <c r="A1383" i="3"/>
  <c r="D1383" i="3" s="1"/>
  <c r="B1383" i="3"/>
  <c r="A1384" i="3"/>
  <c r="D1384" i="3" s="1"/>
  <c r="B1384" i="3"/>
  <c r="A1385" i="3"/>
  <c r="D1385" i="3" s="1"/>
  <c r="B1385" i="3"/>
  <c r="A1386" i="3"/>
  <c r="D1386" i="3" s="1"/>
  <c r="B1386" i="3"/>
  <c r="A1387" i="3"/>
  <c r="D1387" i="3" s="1"/>
  <c r="B1387" i="3"/>
  <c r="A1388" i="3"/>
  <c r="D1388" i="3" s="1"/>
  <c r="B1388" i="3"/>
  <c r="A1389" i="3"/>
  <c r="B1389" i="3"/>
  <c r="A1390" i="3"/>
  <c r="D1390" i="3" s="1"/>
  <c r="B1390" i="3"/>
  <c r="A1391" i="3"/>
  <c r="D1391" i="3" s="1"/>
  <c r="B1391" i="3"/>
  <c r="A1392" i="3"/>
  <c r="D1392" i="3" s="1"/>
  <c r="B1392" i="3"/>
  <c r="A1393" i="3"/>
  <c r="D1393" i="3" s="1"/>
  <c r="B1393" i="3"/>
  <c r="A1394" i="3"/>
  <c r="D1394" i="3" s="1"/>
  <c r="B1394" i="3"/>
  <c r="A1395" i="3"/>
  <c r="D1395" i="3" s="1"/>
  <c r="B1395" i="3"/>
  <c r="A1396" i="3"/>
  <c r="D1396" i="3" s="1"/>
  <c r="B1396" i="3"/>
  <c r="A1397" i="3"/>
  <c r="B1397" i="3"/>
  <c r="A1398" i="3"/>
  <c r="D1398" i="3" s="1"/>
  <c r="B1398" i="3"/>
  <c r="A1399" i="3"/>
  <c r="D1399" i="3" s="1"/>
  <c r="B1399" i="3"/>
  <c r="A1400" i="3"/>
  <c r="B1400" i="3"/>
  <c r="A1401" i="3"/>
  <c r="D1401" i="3" s="1"/>
  <c r="B1401" i="3"/>
  <c r="A1402" i="3"/>
  <c r="D1402" i="3" s="1"/>
  <c r="B1402" i="3"/>
  <c r="A1403" i="3"/>
  <c r="D1403" i="3" s="1"/>
  <c r="B1403" i="3"/>
  <c r="A1404" i="3"/>
  <c r="D1404" i="3" s="1"/>
  <c r="B1404" i="3"/>
  <c r="A1405" i="3"/>
  <c r="D1405" i="3" s="1"/>
  <c r="B1405" i="3"/>
  <c r="A1406" i="3"/>
  <c r="D1406" i="3" s="1"/>
  <c r="B1406" i="3"/>
  <c r="A1407" i="3"/>
  <c r="D1407" i="3" s="1"/>
  <c r="B1407" i="3"/>
  <c r="A1408" i="3"/>
  <c r="D1408" i="3" s="1"/>
  <c r="B1408" i="3"/>
  <c r="A1409" i="3"/>
  <c r="D1409" i="3" s="1"/>
  <c r="B1409" i="3"/>
  <c r="A1410" i="3"/>
  <c r="D1410" i="3" s="1"/>
  <c r="B1410" i="3"/>
  <c r="A1411" i="3"/>
  <c r="D1411" i="3" s="1"/>
  <c r="B1411" i="3"/>
  <c r="A1412" i="3"/>
  <c r="D1412" i="3" s="1"/>
  <c r="B1412" i="3"/>
  <c r="A1413" i="3"/>
  <c r="D1413" i="3" s="1"/>
  <c r="B1413" i="3"/>
  <c r="A1414" i="3"/>
  <c r="D1414" i="3" s="1"/>
  <c r="B1414" i="3"/>
  <c r="A1415" i="3"/>
  <c r="D1415" i="3" s="1"/>
  <c r="B1415" i="3"/>
  <c r="A1416" i="3"/>
  <c r="D1416" i="3" s="1"/>
  <c r="B1416" i="3"/>
  <c r="A1417" i="3"/>
  <c r="B1417" i="3"/>
  <c r="A1418" i="3"/>
  <c r="D1418" i="3" s="1"/>
  <c r="B1418" i="3"/>
  <c r="A1419" i="3"/>
  <c r="D1419" i="3" s="1"/>
  <c r="B1419" i="3"/>
  <c r="A1420" i="3"/>
  <c r="D1420" i="3" s="1"/>
  <c r="B1420" i="3"/>
  <c r="A1421" i="3"/>
  <c r="D1421" i="3" s="1"/>
  <c r="B1421" i="3"/>
  <c r="A1422" i="3"/>
  <c r="B1422" i="3"/>
  <c r="A1423" i="3"/>
  <c r="D1423" i="3" s="1"/>
  <c r="B1423" i="3"/>
  <c r="A1424" i="3"/>
  <c r="D1424" i="3" s="1"/>
  <c r="B1424" i="3"/>
  <c r="A1425" i="3"/>
  <c r="D1425" i="3" s="1"/>
  <c r="B1425" i="3"/>
  <c r="A1426" i="3"/>
  <c r="D1426" i="3" s="1"/>
  <c r="B1426" i="3"/>
  <c r="A1427" i="3"/>
  <c r="D1427" i="3" s="1"/>
  <c r="B1427" i="3"/>
  <c r="A1428" i="3"/>
  <c r="D1428" i="3" s="1"/>
  <c r="B1428" i="3"/>
  <c r="A1429" i="3"/>
  <c r="D1429" i="3" s="1"/>
  <c r="B1429" i="3"/>
  <c r="A1430" i="3"/>
  <c r="D1430" i="3" s="1"/>
  <c r="B1430" i="3"/>
  <c r="A1431" i="3"/>
  <c r="D1431" i="3" s="1"/>
  <c r="B1431" i="3"/>
  <c r="A1432" i="3"/>
  <c r="D1432" i="3" s="1"/>
  <c r="B1432" i="3"/>
  <c r="A1433" i="3"/>
  <c r="D1433" i="3" s="1"/>
  <c r="B1433" i="3"/>
  <c r="A1434" i="3"/>
  <c r="D1434" i="3" s="1"/>
  <c r="B1434" i="3"/>
  <c r="A1435" i="3"/>
  <c r="B1435" i="3"/>
  <c r="A1436" i="3"/>
  <c r="D1436" i="3" s="1"/>
  <c r="B1436" i="3"/>
  <c r="A1437" i="3"/>
  <c r="D1437" i="3" s="1"/>
  <c r="B1437" i="3"/>
  <c r="A1438" i="3"/>
  <c r="B1438" i="3"/>
  <c r="A1439" i="3"/>
  <c r="D1439" i="3" s="1"/>
  <c r="B1439" i="3"/>
  <c r="A1440" i="3"/>
  <c r="B1440" i="3"/>
  <c r="A1441" i="3"/>
  <c r="B1441" i="3"/>
  <c r="A1442" i="3"/>
  <c r="D1442" i="3" s="1"/>
  <c r="B1442" i="3"/>
  <c r="A1443" i="3"/>
  <c r="D1443" i="3" s="1"/>
  <c r="B1443" i="3"/>
  <c r="A1444" i="3"/>
  <c r="D1444" i="3" s="1"/>
  <c r="B1444" i="3"/>
  <c r="A1445" i="3"/>
  <c r="D1445" i="3" s="1"/>
  <c r="B1445" i="3"/>
  <c r="A1446" i="3"/>
  <c r="D1446" i="3" s="1"/>
  <c r="B1446" i="3"/>
  <c r="A1447" i="3"/>
  <c r="D1447" i="3" s="1"/>
  <c r="B1447" i="3"/>
  <c r="A1448" i="3"/>
  <c r="D1448" i="3" s="1"/>
  <c r="B1448" i="3"/>
  <c r="A1449" i="3"/>
  <c r="D1449" i="3" s="1"/>
  <c r="B1449" i="3"/>
  <c r="A1450" i="3"/>
  <c r="D1450" i="3" s="1"/>
  <c r="B1450" i="3"/>
  <c r="A1451" i="3"/>
  <c r="D1451" i="3" s="1"/>
  <c r="B1451" i="3"/>
  <c r="A1452" i="3"/>
  <c r="D1452" i="3" s="1"/>
  <c r="B1452" i="3"/>
  <c r="A1453" i="3"/>
  <c r="D1453" i="3" s="1"/>
  <c r="B1453" i="3"/>
  <c r="A1454" i="3"/>
  <c r="D1454" i="3" s="1"/>
  <c r="B1454" i="3"/>
  <c r="A1455" i="3"/>
  <c r="D1455" i="3" s="1"/>
  <c r="B1455" i="3"/>
  <c r="A1456" i="3"/>
  <c r="D1456" i="3" s="1"/>
  <c r="B1456" i="3"/>
  <c r="A1457" i="3"/>
  <c r="D1457" i="3" s="1"/>
  <c r="B1457" i="3"/>
  <c r="A1458" i="3"/>
  <c r="D1458" i="3" s="1"/>
  <c r="B1458" i="3"/>
  <c r="A1459" i="3"/>
  <c r="D1459" i="3" s="1"/>
  <c r="B1459" i="3"/>
  <c r="A1460" i="3"/>
  <c r="B1460" i="3"/>
  <c r="A1461" i="3"/>
  <c r="B1461" i="3"/>
  <c r="A1462" i="3"/>
  <c r="D1462" i="3" s="1"/>
  <c r="B1462" i="3"/>
  <c r="A1463" i="3"/>
  <c r="D1463" i="3" s="1"/>
  <c r="B1463" i="3"/>
  <c r="A1464" i="3"/>
  <c r="D1464" i="3" s="1"/>
  <c r="B1464" i="3"/>
  <c r="A1465" i="3"/>
  <c r="D1465" i="3" s="1"/>
  <c r="B1465" i="3"/>
  <c r="A1466" i="3"/>
  <c r="D1466" i="3" s="1"/>
  <c r="B1466" i="3"/>
  <c r="A1467" i="3"/>
  <c r="D1467" i="3" s="1"/>
  <c r="B1467" i="3"/>
  <c r="A1468" i="3"/>
  <c r="B1468" i="3"/>
  <c r="A1469" i="3"/>
  <c r="D1469" i="3" s="1"/>
  <c r="B1469" i="3"/>
  <c r="A1470" i="3"/>
  <c r="D1470" i="3" s="1"/>
  <c r="B1470" i="3"/>
  <c r="A1471" i="3"/>
  <c r="B1471" i="3"/>
  <c r="A1472" i="3"/>
  <c r="D1472" i="3" s="1"/>
  <c r="B1472" i="3"/>
  <c r="A1473" i="3"/>
  <c r="D1473" i="3" s="1"/>
  <c r="B1473" i="3"/>
  <c r="A1474" i="3"/>
  <c r="D1474" i="3" s="1"/>
  <c r="B1474" i="3"/>
  <c r="A1475" i="3"/>
  <c r="B1475" i="3"/>
  <c r="A1476" i="3"/>
  <c r="B1476" i="3"/>
  <c r="A1477" i="3"/>
  <c r="D1477" i="3" s="1"/>
  <c r="B1477" i="3"/>
  <c r="A1478" i="3"/>
  <c r="D1478" i="3" s="1"/>
  <c r="B1478" i="3"/>
  <c r="A1479" i="3"/>
  <c r="D1479" i="3" s="1"/>
  <c r="B1479" i="3"/>
  <c r="A1480" i="3"/>
  <c r="D1480" i="3" s="1"/>
  <c r="B1480" i="3"/>
  <c r="A1481" i="3"/>
  <c r="B1481" i="3"/>
  <c r="A1482" i="3"/>
  <c r="D1482" i="3" s="1"/>
  <c r="B1482" i="3"/>
  <c r="A1483" i="3"/>
  <c r="D1483" i="3" s="1"/>
  <c r="B1483" i="3"/>
  <c r="A1484" i="3"/>
  <c r="B1484" i="3"/>
  <c r="A1485" i="3"/>
  <c r="B1485" i="3"/>
  <c r="A1486" i="3"/>
  <c r="D1486" i="3" s="1"/>
  <c r="B1486" i="3"/>
  <c r="A1487" i="3"/>
  <c r="D1487" i="3" s="1"/>
  <c r="B1487" i="3"/>
  <c r="A1488" i="3"/>
  <c r="D1488" i="3" s="1"/>
  <c r="B1488" i="3"/>
  <c r="A1489" i="3"/>
  <c r="D1489" i="3" s="1"/>
  <c r="B1489" i="3"/>
  <c r="A1490" i="3"/>
  <c r="D1490" i="3" s="1"/>
  <c r="B1490" i="3"/>
  <c r="A1491" i="3"/>
  <c r="D1491" i="3" s="1"/>
  <c r="B1491" i="3"/>
  <c r="A1492" i="3"/>
  <c r="D1492" i="3" s="1"/>
  <c r="B1492" i="3"/>
  <c r="A1493" i="3"/>
  <c r="D1493" i="3" s="1"/>
  <c r="B1493" i="3"/>
  <c r="A1494" i="3"/>
  <c r="D1494" i="3" s="1"/>
  <c r="B1494" i="3"/>
  <c r="A1495" i="3"/>
  <c r="D1495" i="3" s="1"/>
  <c r="B1495" i="3"/>
  <c r="A1496" i="3"/>
  <c r="D1496" i="3" s="1"/>
  <c r="B1496" i="3"/>
  <c r="A1497" i="3"/>
  <c r="D1497" i="3" s="1"/>
  <c r="B1497" i="3"/>
  <c r="A1498" i="3"/>
  <c r="B1498" i="3"/>
  <c r="A1499" i="3"/>
  <c r="D1499" i="3" s="1"/>
  <c r="B1499" i="3"/>
  <c r="A1500" i="3"/>
  <c r="D1500" i="3" s="1"/>
  <c r="B1500" i="3"/>
  <c r="A1501" i="3"/>
  <c r="D1501" i="3" s="1"/>
  <c r="B1501" i="3"/>
  <c r="A1502" i="3"/>
  <c r="D1502" i="3" s="1"/>
  <c r="B1502" i="3"/>
  <c r="A1503" i="3"/>
  <c r="D1503" i="3" s="1"/>
  <c r="B1503" i="3"/>
  <c r="A1504" i="3"/>
  <c r="D1504" i="3" s="1"/>
  <c r="B1504" i="3"/>
  <c r="A1505" i="3"/>
  <c r="D1505" i="3" s="1"/>
  <c r="B1505" i="3"/>
  <c r="A1506" i="3"/>
  <c r="D1506" i="3" s="1"/>
  <c r="B1506" i="3"/>
  <c r="A1507" i="3"/>
  <c r="D1507" i="3" s="1"/>
  <c r="B1507" i="3"/>
  <c r="A1508" i="3"/>
  <c r="B1508" i="3"/>
  <c r="A1509" i="3"/>
  <c r="D1509" i="3" s="1"/>
  <c r="B1509" i="3"/>
  <c r="A1510" i="3"/>
  <c r="D1510" i="3" s="1"/>
  <c r="B1510" i="3"/>
  <c r="A1511" i="3"/>
  <c r="D1511" i="3" s="1"/>
  <c r="B1511" i="3"/>
  <c r="A1512" i="3"/>
  <c r="D1512" i="3" s="1"/>
  <c r="B1512" i="3"/>
  <c r="A1513" i="3"/>
  <c r="D1513" i="3" s="1"/>
  <c r="B1513" i="3"/>
  <c r="A1514" i="3"/>
  <c r="D1514" i="3" s="1"/>
  <c r="B1514" i="3"/>
  <c r="A1515" i="3"/>
  <c r="D1515" i="3" s="1"/>
  <c r="B1515" i="3"/>
  <c r="A1516" i="3"/>
  <c r="D1516" i="3" s="1"/>
  <c r="B1516" i="3"/>
  <c r="A1517" i="3"/>
  <c r="D1517" i="3" s="1"/>
  <c r="B1517" i="3"/>
  <c r="A1518" i="3"/>
  <c r="D1518" i="3" s="1"/>
  <c r="B1518" i="3"/>
  <c r="A1519" i="3"/>
  <c r="B1519" i="3"/>
  <c r="A1520" i="3"/>
  <c r="B1520" i="3"/>
  <c r="A1521" i="3"/>
  <c r="B1521" i="3"/>
  <c r="A1522" i="3"/>
  <c r="D1522" i="3" s="1"/>
  <c r="B1522" i="3"/>
  <c r="A1523" i="3"/>
  <c r="D1523" i="3" s="1"/>
  <c r="B1523" i="3"/>
  <c r="A1524" i="3"/>
  <c r="D1524" i="3" s="1"/>
  <c r="B1524" i="3"/>
  <c r="A1525" i="3"/>
  <c r="D1525" i="3" s="1"/>
  <c r="B1525" i="3"/>
  <c r="A1526" i="3"/>
  <c r="D1526" i="3" s="1"/>
  <c r="B1526" i="3"/>
  <c r="A1527" i="3"/>
  <c r="D1527" i="3" s="1"/>
  <c r="B1527" i="3"/>
  <c r="A1528" i="3"/>
  <c r="B1528" i="3"/>
  <c r="A1529" i="3"/>
  <c r="D1529" i="3" s="1"/>
  <c r="B1529" i="3"/>
  <c r="A1530" i="3"/>
  <c r="D1530" i="3" s="1"/>
  <c r="B1530" i="3"/>
  <c r="A1531" i="3"/>
  <c r="D1531" i="3" s="1"/>
  <c r="B1531" i="3"/>
  <c r="A1532" i="3"/>
  <c r="D1532" i="3" s="1"/>
  <c r="B1532" i="3"/>
  <c r="A1533" i="3"/>
  <c r="D1533" i="3" s="1"/>
  <c r="B1533" i="3"/>
  <c r="A1534" i="3"/>
  <c r="D1534" i="3" s="1"/>
  <c r="B1534" i="3"/>
  <c r="A1535" i="3"/>
  <c r="D1535" i="3" s="1"/>
  <c r="B1535" i="3"/>
  <c r="A1536" i="3"/>
  <c r="D1536" i="3" s="1"/>
  <c r="B1536" i="3"/>
  <c r="A1537" i="3"/>
  <c r="D1537" i="3" s="1"/>
  <c r="B1537" i="3"/>
  <c r="A1538" i="3"/>
  <c r="B1538" i="3"/>
  <c r="A1539" i="3"/>
  <c r="D1539" i="3" s="1"/>
  <c r="B1539" i="3"/>
  <c r="A1540" i="3"/>
  <c r="D1540" i="3" s="1"/>
  <c r="B1540" i="3"/>
  <c r="A1541" i="3"/>
  <c r="D1541" i="3" s="1"/>
  <c r="B1541" i="3"/>
  <c r="A1542" i="3"/>
  <c r="D1542" i="3" s="1"/>
  <c r="B1542" i="3"/>
  <c r="A1543" i="3"/>
  <c r="D1543" i="3" s="1"/>
  <c r="B1543" i="3"/>
  <c r="A1544" i="3"/>
  <c r="D1544" i="3" s="1"/>
  <c r="B1544" i="3"/>
  <c r="A1545" i="3"/>
  <c r="D1545" i="3" s="1"/>
  <c r="B1545" i="3"/>
  <c r="A1546" i="3"/>
  <c r="D1546" i="3" s="1"/>
  <c r="B1546" i="3"/>
  <c r="A1547" i="3"/>
  <c r="D1547" i="3" s="1"/>
  <c r="B1547" i="3"/>
  <c r="A1548" i="3"/>
  <c r="D1548" i="3" s="1"/>
  <c r="B1548" i="3"/>
  <c r="A1549" i="3"/>
  <c r="D1549" i="3" s="1"/>
  <c r="B1549" i="3"/>
  <c r="A1550" i="3"/>
  <c r="D1550" i="3" s="1"/>
  <c r="B1550" i="3"/>
  <c r="A1551" i="3"/>
  <c r="D1551" i="3" s="1"/>
  <c r="B1551" i="3"/>
  <c r="A1552" i="3"/>
  <c r="D1552" i="3" s="1"/>
  <c r="B1552" i="3"/>
  <c r="A1553" i="3"/>
  <c r="D1553" i="3" s="1"/>
  <c r="B1553" i="3"/>
  <c r="A1554" i="3"/>
  <c r="D1554" i="3" s="1"/>
  <c r="B1554" i="3"/>
  <c r="A1555" i="3"/>
  <c r="D1555" i="3" s="1"/>
  <c r="B1555" i="3"/>
  <c r="A1556" i="3"/>
  <c r="D1556" i="3" s="1"/>
  <c r="B1556" i="3"/>
  <c r="A1557" i="3"/>
  <c r="B1557" i="3"/>
  <c r="A1558" i="3"/>
  <c r="D1558" i="3" s="1"/>
  <c r="B1558" i="3"/>
  <c r="A1559" i="3"/>
  <c r="D1559" i="3" s="1"/>
  <c r="B1559" i="3"/>
  <c r="A1560" i="3"/>
  <c r="D1560" i="3" s="1"/>
  <c r="B1560" i="3"/>
  <c r="A1561" i="3"/>
  <c r="D1561" i="3" s="1"/>
  <c r="B1561" i="3"/>
  <c r="A1562" i="3"/>
  <c r="D1562" i="3" s="1"/>
  <c r="B1562" i="3"/>
  <c r="A1563" i="3"/>
  <c r="D1563" i="3" s="1"/>
  <c r="B1563" i="3"/>
  <c r="A1564" i="3"/>
  <c r="D1564" i="3" s="1"/>
  <c r="B1564" i="3"/>
  <c r="A1565" i="3"/>
  <c r="D1565" i="3" s="1"/>
  <c r="B1565" i="3"/>
  <c r="A1566" i="3"/>
  <c r="B1566" i="3"/>
  <c r="A1567" i="3"/>
  <c r="D1567" i="3" s="1"/>
  <c r="B1567" i="3"/>
  <c r="A1568" i="3"/>
  <c r="D1568" i="3" s="1"/>
  <c r="B1568" i="3"/>
  <c r="A1569" i="3"/>
  <c r="D1569" i="3" s="1"/>
  <c r="B1569" i="3"/>
  <c r="A1570" i="3"/>
  <c r="B1570" i="3"/>
  <c r="A1571" i="3"/>
  <c r="D1571" i="3" s="1"/>
  <c r="B1571" i="3"/>
  <c r="A1572" i="3"/>
  <c r="D1572" i="3" s="1"/>
  <c r="B1572" i="3"/>
  <c r="A1573" i="3"/>
  <c r="D1573" i="3" s="1"/>
  <c r="B1573" i="3"/>
  <c r="A1574" i="3"/>
  <c r="D1574" i="3" s="1"/>
  <c r="B1574" i="3"/>
  <c r="A1575" i="3"/>
  <c r="D1575" i="3" s="1"/>
  <c r="B1575" i="3"/>
  <c r="A1576" i="3"/>
  <c r="B1576" i="3"/>
  <c r="A1577" i="3"/>
  <c r="B1577" i="3"/>
  <c r="A1578" i="3"/>
  <c r="D1578" i="3" s="1"/>
  <c r="B1578" i="3"/>
  <c r="A1579" i="3"/>
  <c r="D1579" i="3" s="1"/>
  <c r="B1579" i="3"/>
  <c r="A1580" i="3"/>
  <c r="D1580" i="3" s="1"/>
  <c r="B1580" i="3"/>
  <c r="A1581" i="3"/>
  <c r="D1581" i="3" s="1"/>
  <c r="B1581" i="3"/>
  <c r="A1582" i="3"/>
  <c r="B1582" i="3"/>
  <c r="A1583" i="3"/>
  <c r="B1583" i="3"/>
  <c r="A1584" i="3"/>
  <c r="B1584" i="3"/>
  <c r="A1585" i="3"/>
  <c r="B1585" i="3"/>
  <c r="A1586" i="3"/>
  <c r="D1586" i="3" s="1"/>
  <c r="B1586" i="3"/>
  <c r="A1587" i="3"/>
  <c r="D1587" i="3" s="1"/>
  <c r="B1587" i="3"/>
  <c r="A1588" i="3"/>
  <c r="D1588" i="3" s="1"/>
  <c r="B1588" i="3"/>
  <c r="A1589" i="3"/>
  <c r="D1589" i="3" s="1"/>
  <c r="B1589" i="3"/>
  <c r="A1590" i="3"/>
  <c r="D1590" i="3" s="1"/>
  <c r="B1590" i="3"/>
  <c r="A1591" i="3"/>
  <c r="D1591" i="3" s="1"/>
  <c r="B1591" i="3"/>
  <c r="A1592" i="3"/>
  <c r="B1592" i="3"/>
  <c r="A1593" i="3"/>
  <c r="D1593" i="3" s="1"/>
  <c r="B1593" i="3"/>
  <c r="A1594" i="3"/>
  <c r="D1594" i="3" s="1"/>
  <c r="B1594" i="3"/>
  <c r="A1595" i="3"/>
  <c r="D1595" i="3" s="1"/>
  <c r="B1595" i="3"/>
  <c r="A1596" i="3"/>
  <c r="D1596" i="3" s="1"/>
  <c r="B1596" i="3"/>
  <c r="A1597" i="3"/>
  <c r="D1597" i="3" s="1"/>
  <c r="B1597" i="3"/>
  <c r="A1598" i="3"/>
  <c r="D1598" i="3" s="1"/>
  <c r="B1598" i="3"/>
  <c r="A1599" i="3"/>
  <c r="D1599" i="3" s="1"/>
  <c r="B1599" i="3"/>
  <c r="A1600" i="3"/>
  <c r="D1600" i="3" s="1"/>
  <c r="B1600" i="3"/>
  <c r="A1601" i="3"/>
  <c r="D1601" i="3" s="1"/>
  <c r="B1601" i="3"/>
  <c r="A1602" i="3"/>
  <c r="B1602" i="3"/>
  <c r="A1603" i="3"/>
  <c r="D1603" i="3" s="1"/>
  <c r="B1603" i="3"/>
  <c r="A1604" i="3"/>
  <c r="D1604" i="3" s="1"/>
  <c r="B1604" i="3"/>
  <c r="A1605" i="3"/>
  <c r="D1605" i="3" s="1"/>
  <c r="B1605" i="3"/>
  <c r="A1606" i="3"/>
  <c r="B1606" i="3"/>
  <c r="A1607" i="3"/>
  <c r="D1607" i="3" s="1"/>
  <c r="B1607" i="3"/>
  <c r="A1608" i="3"/>
  <c r="D1608" i="3" s="1"/>
  <c r="B1608" i="3"/>
  <c r="A1609" i="3"/>
  <c r="D1609" i="3" s="1"/>
  <c r="B1609" i="3"/>
  <c r="A1610" i="3"/>
  <c r="D1610" i="3" s="1"/>
  <c r="B1610" i="3"/>
  <c r="A1611" i="3"/>
  <c r="D1611" i="3" s="1"/>
  <c r="B1611" i="3"/>
  <c r="A1612" i="3"/>
  <c r="D1612" i="3" s="1"/>
  <c r="B1612" i="3"/>
  <c r="A1613" i="3"/>
  <c r="D1613" i="3" s="1"/>
  <c r="B1613" i="3"/>
  <c r="A1614" i="3"/>
  <c r="D1614" i="3" s="1"/>
  <c r="B1614" i="3"/>
  <c r="A1615" i="3"/>
  <c r="D1615" i="3" s="1"/>
  <c r="B1615" i="3"/>
  <c r="A1616" i="3"/>
  <c r="D1616" i="3" s="1"/>
  <c r="B1616" i="3"/>
  <c r="A1617" i="3"/>
  <c r="D1617" i="3" s="1"/>
  <c r="B1617" i="3"/>
  <c r="A1618" i="3"/>
  <c r="B1618" i="3"/>
  <c r="A1619" i="3"/>
  <c r="D1619" i="3" s="1"/>
  <c r="B1619" i="3"/>
  <c r="A1620" i="3"/>
  <c r="D1620" i="3" s="1"/>
  <c r="B1620" i="3"/>
  <c r="A1621" i="3"/>
  <c r="B1621" i="3"/>
  <c r="A1622" i="3"/>
  <c r="D1622" i="3" s="1"/>
  <c r="B1622" i="3"/>
  <c r="A1623" i="3"/>
  <c r="D1623" i="3" s="1"/>
  <c r="B1623" i="3"/>
  <c r="A1624" i="3"/>
  <c r="D1624" i="3" s="1"/>
  <c r="B1624" i="3"/>
  <c r="A1625" i="3"/>
  <c r="D1625" i="3" s="1"/>
  <c r="B1625" i="3"/>
  <c r="A1626" i="3"/>
  <c r="D1626" i="3" s="1"/>
  <c r="B1626" i="3"/>
  <c r="A1627" i="3"/>
  <c r="D1627" i="3" s="1"/>
  <c r="B1627" i="3"/>
  <c r="A1628" i="3"/>
  <c r="D1628" i="3" s="1"/>
  <c r="B1628" i="3"/>
  <c r="A1629" i="3"/>
  <c r="D1629" i="3" s="1"/>
  <c r="B1629" i="3"/>
  <c r="A1630" i="3"/>
  <c r="B1630" i="3"/>
  <c r="A1631" i="3"/>
  <c r="D1631" i="3" s="1"/>
  <c r="B1631" i="3"/>
  <c r="A1632" i="3"/>
  <c r="D1632" i="3" s="1"/>
  <c r="B1632" i="3"/>
  <c r="A1633" i="3"/>
  <c r="D1633" i="3" s="1"/>
  <c r="B1633" i="3"/>
  <c r="C1633" i="3" s="1"/>
  <c r="A1634" i="3"/>
  <c r="B1634" i="3"/>
  <c r="A1635" i="3"/>
  <c r="D1635" i="3" s="1"/>
  <c r="B1635" i="3"/>
  <c r="A1636" i="3"/>
  <c r="D1636" i="3" s="1"/>
  <c r="B1636" i="3"/>
  <c r="A1637" i="3"/>
  <c r="D1637" i="3" s="1"/>
  <c r="B1637" i="3"/>
  <c r="A1638" i="3"/>
  <c r="D1638" i="3" s="1"/>
  <c r="B1638" i="3"/>
  <c r="A1639" i="3"/>
  <c r="D1639" i="3" s="1"/>
  <c r="B1639" i="3"/>
  <c r="A1640" i="3"/>
  <c r="D1640" i="3" s="1"/>
  <c r="B1640" i="3"/>
  <c r="A1641" i="3"/>
  <c r="D1641" i="3" s="1"/>
  <c r="B1641" i="3"/>
  <c r="A1642" i="3"/>
  <c r="D1642" i="3" s="1"/>
  <c r="B1642" i="3"/>
  <c r="A1643" i="3"/>
  <c r="D1643" i="3" s="1"/>
  <c r="B1643" i="3"/>
  <c r="A1644" i="3"/>
  <c r="D1644" i="3" s="1"/>
  <c r="B1644" i="3"/>
  <c r="A1645" i="3"/>
  <c r="D1645" i="3" s="1"/>
  <c r="B1645" i="3"/>
  <c r="A1646" i="3"/>
  <c r="D1646" i="3" s="1"/>
  <c r="B1646" i="3"/>
  <c r="A1647" i="3"/>
  <c r="B1647" i="3"/>
  <c r="A1648" i="3"/>
  <c r="B1648" i="3"/>
  <c r="A1649" i="3"/>
  <c r="D1649" i="3" s="1"/>
  <c r="B1649" i="3"/>
  <c r="A1650" i="3"/>
  <c r="D1650" i="3" s="1"/>
  <c r="B1650" i="3"/>
  <c r="A1651" i="3"/>
  <c r="D1651" i="3" s="1"/>
  <c r="B1651" i="3"/>
  <c r="A1652" i="3"/>
  <c r="D1652" i="3" s="1"/>
  <c r="B1652" i="3"/>
  <c r="A1653" i="3"/>
  <c r="B1653" i="3"/>
  <c r="A1654" i="3"/>
  <c r="D1654" i="3" s="1"/>
  <c r="B1654" i="3"/>
  <c r="A1655" i="3"/>
  <c r="D1655" i="3" s="1"/>
  <c r="B1655" i="3"/>
  <c r="A1656" i="3"/>
  <c r="D1656" i="3" s="1"/>
  <c r="B1656" i="3"/>
  <c r="A1657" i="3"/>
  <c r="D1657" i="3" s="1"/>
  <c r="B1657" i="3"/>
  <c r="A1658" i="3"/>
  <c r="D1658" i="3" s="1"/>
  <c r="B1658" i="3"/>
  <c r="A1659" i="3"/>
  <c r="D1659" i="3" s="1"/>
  <c r="B1659" i="3"/>
  <c r="A1660" i="3"/>
  <c r="D1660" i="3" s="1"/>
  <c r="B1660" i="3"/>
  <c r="A1661" i="3"/>
  <c r="B1661" i="3"/>
  <c r="A1662" i="3"/>
  <c r="D1662" i="3" s="1"/>
  <c r="B1662" i="3"/>
  <c r="A1663" i="3"/>
  <c r="D1663" i="3" s="1"/>
  <c r="B1663" i="3"/>
  <c r="A1664" i="3"/>
  <c r="D1664" i="3" s="1"/>
  <c r="B1664" i="3"/>
  <c r="A1665" i="3"/>
  <c r="D1665" i="3" s="1"/>
  <c r="B1665" i="3"/>
  <c r="A1666" i="3"/>
  <c r="D1666" i="3" s="1"/>
  <c r="B1666" i="3"/>
  <c r="A1667" i="3"/>
  <c r="D1667" i="3" s="1"/>
  <c r="B1667" i="3"/>
  <c r="A1668" i="3"/>
  <c r="D1668" i="3" s="1"/>
  <c r="B1668" i="3"/>
  <c r="A1669" i="3"/>
  <c r="B1669" i="3"/>
  <c r="A1670" i="3"/>
  <c r="D1670" i="3" s="1"/>
  <c r="B1670" i="3"/>
  <c r="A1671" i="3"/>
  <c r="D1671" i="3" s="1"/>
  <c r="B1671" i="3"/>
  <c r="A1672" i="3"/>
  <c r="D1672" i="3" s="1"/>
  <c r="B1672" i="3"/>
  <c r="A1673" i="3"/>
  <c r="D1673" i="3" s="1"/>
  <c r="B1673" i="3"/>
  <c r="A1674" i="3"/>
  <c r="D1674" i="3" s="1"/>
  <c r="B1674" i="3"/>
  <c r="A1675" i="3"/>
  <c r="D1675" i="3" s="1"/>
  <c r="B1675" i="3"/>
  <c r="A1676" i="3"/>
  <c r="D1676" i="3" s="1"/>
  <c r="B1676" i="3"/>
  <c r="A1677" i="3"/>
  <c r="D1677" i="3" s="1"/>
  <c r="B1677" i="3"/>
  <c r="A1678" i="3"/>
  <c r="D1678" i="3" s="1"/>
  <c r="B1678" i="3"/>
  <c r="A1679" i="3"/>
  <c r="B1679" i="3"/>
  <c r="A1680" i="3"/>
  <c r="B1680" i="3"/>
  <c r="A1681" i="3"/>
  <c r="D1681" i="3" s="1"/>
  <c r="B1681" i="3"/>
  <c r="A1682" i="3"/>
  <c r="D1682" i="3" s="1"/>
  <c r="B1682" i="3"/>
  <c r="A1683" i="3"/>
  <c r="D1683" i="3" s="1"/>
  <c r="B1683" i="3"/>
  <c r="A1684" i="3"/>
  <c r="D1684" i="3" s="1"/>
  <c r="B1684" i="3"/>
  <c r="A1685" i="3"/>
  <c r="D1685" i="3" s="1"/>
  <c r="B1685" i="3"/>
  <c r="A1686" i="3"/>
  <c r="D1686" i="3" s="1"/>
  <c r="B1686" i="3"/>
  <c r="A1687" i="3"/>
  <c r="D1687" i="3" s="1"/>
  <c r="B1687" i="3"/>
  <c r="A1688" i="3"/>
  <c r="D1688" i="3" s="1"/>
  <c r="B1688" i="3"/>
  <c r="A1689" i="3"/>
  <c r="D1689" i="3" s="1"/>
  <c r="B1689" i="3"/>
  <c r="A1690" i="3"/>
  <c r="D1690" i="3" s="1"/>
  <c r="B1690" i="3"/>
  <c r="A1691" i="3"/>
  <c r="D1691" i="3" s="1"/>
  <c r="B1691" i="3"/>
  <c r="A1692" i="3"/>
  <c r="D1692" i="3" s="1"/>
  <c r="B1692" i="3"/>
  <c r="A1693" i="3"/>
  <c r="D1693" i="3" s="1"/>
  <c r="B1693" i="3"/>
  <c r="A1694" i="3"/>
  <c r="D1694" i="3" s="1"/>
  <c r="B1694" i="3"/>
  <c r="A1695" i="3"/>
  <c r="B1695" i="3"/>
  <c r="A1696" i="3"/>
  <c r="D1696" i="3" s="1"/>
  <c r="B1696" i="3"/>
  <c r="A1697" i="3"/>
  <c r="B1697" i="3"/>
  <c r="A1698" i="3"/>
  <c r="B1698" i="3"/>
  <c r="A1699" i="3"/>
  <c r="D1699" i="3" s="1"/>
  <c r="B1699" i="3"/>
  <c r="A1700" i="3"/>
  <c r="D1700" i="3" s="1"/>
  <c r="B1700" i="3"/>
  <c r="A1701" i="3"/>
  <c r="D1701" i="3" s="1"/>
  <c r="B1701" i="3"/>
  <c r="A1702" i="3"/>
  <c r="D1702" i="3" s="1"/>
  <c r="B1702" i="3"/>
  <c r="A1703" i="3"/>
  <c r="D1703" i="3" s="1"/>
  <c r="B1703" i="3"/>
  <c r="A1704" i="3"/>
  <c r="D1704" i="3" s="1"/>
  <c r="B1704" i="3"/>
  <c r="A1705" i="3"/>
  <c r="D1705" i="3" s="1"/>
  <c r="B1705" i="3"/>
  <c r="A1706" i="3"/>
  <c r="D1706" i="3" s="1"/>
  <c r="B1706" i="3"/>
  <c r="A1707" i="3"/>
  <c r="D1707" i="3" s="1"/>
  <c r="B1707" i="3"/>
  <c r="A1708" i="3"/>
  <c r="D1708" i="3" s="1"/>
  <c r="B1708" i="3"/>
  <c r="A1709" i="3"/>
  <c r="D1709" i="3" s="1"/>
  <c r="B1709" i="3"/>
  <c r="A1710" i="3"/>
  <c r="D1710" i="3" s="1"/>
  <c r="B1710" i="3"/>
  <c r="A1711" i="3"/>
  <c r="D1711" i="3" s="1"/>
  <c r="B1711" i="3"/>
  <c r="A1712" i="3"/>
  <c r="D1712" i="3" s="1"/>
  <c r="B1712" i="3"/>
  <c r="A1713" i="3"/>
  <c r="D1713" i="3" s="1"/>
  <c r="B1713" i="3"/>
  <c r="A1714" i="3"/>
  <c r="D1714" i="3" s="1"/>
  <c r="B1714" i="3"/>
  <c r="A1715" i="3"/>
  <c r="D1715" i="3" s="1"/>
  <c r="B1715" i="3"/>
  <c r="A1716" i="3"/>
  <c r="D1716" i="3" s="1"/>
  <c r="B1716" i="3"/>
  <c r="A1717" i="3"/>
  <c r="D1717" i="3" s="1"/>
  <c r="B1717" i="3"/>
  <c r="A1718" i="3"/>
  <c r="D1718" i="3" s="1"/>
  <c r="B1718" i="3"/>
  <c r="A1719" i="3"/>
  <c r="D1719" i="3" s="1"/>
  <c r="B1719" i="3"/>
  <c r="A1720" i="3"/>
  <c r="D1720" i="3" s="1"/>
  <c r="B1720" i="3"/>
  <c r="A1721" i="3"/>
  <c r="D1721" i="3" s="1"/>
  <c r="B1721" i="3"/>
  <c r="A1722" i="3"/>
  <c r="D1722" i="3" s="1"/>
  <c r="B1722" i="3"/>
  <c r="A1723" i="3"/>
  <c r="D1723" i="3" s="1"/>
  <c r="B1723" i="3"/>
  <c r="A1724" i="3"/>
  <c r="D1724" i="3" s="1"/>
  <c r="B1724" i="3"/>
  <c r="A1725" i="3"/>
  <c r="D1725" i="3" s="1"/>
  <c r="B1725" i="3"/>
  <c r="A1726" i="3"/>
  <c r="D1726" i="3" s="1"/>
  <c r="B1726" i="3"/>
  <c r="A1727" i="3"/>
  <c r="B1727" i="3"/>
  <c r="A1728" i="3"/>
  <c r="D1728" i="3" s="1"/>
  <c r="B1728" i="3"/>
  <c r="A1729" i="3"/>
  <c r="D1729" i="3" s="1"/>
  <c r="B1729" i="3"/>
  <c r="A1730" i="3"/>
  <c r="D1730" i="3" s="1"/>
  <c r="B1730" i="3"/>
  <c r="A1731" i="3"/>
  <c r="D1731" i="3" s="1"/>
  <c r="B1731" i="3"/>
  <c r="A1732" i="3"/>
  <c r="D1732" i="3" s="1"/>
  <c r="B1732" i="3"/>
  <c r="A1733" i="3"/>
  <c r="D1733" i="3" s="1"/>
  <c r="B1733" i="3"/>
  <c r="A1734" i="3"/>
  <c r="B1734" i="3"/>
  <c r="A1735" i="3"/>
  <c r="D1735" i="3" s="1"/>
  <c r="B1735" i="3"/>
  <c r="A1736" i="3"/>
  <c r="B1736" i="3"/>
  <c r="A1737" i="3"/>
  <c r="D1737" i="3" s="1"/>
  <c r="B1737" i="3"/>
  <c r="A1738" i="3"/>
  <c r="D1738" i="3" s="1"/>
  <c r="B1738" i="3"/>
  <c r="A1739" i="3"/>
  <c r="D1739" i="3" s="1"/>
  <c r="B1739" i="3"/>
  <c r="A1740" i="3"/>
  <c r="D1740" i="3" s="1"/>
  <c r="B1740" i="3"/>
  <c r="A1741" i="3"/>
  <c r="B1741" i="3"/>
  <c r="A1742" i="3"/>
  <c r="D1742" i="3" s="1"/>
  <c r="B1742" i="3"/>
  <c r="A1743" i="3"/>
  <c r="D1743" i="3" s="1"/>
  <c r="B1743" i="3"/>
  <c r="A1744" i="3"/>
  <c r="D1744" i="3" s="1"/>
  <c r="B1744" i="3"/>
  <c r="A1745" i="3"/>
  <c r="D1745" i="3" s="1"/>
  <c r="B1745" i="3"/>
  <c r="A1746" i="3"/>
  <c r="D1746" i="3" s="1"/>
  <c r="B1746" i="3"/>
  <c r="A1747" i="3"/>
  <c r="B1747" i="3"/>
  <c r="A1748" i="3"/>
  <c r="D1748" i="3" s="1"/>
  <c r="B1748" i="3"/>
  <c r="A1749" i="3"/>
  <c r="D1749" i="3" s="1"/>
  <c r="B1749" i="3"/>
  <c r="A1750" i="3"/>
  <c r="D1750" i="3" s="1"/>
  <c r="B1750" i="3"/>
  <c r="A1751" i="3"/>
  <c r="D1751" i="3" s="1"/>
  <c r="B1751" i="3"/>
  <c r="A1752" i="3"/>
  <c r="D1752" i="3" s="1"/>
  <c r="B1752" i="3"/>
  <c r="A1753" i="3"/>
  <c r="D1753" i="3" s="1"/>
  <c r="B1753" i="3"/>
  <c r="A1754" i="3"/>
  <c r="D1754" i="3" s="1"/>
  <c r="B1754" i="3"/>
  <c r="A1755" i="3"/>
  <c r="D1755" i="3" s="1"/>
  <c r="B1755" i="3"/>
  <c r="A1756" i="3"/>
  <c r="D1756" i="3" s="1"/>
  <c r="B1756" i="3"/>
  <c r="A1757" i="3"/>
  <c r="D1757" i="3" s="1"/>
  <c r="B1757" i="3"/>
  <c r="A1758" i="3"/>
  <c r="D1758" i="3" s="1"/>
  <c r="B1758" i="3"/>
  <c r="A1759" i="3"/>
  <c r="D1759" i="3" s="1"/>
  <c r="B1759" i="3"/>
  <c r="A1760" i="3"/>
  <c r="D1760" i="3" s="1"/>
  <c r="B1760" i="3"/>
  <c r="A1761" i="3"/>
  <c r="D1761" i="3" s="1"/>
  <c r="B1761" i="3"/>
  <c r="A1762" i="3"/>
  <c r="D1762" i="3" s="1"/>
  <c r="B1762" i="3"/>
  <c r="A1763" i="3"/>
  <c r="D1763" i="3" s="1"/>
  <c r="B1763" i="3"/>
  <c r="A1764" i="3"/>
  <c r="D1764" i="3" s="1"/>
  <c r="B1764" i="3"/>
  <c r="A1765" i="3"/>
  <c r="D1765" i="3" s="1"/>
  <c r="B1765" i="3"/>
  <c r="A1766" i="3"/>
  <c r="D1766" i="3" s="1"/>
  <c r="B1766" i="3"/>
  <c r="A1767" i="3"/>
  <c r="D1767" i="3" s="1"/>
  <c r="B1767" i="3"/>
  <c r="A1768" i="3"/>
  <c r="D1768" i="3" s="1"/>
  <c r="B1768" i="3"/>
  <c r="A1769" i="3"/>
  <c r="D1769" i="3" s="1"/>
  <c r="B1769" i="3"/>
  <c r="A1770" i="3"/>
  <c r="D1770" i="3" s="1"/>
  <c r="B1770" i="3"/>
  <c r="A1771" i="3"/>
  <c r="D1771" i="3" s="1"/>
  <c r="B1771" i="3"/>
  <c r="A1772" i="3"/>
  <c r="D1772" i="3" s="1"/>
  <c r="B1772" i="3"/>
  <c r="A1773" i="3"/>
  <c r="D1773" i="3" s="1"/>
  <c r="B1773" i="3"/>
  <c r="A1774" i="3"/>
  <c r="D1774" i="3" s="1"/>
  <c r="B1774" i="3"/>
  <c r="A1775" i="3"/>
  <c r="B1775" i="3"/>
  <c r="A1776" i="3"/>
  <c r="D1776" i="3" s="1"/>
  <c r="B1776" i="3"/>
  <c r="A1777" i="3"/>
  <c r="D1777" i="3" s="1"/>
  <c r="B1777" i="3"/>
  <c r="A1778" i="3"/>
  <c r="D1778" i="3" s="1"/>
  <c r="B1778" i="3"/>
  <c r="A1779" i="3"/>
  <c r="B1779" i="3"/>
  <c r="A1780" i="3"/>
  <c r="D1780" i="3" s="1"/>
  <c r="B1780" i="3"/>
  <c r="A1781" i="3"/>
  <c r="D1781" i="3" s="1"/>
  <c r="B1781" i="3"/>
  <c r="A1782" i="3"/>
  <c r="D1782" i="3" s="1"/>
  <c r="B1782" i="3"/>
  <c r="A1783" i="3"/>
  <c r="D1783" i="3" s="1"/>
  <c r="B1783" i="3"/>
  <c r="A1784" i="3"/>
  <c r="D1784" i="3" s="1"/>
  <c r="B1784" i="3"/>
  <c r="A1785" i="3"/>
  <c r="D1785" i="3" s="1"/>
  <c r="B1785" i="3"/>
  <c r="A1786" i="3"/>
  <c r="D1786" i="3" s="1"/>
  <c r="B1786" i="3"/>
  <c r="A1787" i="3"/>
  <c r="D1787" i="3" s="1"/>
  <c r="B1787" i="3"/>
  <c r="A1788" i="3"/>
  <c r="D1788" i="3" s="1"/>
  <c r="B1788" i="3"/>
  <c r="A1789" i="3"/>
  <c r="D1789" i="3" s="1"/>
  <c r="B1789" i="3"/>
  <c r="A1790" i="3"/>
  <c r="D1790" i="3" s="1"/>
  <c r="B1790" i="3"/>
  <c r="A1791" i="3"/>
  <c r="D1791" i="3" s="1"/>
  <c r="B1791" i="3"/>
  <c r="A1792" i="3"/>
  <c r="D1792" i="3" s="1"/>
  <c r="B1792" i="3"/>
  <c r="A1793" i="3"/>
  <c r="D1793" i="3" s="1"/>
  <c r="B1793" i="3"/>
  <c r="A1794" i="3"/>
  <c r="D1794" i="3" s="1"/>
  <c r="B1794" i="3"/>
  <c r="A1795" i="3"/>
  <c r="D1795" i="3" s="1"/>
  <c r="B1795" i="3"/>
  <c r="A1796" i="3"/>
  <c r="D1796" i="3" s="1"/>
  <c r="B1796" i="3"/>
  <c r="A1797" i="3"/>
  <c r="D1797" i="3" s="1"/>
  <c r="B1797" i="3"/>
  <c r="A1798" i="3"/>
  <c r="D1798" i="3" s="1"/>
  <c r="B1798" i="3"/>
  <c r="A1799" i="3"/>
  <c r="D1799" i="3" s="1"/>
  <c r="B1799" i="3"/>
  <c r="A1800" i="3"/>
  <c r="D1800" i="3" s="1"/>
  <c r="B1800" i="3"/>
  <c r="A1801" i="3"/>
  <c r="D1801" i="3" s="1"/>
  <c r="B1801" i="3"/>
  <c r="A1802" i="3"/>
  <c r="B1802" i="3"/>
  <c r="A1803" i="3"/>
  <c r="D1803" i="3" s="1"/>
  <c r="B1803" i="3"/>
  <c r="A1804" i="3"/>
  <c r="D1804" i="3" s="1"/>
  <c r="B1804" i="3"/>
  <c r="A1805" i="3"/>
  <c r="B1805" i="3"/>
  <c r="A1806" i="3"/>
  <c r="D1806" i="3" s="1"/>
  <c r="B1806" i="3"/>
  <c r="A1807" i="3"/>
  <c r="D1807" i="3" s="1"/>
  <c r="B1807" i="3"/>
  <c r="A1808" i="3"/>
  <c r="B1808" i="3"/>
  <c r="A1809" i="3"/>
  <c r="D1809" i="3" s="1"/>
  <c r="B1809" i="3"/>
  <c r="A1810" i="3"/>
  <c r="D1810" i="3" s="1"/>
  <c r="B1810" i="3"/>
  <c r="A1811" i="3"/>
  <c r="D1811" i="3" s="1"/>
  <c r="B1811" i="3"/>
  <c r="A1812" i="3"/>
  <c r="D1812" i="3" s="1"/>
  <c r="B1812" i="3"/>
  <c r="A1813" i="3"/>
  <c r="D1813" i="3" s="1"/>
  <c r="B1813" i="3"/>
  <c r="A1814" i="3"/>
  <c r="D1814" i="3" s="1"/>
  <c r="B1814" i="3"/>
  <c r="A1815" i="3"/>
  <c r="D1815" i="3" s="1"/>
  <c r="B1815" i="3"/>
  <c r="A1816" i="3"/>
  <c r="D1816" i="3" s="1"/>
  <c r="B1816" i="3"/>
  <c r="A1817" i="3"/>
  <c r="D1817" i="3" s="1"/>
  <c r="B1817" i="3"/>
  <c r="A1818" i="3"/>
  <c r="D1818" i="3" s="1"/>
  <c r="B1818" i="3"/>
  <c r="A1819" i="3"/>
  <c r="D1819" i="3" s="1"/>
  <c r="B1819" i="3"/>
  <c r="A1820" i="3"/>
  <c r="D1820" i="3" s="1"/>
  <c r="B1820" i="3"/>
  <c r="A1821" i="3"/>
  <c r="D1821" i="3" s="1"/>
  <c r="B1821" i="3"/>
  <c r="A1822" i="3"/>
  <c r="D1822" i="3" s="1"/>
  <c r="B1822" i="3"/>
  <c r="A1823" i="3"/>
  <c r="D1823" i="3" s="1"/>
  <c r="B1823" i="3"/>
  <c r="A1824" i="3"/>
  <c r="D1824" i="3" s="1"/>
  <c r="B1824" i="3"/>
  <c r="A1825" i="3"/>
  <c r="D1825" i="3" s="1"/>
  <c r="B1825" i="3"/>
  <c r="A1826" i="3"/>
  <c r="D1826" i="3" s="1"/>
  <c r="B1826" i="3"/>
  <c r="A1827" i="3"/>
  <c r="B1827" i="3"/>
  <c r="A1828" i="3"/>
  <c r="D1828" i="3" s="1"/>
  <c r="B1828" i="3"/>
  <c r="A1829" i="3"/>
  <c r="D1829" i="3" s="1"/>
  <c r="B1829" i="3"/>
  <c r="A1830" i="3"/>
  <c r="D1830" i="3" s="1"/>
  <c r="B1830" i="3"/>
  <c r="A1831" i="3"/>
  <c r="D1831" i="3" s="1"/>
  <c r="B1831" i="3"/>
  <c r="A1832" i="3"/>
  <c r="D1832" i="3" s="1"/>
  <c r="B1832" i="3"/>
  <c r="A1833" i="3"/>
  <c r="D1833" i="3" s="1"/>
  <c r="B1833" i="3"/>
  <c r="A1834" i="3"/>
  <c r="D1834" i="3" s="1"/>
  <c r="B1834" i="3"/>
  <c r="A1835" i="3"/>
  <c r="D1835" i="3" s="1"/>
  <c r="B1835" i="3"/>
  <c r="A1836" i="3"/>
  <c r="D1836" i="3" s="1"/>
  <c r="B1836" i="3"/>
  <c r="A1837" i="3"/>
  <c r="D1837" i="3" s="1"/>
  <c r="B1837" i="3"/>
  <c r="A1838" i="3"/>
  <c r="D1838" i="3" s="1"/>
  <c r="B1838" i="3"/>
  <c r="A1839" i="3"/>
  <c r="D1839" i="3" s="1"/>
  <c r="B1839" i="3"/>
  <c r="A1840" i="3"/>
  <c r="D1840" i="3" s="1"/>
  <c r="B1840" i="3"/>
  <c r="A1841" i="3"/>
  <c r="B1841" i="3"/>
  <c r="A1842" i="3"/>
  <c r="D1842" i="3" s="1"/>
  <c r="B1842" i="3"/>
  <c r="A1843" i="3"/>
  <c r="D1843" i="3" s="1"/>
  <c r="B1843" i="3"/>
  <c r="A1844" i="3"/>
  <c r="D1844" i="3" s="1"/>
  <c r="B1844" i="3"/>
  <c r="A1845" i="3"/>
  <c r="D1845" i="3" s="1"/>
  <c r="B1845" i="3"/>
  <c r="A1846" i="3"/>
  <c r="D1846" i="3" s="1"/>
  <c r="B1846" i="3"/>
  <c r="A1847" i="3"/>
  <c r="D1847" i="3" s="1"/>
  <c r="B1847" i="3"/>
  <c r="A1848" i="3"/>
  <c r="B1848" i="3"/>
  <c r="A1849" i="3"/>
  <c r="B1849" i="3"/>
  <c r="A1850" i="3"/>
  <c r="D1850" i="3" s="1"/>
  <c r="B1850" i="3"/>
  <c r="A1851" i="3"/>
  <c r="D1851" i="3" s="1"/>
  <c r="B1851" i="3"/>
  <c r="A1852" i="3"/>
  <c r="D1852" i="3" s="1"/>
  <c r="B1852" i="3"/>
  <c r="A1853" i="3"/>
  <c r="D1853" i="3" s="1"/>
  <c r="B1853" i="3"/>
  <c r="A1854" i="3"/>
  <c r="D1854" i="3" s="1"/>
  <c r="B1854" i="3"/>
  <c r="A1855" i="3"/>
  <c r="D1855" i="3" s="1"/>
  <c r="B1855" i="3"/>
  <c r="A1856" i="3"/>
  <c r="D1856" i="3" s="1"/>
  <c r="B1856" i="3"/>
  <c r="A1857" i="3"/>
  <c r="D1857" i="3" s="1"/>
  <c r="B1857" i="3"/>
  <c r="A1858" i="3"/>
  <c r="D1858" i="3" s="1"/>
  <c r="B1858" i="3"/>
  <c r="A1859" i="3"/>
  <c r="D1859" i="3" s="1"/>
  <c r="B1859" i="3"/>
  <c r="A1860" i="3"/>
  <c r="D1860" i="3" s="1"/>
  <c r="B1860" i="3"/>
  <c r="A1861" i="3"/>
  <c r="D1861" i="3" s="1"/>
  <c r="B1861" i="3"/>
  <c r="A1862" i="3"/>
  <c r="D1862" i="3" s="1"/>
  <c r="B1862" i="3"/>
  <c r="A1863" i="3"/>
  <c r="D1863" i="3" s="1"/>
  <c r="B1863" i="3"/>
  <c r="A1864" i="3"/>
  <c r="D1864" i="3" s="1"/>
  <c r="B1864" i="3"/>
  <c r="A1865" i="3"/>
  <c r="D1865" i="3" s="1"/>
  <c r="B1865" i="3"/>
  <c r="A1866" i="3"/>
  <c r="D1866" i="3" s="1"/>
  <c r="B1866" i="3"/>
  <c r="A1867" i="3"/>
  <c r="D1867" i="3" s="1"/>
  <c r="B1867" i="3"/>
  <c r="A1868" i="3"/>
  <c r="D1868" i="3" s="1"/>
  <c r="B1868" i="3"/>
  <c r="A1869" i="3"/>
  <c r="D1869" i="3" s="1"/>
  <c r="B1869" i="3"/>
  <c r="A1870" i="3"/>
  <c r="D1870" i="3" s="1"/>
  <c r="B1870" i="3"/>
  <c r="A1871" i="3"/>
  <c r="D1871" i="3" s="1"/>
  <c r="B1871" i="3"/>
  <c r="A1872" i="3"/>
  <c r="B1872" i="3"/>
  <c r="A1873" i="3"/>
  <c r="D1873" i="3" s="1"/>
  <c r="B1873" i="3"/>
  <c r="A1874" i="3"/>
  <c r="D1874" i="3" s="1"/>
  <c r="B1874" i="3"/>
  <c r="A1875" i="3"/>
  <c r="B1875" i="3"/>
  <c r="A1876" i="3"/>
  <c r="D1876" i="3" s="1"/>
  <c r="B1876" i="3"/>
  <c r="A1877" i="3"/>
  <c r="D1877" i="3" s="1"/>
  <c r="B1877" i="3"/>
  <c r="A1878" i="3"/>
  <c r="D1878" i="3" s="1"/>
  <c r="B1878" i="3"/>
  <c r="A1879" i="3"/>
  <c r="D1879" i="3" s="1"/>
  <c r="B1879" i="3"/>
  <c r="A1880" i="3"/>
  <c r="D1880" i="3" s="1"/>
  <c r="B1880" i="3"/>
  <c r="A1881" i="3"/>
  <c r="D1881" i="3" s="1"/>
  <c r="B1881" i="3"/>
  <c r="A1882" i="3"/>
  <c r="D1882" i="3" s="1"/>
  <c r="B1882" i="3"/>
  <c r="A1883" i="3"/>
  <c r="D1883" i="3" s="1"/>
  <c r="B1883" i="3"/>
  <c r="A1884" i="3"/>
  <c r="D1884" i="3" s="1"/>
  <c r="B1884" i="3"/>
  <c r="A1885" i="3"/>
  <c r="D1885" i="3" s="1"/>
  <c r="B1885" i="3"/>
  <c r="A1886" i="3"/>
  <c r="D1886" i="3" s="1"/>
  <c r="B1886" i="3"/>
  <c r="A1887" i="3"/>
  <c r="D1887" i="3" s="1"/>
  <c r="B1887" i="3"/>
  <c r="A1888" i="3"/>
  <c r="D1888" i="3" s="1"/>
  <c r="B1888" i="3"/>
  <c r="A1889" i="3"/>
  <c r="B1889" i="3"/>
  <c r="A1890" i="3"/>
  <c r="D1890" i="3" s="1"/>
  <c r="B1890" i="3"/>
  <c r="A1891" i="3"/>
  <c r="D1891" i="3" s="1"/>
  <c r="B1891" i="3"/>
  <c r="A1892" i="3"/>
  <c r="D1892" i="3" s="1"/>
  <c r="B1892" i="3"/>
  <c r="A1893" i="3"/>
  <c r="D1893" i="3" s="1"/>
  <c r="B1893" i="3"/>
  <c r="A1894" i="3"/>
  <c r="D1894" i="3" s="1"/>
  <c r="B1894" i="3"/>
  <c r="A1895" i="3"/>
  <c r="D1895" i="3" s="1"/>
  <c r="B1895" i="3"/>
  <c r="A1896" i="3"/>
  <c r="D1896" i="3" s="1"/>
  <c r="B1896" i="3"/>
  <c r="A1897" i="3"/>
  <c r="D1897" i="3" s="1"/>
  <c r="B1897" i="3"/>
  <c r="A1898" i="3"/>
  <c r="B1898" i="3"/>
  <c r="A1899" i="3"/>
  <c r="D1899" i="3" s="1"/>
  <c r="B1899" i="3"/>
  <c r="A1900" i="3"/>
  <c r="D1900" i="3" s="1"/>
  <c r="B1900" i="3"/>
  <c r="A1901" i="3"/>
  <c r="D1901" i="3" s="1"/>
  <c r="B1901" i="3"/>
  <c r="A1902" i="3"/>
  <c r="D1902" i="3" s="1"/>
  <c r="B1902" i="3"/>
  <c r="A1903" i="3"/>
  <c r="D1903" i="3" s="1"/>
  <c r="B1903" i="3"/>
  <c r="A1904" i="3"/>
  <c r="D1904" i="3" s="1"/>
  <c r="B1904" i="3"/>
  <c r="A1905" i="3"/>
  <c r="D1905" i="3" s="1"/>
  <c r="B1905" i="3"/>
  <c r="A1906" i="3"/>
  <c r="D1906" i="3" s="1"/>
  <c r="B1906" i="3"/>
  <c r="A1907" i="3"/>
  <c r="B1907" i="3"/>
  <c r="A1908" i="3"/>
  <c r="D1908" i="3" s="1"/>
  <c r="B1908" i="3"/>
  <c r="A1909" i="3"/>
  <c r="D1909" i="3" s="1"/>
  <c r="B1909" i="3"/>
  <c r="A1910" i="3"/>
  <c r="D1910" i="3" s="1"/>
  <c r="B1910" i="3"/>
  <c r="A1911" i="3"/>
  <c r="D1911" i="3" s="1"/>
  <c r="B1911" i="3"/>
  <c r="A1912" i="3"/>
  <c r="D1912" i="3" s="1"/>
  <c r="B1912" i="3"/>
  <c r="A1913" i="3"/>
  <c r="D1913" i="3" s="1"/>
  <c r="B1913" i="3"/>
  <c r="A1914" i="3"/>
  <c r="D1914" i="3" s="1"/>
  <c r="B1914" i="3"/>
  <c r="A1915" i="3"/>
  <c r="D1915" i="3" s="1"/>
  <c r="B1915" i="3"/>
  <c r="A1916" i="3"/>
  <c r="D1916" i="3" s="1"/>
  <c r="B1916" i="3"/>
  <c r="A1917" i="3"/>
  <c r="D1917" i="3" s="1"/>
  <c r="B1917" i="3"/>
  <c r="A1918" i="3"/>
  <c r="D1918" i="3" s="1"/>
  <c r="B1918" i="3"/>
  <c r="A1919" i="3"/>
  <c r="D1919" i="3" s="1"/>
  <c r="B1919" i="3"/>
  <c r="A1920" i="3"/>
  <c r="D1920" i="3" s="1"/>
  <c r="B1920" i="3"/>
  <c r="A1921" i="3"/>
  <c r="D1921" i="3" s="1"/>
  <c r="B1921" i="3"/>
  <c r="A1922" i="3"/>
  <c r="D1922" i="3" s="1"/>
  <c r="B1922" i="3"/>
  <c r="A1923" i="3"/>
  <c r="D1923" i="3" s="1"/>
  <c r="B1923" i="3"/>
  <c r="A1924" i="3"/>
  <c r="D1924" i="3" s="1"/>
  <c r="B1924" i="3"/>
  <c r="A1925" i="3"/>
  <c r="D1925" i="3" s="1"/>
  <c r="B1925" i="3"/>
  <c r="A1926" i="3"/>
  <c r="D1926" i="3" s="1"/>
  <c r="B1926" i="3"/>
  <c r="A1927" i="3"/>
  <c r="B1927" i="3"/>
  <c r="A1928" i="3"/>
  <c r="D1928" i="3" s="1"/>
  <c r="B1928" i="3"/>
  <c r="A1929" i="3"/>
  <c r="D1929" i="3" s="1"/>
  <c r="B1929" i="3"/>
  <c r="A1930" i="3"/>
  <c r="D1930" i="3" s="1"/>
  <c r="B1930" i="3"/>
  <c r="A1931" i="3"/>
  <c r="D1931" i="3" s="1"/>
  <c r="B1931" i="3"/>
  <c r="A1932" i="3"/>
  <c r="D1932" i="3" s="1"/>
  <c r="B1932" i="3"/>
  <c r="A1933" i="3"/>
  <c r="D1933" i="3" s="1"/>
  <c r="B1933" i="3"/>
  <c r="A1934" i="3"/>
  <c r="D1934" i="3" s="1"/>
  <c r="B1934" i="3"/>
  <c r="A1935" i="3"/>
  <c r="D1935" i="3" s="1"/>
  <c r="B1935" i="3"/>
  <c r="A1936" i="3"/>
  <c r="D1936" i="3" s="1"/>
  <c r="B1936" i="3"/>
  <c r="A1937" i="3"/>
  <c r="D1937" i="3" s="1"/>
  <c r="B1937" i="3"/>
  <c r="A1938" i="3"/>
  <c r="D1938" i="3" s="1"/>
  <c r="B1938" i="3"/>
  <c r="A1939" i="3"/>
  <c r="B1939" i="3"/>
  <c r="A1940" i="3"/>
  <c r="D1940" i="3" s="1"/>
  <c r="B1940" i="3"/>
  <c r="A1941" i="3"/>
  <c r="D1941" i="3" s="1"/>
  <c r="B1941" i="3"/>
  <c r="A1942" i="3"/>
  <c r="D1942" i="3" s="1"/>
  <c r="B1942" i="3"/>
  <c r="A1943" i="3"/>
  <c r="D1943" i="3" s="1"/>
  <c r="B1943" i="3"/>
  <c r="A1944" i="3"/>
  <c r="D1944" i="3" s="1"/>
  <c r="B1944" i="3"/>
  <c r="A1945" i="3"/>
  <c r="D1945" i="3" s="1"/>
  <c r="B1945" i="3"/>
  <c r="A1946" i="3"/>
  <c r="D1946" i="3" s="1"/>
  <c r="B1946" i="3"/>
  <c r="A1947" i="3"/>
  <c r="D1947" i="3" s="1"/>
  <c r="B1947" i="3"/>
  <c r="A1948" i="3"/>
  <c r="D1948" i="3" s="1"/>
  <c r="B1948" i="3"/>
  <c r="A1949" i="3"/>
  <c r="D1949" i="3" s="1"/>
  <c r="B1949" i="3"/>
  <c r="A1950" i="3"/>
  <c r="D1950" i="3" s="1"/>
  <c r="B1950" i="3"/>
  <c r="A1951" i="3"/>
  <c r="D1951" i="3" s="1"/>
  <c r="B1951" i="3"/>
  <c r="A1952" i="3"/>
  <c r="D1952" i="3" s="1"/>
  <c r="B1952" i="3"/>
  <c r="A1953" i="3"/>
  <c r="D1953" i="3" s="1"/>
  <c r="B1953" i="3"/>
  <c r="A1954" i="3"/>
  <c r="D1954" i="3" s="1"/>
  <c r="B1954" i="3"/>
  <c r="A1955" i="3"/>
  <c r="B1955" i="3"/>
  <c r="A1956" i="3"/>
  <c r="B1956" i="3"/>
  <c r="A1957" i="3"/>
  <c r="B1957" i="3"/>
  <c r="A1958" i="3"/>
  <c r="B1958" i="3"/>
  <c r="A1959" i="3"/>
  <c r="D1959" i="3" s="1"/>
  <c r="B1959" i="3"/>
  <c r="A1960" i="3"/>
  <c r="D1960" i="3" s="1"/>
  <c r="B1960" i="3"/>
  <c r="A1961" i="3"/>
  <c r="D1961" i="3" s="1"/>
  <c r="B1961" i="3"/>
  <c r="A1962" i="3"/>
  <c r="D1962" i="3" s="1"/>
  <c r="B1962" i="3"/>
  <c r="A1963" i="3"/>
  <c r="D1963" i="3" s="1"/>
  <c r="B1963" i="3"/>
  <c r="A1964" i="3"/>
  <c r="D1964" i="3" s="1"/>
  <c r="B1964" i="3"/>
  <c r="A1965" i="3"/>
  <c r="D1965" i="3" s="1"/>
  <c r="B1965" i="3"/>
  <c r="A1966" i="3"/>
  <c r="D1966" i="3" s="1"/>
  <c r="B1966" i="3"/>
  <c r="A1967" i="3"/>
  <c r="D1967" i="3" s="1"/>
  <c r="B1967" i="3"/>
  <c r="A1968" i="3"/>
  <c r="D1968" i="3" s="1"/>
  <c r="B1968" i="3"/>
  <c r="A1969" i="3"/>
  <c r="D1969" i="3" s="1"/>
  <c r="B1969" i="3"/>
  <c r="A1970" i="3"/>
  <c r="D1970" i="3" s="1"/>
  <c r="B1970" i="3"/>
  <c r="A1971" i="3"/>
  <c r="D1971" i="3" s="1"/>
  <c r="B1971" i="3"/>
  <c r="A1972" i="3"/>
  <c r="D1972" i="3" s="1"/>
  <c r="B1972" i="3"/>
  <c r="A1973" i="3"/>
  <c r="D1973" i="3" s="1"/>
  <c r="B1973" i="3"/>
  <c r="A1974" i="3"/>
  <c r="D1974" i="3" s="1"/>
  <c r="B1974" i="3"/>
  <c r="A1975" i="3"/>
  <c r="B1975" i="3"/>
  <c r="A1976" i="3"/>
  <c r="D1976" i="3" s="1"/>
  <c r="B1976" i="3"/>
  <c r="A1977" i="3"/>
  <c r="D1977" i="3" s="1"/>
  <c r="B1977" i="3"/>
  <c r="A1978" i="3"/>
  <c r="D1978" i="3" s="1"/>
  <c r="B1978" i="3"/>
  <c r="A1979" i="3"/>
  <c r="D1979" i="3" s="1"/>
  <c r="B1979" i="3"/>
  <c r="A1980" i="3"/>
  <c r="D1980" i="3" s="1"/>
  <c r="B1980" i="3"/>
  <c r="A1981" i="3"/>
  <c r="D1981" i="3" s="1"/>
  <c r="B1981" i="3"/>
  <c r="A1982" i="3"/>
  <c r="D1982" i="3" s="1"/>
  <c r="B1982" i="3"/>
  <c r="A1983" i="3"/>
  <c r="D1983" i="3" s="1"/>
  <c r="B1983" i="3"/>
  <c r="A1984" i="3"/>
  <c r="D1984" i="3" s="1"/>
  <c r="B1984" i="3"/>
  <c r="A1985" i="3"/>
  <c r="B1985" i="3"/>
  <c r="A1986" i="3"/>
  <c r="B1986" i="3"/>
  <c r="A1987" i="3"/>
  <c r="D1987" i="3" s="1"/>
  <c r="B1987" i="3"/>
  <c r="A1988" i="3"/>
  <c r="D1988" i="3" s="1"/>
  <c r="B1988" i="3"/>
  <c r="A1989" i="3"/>
  <c r="D1989" i="3" s="1"/>
  <c r="B1989" i="3"/>
  <c r="A1990" i="3"/>
  <c r="D1990" i="3" s="1"/>
  <c r="B1990" i="3"/>
  <c r="A1991" i="3"/>
  <c r="D1991" i="3" s="1"/>
  <c r="B1991" i="3"/>
  <c r="A1992" i="3"/>
  <c r="B1992" i="3"/>
  <c r="A1993" i="3"/>
  <c r="B1993" i="3"/>
  <c r="A1994" i="3"/>
  <c r="B1994" i="3"/>
  <c r="A1995" i="3"/>
  <c r="D1995" i="3" s="1"/>
  <c r="B1995" i="3"/>
  <c r="A1996" i="3"/>
  <c r="D1996" i="3" s="1"/>
  <c r="B1996" i="3"/>
  <c r="A1997" i="3"/>
  <c r="B1997" i="3"/>
  <c r="A1998" i="3"/>
  <c r="B1998" i="3"/>
  <c r="C1998" i="3" s="1"/>
  <c r="A1999" i="3"/>
  <c r="D1999" i="3" s="1"/>
  <c r="B1999" i="3"/>
  <c r="A2000" i="3"/>
  <c r="D2000" i="3" s="1"/>
  <c r="B2000" i="3"/>
  <c r="A2001" i="3"/>
  <c r="B2001" i="3"/>
  <c r="A2002" i="3"/>
  <c r="B2002" i="3"/>
  <c r="A2003" i="3"/>
  <c r="D2003" i="3" s="1"/>
  <c r="B2003" i="3"/>
  <c r="A2004" i="3"/>
  <c r="D2004" i="3" s="1"/>
  <c r="B2004" i="3"/>
  <c r="A2005" i="3"/>
  <c r="D2005" i="3" s="1"/>
  <c r="B2005" i="3"/>
  <c r="A2006" i="3"/>
  <c r="B2006" i="3"/>
  <c r="A2007" i="3"/>
  <c r="D2007" i="3" s="1"/>
  <c r="B2007" i="3"/>
  <c r="A2008" i="3"/>
  <c r="D2008" i="3" s="1"/>
  <c r="B2008" i="3"/>
  <c r="A2009" i="3"/>
  <c r="B2009" i="3"/>
  <c r="A2010" i="3"/>
  <c r="D2010" i="3" s="1"/>
  <c r="B2010" i="3"/>
  <c r="A2011" i="3"/>
  <c r="D2011" i="3" s="1"/>
  <c r="B2011" i="3"/>
  <c r="A2012" i="3"/>
  <c r="D2012" i="3" s="1"/>
  <c r="B2012" i="3"/>
  <c r="A2013" i="3"/>
  <c r="D2013" i="3" s="1"/>
  <c r="B2013" i="3"/>
  <c r="A2014" i="3"/>
  <c r="D2014" i="3" s="1"/>
  <c r="B2014" i="3"/>
  <c r="A2015" i="3"/>
  <c r="D2015" i="3" s="1"/>
  <c r="B2015" i="3"/>
  <c r="A2016" i="3"/>
  <c r="D2016" i="3" s="1"/>
  <c r="B2016" i="3"/>
  <c r="A2017" i="3"/>
  <c r="D2017" i="3" s="1"/>
  <c r="B2017" i="3"/>
  <c r="A2018" i="3"/>
  <c r="D2018" i="3" s="1"/>
  <c r="B2018" i="3"/>
  <c r="A2019" i="3"/>
  <c r="D2019" i="3" s="1"/>
  <c r="B2019" i="3"/>
  <c r="A2020" i="3"/>
  <c r="D2020" i="3" s="1"/>
  <c r="B2020" i="3"/>
  <c r="A2021" i="3"/>
  <c r="D2021" i="3" s="1"/>
  <c r="B2021" i="3"/>
  <c r="A2022" i="3"/>
  <c r="D2022" i="3" s="1"/>
  <c r="B2022" i="3"/>
  <c r="A2023" i="3"/>
  <c r="D2023" i="3" s="1"/>
  <c r="B2023" i="3"/>
  <c r="A2024" i="3"/>
  <c r="D2024" i="3" s="1"/>
  <c r="B2024" i="3"/>
  <c r="A2025" i="3"/>
  <c r="D2025" i="3" s="1"/>
  <c r="B2025" i="3"/>
  <c r="A2026" i="3"/>
  <c r="D2026" i="3" s="1"/>
  <c r="B2026" i="3"/>
  <c r="A2027" i="3"/>
  <c r="D2027" i="3" s="1"/>
  <c r="B2027" i="3"/>
  <c r="A2028" i="3"/>
  <c r="D2028" i="3" s="1"/>
  <c r="B2028" i="3"/>
  <c r="A2029" i="3"/>
  <c r="D2029" i="3" s="1"/>
  <c r="B2029" i="3"/>
  <c r="A2030" i="3"/>
  <c r="D2030" i="3" s="1"/>
  <c r="B2030" i="3"/>
  <c r="A2031" i="3"/>
  <c r="D2031" i="3" s="1"/>
  <c r="B2031" i="3"/>
  <c r="A2032" i="3"/>
  <c r="D2032" i="3" s="1"/>
  <c r="B2032" i="3"/>
  <c r="A2033" i="3"/>
  <c r="D2033" i="3" s="1"/>
  <c r="B2033" i="3"/>
  <c r="A2034" i="3"/>
  <c r="D2034" i="3" s="1"/>
  <c r="B2034" i="3"/>
  <c r="A2035" i="3"/>
  <c r="D2035" i="3" s="1"/>
  <c r="B2035" i="3"/>
  <c r="A2036" i="3"/>
  <c r="D2036" i="3" s="1"/>
  <c r="B2036" i="3"/>
  <c r="A2037" i="3"/>
  <c r="B2037" i="3"/>
  <c r="A2038" i="3"/>
  <c r="D2038" i="3" s="1"/>
  <c r="B2038" i="3"/>
  <c r="A2039" i="3"/>
  <c r="D2039" i="3" s="1"/>
  <c r="B2039" i="3"/>
  <c r="A2040" i="3"/>
  <c r="D2040" i="3" s="1"/>
  <c r="B2040" i="3"/>
  <c r="A2041" i="3"/>
  <c r="D2041" i="3" s="1"/>
  <c r="B2041" i="3"/>
  <c r="A2042" i="3"/>
  <c r="B2042" i="3"/>
  <c r="A2043" i="3"/>
  <c r="D2043" i="3" s="1"/>
  <c r="B2043" i="3"/>
  <c r="A2044" i="3"/>
  <c r="B2044" i="3"/>
  <c r="A2045" i="3"/>
  <c r="B2045" i="3"/>
  <c r="A2046" i="3"/>
  <c r="B2046" i="3"/>
  <c r="A2047" i="3"/>
  <c r="D2047" i="3" s="1"/>
  <c r="B2047" i="3"/>
  <c r="A2048" i="3"/>
  <c r="D2048" i="3" s="1"/>
  <c r="B2048" i="3"/>
  <c r="A2049" i="3"/>
  <c r="D2049" i="3" s="1"/>
  <c r="B2049" i="3"/>
  <c r="A2050" i="3"/>
  <c r="D2050" i="3" s="1"/>
  <c r="B2050" i="3"/>
  <c r="A2051" i="3"/>
  <c r="D2051" i="3" s="1"/>
  <c r="B2051" i="3"/>
  <c r="A2052" i="3"/>
  <c r="D2052" i="3" s="1"/>
  <c r="B2052" i="3"/>
  <c r="A2053" i="3"/>
  <c r="D2053" i="3" s="1"/>
  <c r="B2053" i="3"/>
  <c r="A2054" i="3"/>
  <c r="B2054" i="3"/>
  <c r="A2055" i="3"/>
  <c r="D2055" i="3" s="1"/>
  <c r="B2055" i="3"/>
  <c r="A2056" i="3"/>
  <c r="D2056" i="3" s="1"/>
  <c r="B2056" i="3"/>
  <c r="A2057" i="3"/>
  <c r="D2057" i="3" s="1"/>
  <c r="B2057" i="3"/>
  <c r="A2058" i="3"/>
  <c r="D2058" i="3" s="1"/>
  <c r="B2058" i="3"/>
  <c r="A2059" i="3"/>
  <c r="D2059" i="3" s="1"/>
  <c r="B2059" i="3"/>
  <c r="A2060" i="3"/>
  <c r="D2060" i="3" s="1"/>
  <c r="B2060" i="3"/>
  <c r="A2061" i="3"/>
  <c r="D2061" i="3" s="1"/>
  <c r="B2061" i="3"/>
  <c r="A2062" i="3"/>
  <c r="D2062" i="3" s="1"/>
  <c r="B2062" i="3"/>
  <c r="A2063" i="3"/>
  <c r="D2063" i="3" s="1"/>
  <c r="B2063" i="3"/>
  <c r="A2064" i="3"/>
  <c r="D2064" i="3" s="1"/>
  <c r="B2064" i="3"/>
  <c r="A2065" i="3"/>
  <c r="D2065" i="3" s="1"/>
  <c r="B2065" i="3"/>
  <c r="A2066" i="3"/>
  <c r="D2066" i="3" s="1"/>
  <c r="B2066" i="3"/>
  <c r="A2067" i="3"/>
  <c r="D2067" i="3" s="1"/>
  <c r="B2067" i="3"/>
  <c r="A2068" i="3"/>
  <c r="D2068" i="3" s="1"/>
  <c r="B2068" i="3"/>
  <c r="A2069" i="3"/>
  <c r="D2069" i="3" s="1"/>
  <c r="B2069" i="3"/>
  <c r="A2070" i="3"/>
  <c r="D2070" i="3" s="1"/>
  <c r="B2070" i="3"/>
  <c r="A2071" i="3"/>
  <c r="D2071" i="3" s="1"/>
  <c r="B2071" i="3"/>
  <c r="A2072" i="3"/>
  <c r="D2072" i="3" s="1"/>
  <c r="B2072" i="3"/>
  <c r="A2073" i="3"/>
  <c r="D2073" i="3" s="1"/>
  <c r="B2073" i="3"/>
  <c r="A2074" i="3"/>
  <c r="D2074" i="3" s="1"/>
  <c r="B2074" i="3"/>
  <c r="A2075" i="3"/>
  <c r="D2075" i="3" s="1"/>
  <c r="B2075" i="3"/>
  <c r="A2076" i="3"/>
  <c r="D2076" i="3" s="1"/>
  <c r="B2076" i="3"/>
  <c r="A2077" i="3"/>
  <c r="D2077" i="3" s="1"/>
  <c r="B2077" i="3"/>
  <c r="A2078" i="3"/>
  <c r="D2078" i="3" s="1"/>
  <c r="B2078" i="3"/>
  <c r="A2079" i="3"/>
  <c r="D2079" i="3" s="1"/>
  <c r="B2079" i="3"/>
  <c r="A2080" i="3"/>
  <c r="D2080" i="3" s="1"/>
  <c r="B2080" i="3"/>
  <c r="A2081" i="3"/>
  <c r="D2081" i="3" s="1"/>
  <c r="B2081" i="3"/>
  <c r="A2082" i="3"/>
  <c r="D2082" i="3" s="1"/>
  <c r="B2082" i="3"/>
  <c r="A2083" i="3"/>
  <c r="D2083" i="3" s="1"/>
  <c r="B2083" i="3"/>
  <c r="A2084" i="3"/>
  <c r="D2084" i="3" s="1"/>
  <c r="B2084" i="3"/>
  <c r="A2085" i="3"/>
  <c r="D2085" i="3" s="1"/>
  <c r="B2085" i="3"/>
  <c r="A2086" i="3"/>
  <c r="D2086" i="3" s="1"/>
  <c r="B2086" i="3"/>
  <c r="A2087" i="3"/>
  <c r="D2087" i="3" s="1"/>
  <c r="B2087" i="3"/>
  <c r="A2088" i="3"/>
  <c r="D2088" i="3" s="1"/>
  <c r="B2088" i="3"/>
  <c r="A2089" i="3"/>
  <c r="D2089" i="3" s="1"/>
  <c r="B2089" i="3"/>
  <c r="A2090" i="3"/>
  <c r="D2090" i="3" s="1"/>
  <c r="B2090" i="3"/>
  <c r="A2091" i="3"/>
  <c r="D2091" i="3" s="1"/>
  <c r="B2091" i="3"/>
  <c r="A2092" i="3"/>
  <c r="D2092" i="3" s="1"/>
  <c r="B2092" i="3"/>
  <c r="A2093" i="3"/>
  <c r="D2093" i="3" s="1"/>
  <c r="B2093" i="3"/>
  <c r="A2094" i="3"/>
  <c r="D2094" i="3" s="1"/>
  <c r="B2094" i="3"/>
  <c r="A2095" i="3"/>
  <c r="D2095" i="3" s="1"/>
  <c r="B2095" i="3"/>
  <c r="A2096" i="3"/>
  <c r="D2096" i="3" s="1"/>
  <c r="B2096" i="3"/>
  <c r="A2097" i="3"/>
  <c r="D2097" i="3" s="1"/>
  <c r="B2097" i="3"/>
  <c r="A2098" i="3"/>
  <c r="D2098" i="3" s="1"/>
  <c r="B2098" i="3"/>
  <c r="A2099" i="3"/>
  <c r="D2099" i="3" s="1"/>
  <c r="B2099" i="3"/>
  <c r="A2100" i="3"/>
  <c r="D2100" i="3" s="1"/>
  <c r="B2100" i="3"/>
  <c r="A2101" i="3"/>
  <c r="D2101" i="3" s="1"/>
  <c r="B2101" i="3"/>
  <c r="A2102" i="3"/>
  <c r="B2102" i="3"/>
  <c r="A2103" i="3"/>
  <c r="D2103" i="3" s="1"/>
  <c r="B2103" i="3"/>
  <c r="A2104" i="3"/>
  <c r="D2104" i="3" s="1"/>
  <c r="B2104" i="3"/>
  <c r="A2105" i="3"/>
  <c r="D2105" i="3" s="1"/>
  <c r="B2105" i="3"/>
  <c r="A2106" i="3"/>
  <c r="D2106" i="3" s="1"/>
  <c r="B2106" i="3"/>
  <c r="A2107" i="3"/>
  <c r="D2107" i="3" s="1"/>
  <c r="B2107" i="3"/>
  <c r="A2108" i="3"/>
  <c r="B2108" i="3"/>
  <c r="A2109" i="3"/>
  <c r="D2109" i="3" s="1"/>
  <c r="B2109" i="3"/>
  <c r="A2110" i="3"/>
  <c r="D2110" i="3" s="1"/>
  <c r="B2110" i="3"/>
  <c r="A2111" i="3"/>
  <c r="B2111" i="3"/>
  <c r="A2112" i="3"/>
  <c r="D2112" i="3" s="1"/>
  <c r="B2112" i="3"/>
  <c r="A2113" i="3"/>
  <c r="D2113" i="3" s="1"/>
  <c r="B2113" i="3"/>
  <c r="A2114" i="3"/>
  <c r="D2114" i="3" s="1"/>
  <c r="B2114" i="3"/>
  <c r="A2115" i="3"/>
  <c r="D2115" i="3" s="1"/>
  <c r="B2115" i="3"/>
  <c r="A2116" i="3"/>
  <c r="D2116" i="3" s="1"/>
  <c r="B2116" i="3"/>
  <c r="A2117" i="3"/>
  <c r="D2117" i="3" s="1"/>
  <c r="B2117" i="3"/>
  <c r="A2118" i="3"/>
  <c r="D2118" i="3" s="1"/>
  <c r="B2118" i="3"/>
  <c r="A2119" i="3"/>
  <c r="D2119" i="3" s="1"/>
  <c r="B2119" i="3"/>
  <c r="A2120" i="3"/>
  <c r="D2120" i="3" s="1"/>
  <c r="B2120" i="3"/>
  <c r="A2121" i="3"/>
  <c r="D2121" i="3" s="1"/>
  <c r="B2121" i="3"/>
  <c r="A2122" i="3"/>
  <c r="D2122" i="3" s="1"/>
  <c r="B2122" i="3"/>
  <c r="A2123" i="3"/>
  <c r="D2123" i="3" s="1"/>
  <c r="B2123" i="3"/>
  <c r="A2124" i="3"/>
  <c r="D2124" i="3" s="1"/>
  <c r="B2124" i="3"/>
  <c r="A2125" i="3"/>
  <c r="B2125" i="3"/>
  <c r="A2126" i="3"/>
  <c r="D2126" i="3" s="1"/>
  <c r="B2126" i="3"/>
  <c r="A2127" i="3"/>
  <c r="D2127" i="3" s="1"/>
  <c r="B2127" i="3"/>
  <c r="A2128" i="3"/>
  <c r="D2128" i="3" s="1"/>
  <c r="B2128" i="3"/>
  <c r="A2129" i="3"/>
  <c r="D2129" i="3" s="1"/>
  <c r="B2129" i="3"/>
  <c r="A2130" i="3"/>
  <c r="D2130" i="3" s="1"/>
  <c r="B2130" i="3"/>
  <c r="A2131" i="3"/>
  <c r="D2131" i="3" s="1"/>
  <c r="B2131" i="3"/>
  <c r="A2132" i="3"/>
  <c r="D2132" i="3" s="1"/>
  <c r="B2132" i="3"/>
  <c r="A2133" i="3"/>
  <c r="D2133" i="3" s="1"/>
  <c r="B2133" i="3"/>
  <c r="A2134" i="3"/>
  <c r="D2134" i="3" s="1"/>
  <c r="B2134" i="3"/>
  <c r="A2135" i="3"/>
  <c r="D2135" i="3" s="1"/>
  <c r="B2135" i="3"/>
  <c r="A2136" i="3"/>
  <c r="D2136" i="3" s="1"/>
  <c r="B2136" i="3"/>
  <c r="A2137" i="3"/>
  <c r="D2137" i="3" s="1"/>
  <c r="B2137" i="3"/>
  <c r="A2138" i="3"/>
  <c r="D2138" i="3" s="1"/>
  <c r="B2138" i="3"/>
  <c r="A2139" i="3"/>
  <c r="B2139" i="3"/>
  <c r="A2140" i="3"/>
  <c r="D2140" i="3" s="1"/>
  <c r="B2140" i="3"/>
  <c r="A2141" i="3"/>
  <c r="D2141" i="3" s="1"/>
  <c r="B2141" i="3"/>
  <c r="A2142" i="3"/>
  <c r="D2142" i="3" s="1"/>
  <c r="B2142" i="3"/>
  <c r="A2143" i="3"/>
  <c r="D2143" i="3" s="1"/>
  <c r="B2143" i="3"/>
  <c r="A2144" i="3"/>
  <c r="D2144" i="3" s="1"/>
  <c r="B2144" i="3"/>
  <c r="A2145" i="3"/>
  <c r="D2145" i="3" s="1"/>
  <c r="B2145" i="3"/>
  <c r="A2146" i="3"/>
  <c r="D2146" i="3" s="1"/>
  <c r="B2146" i="3"/>
  <c r="A2147" i="3"/>
  <c r="D2147" i="3" s="1"/>
  <c r="B2147" i="3"/>
  <c r="A2148" i="3"/>
  <c r="D2148" i="3" s="1"/>
  <c r="B2148" i="3"/>
  <c r="A2149" i="3"/>
  <c r="B2149" i="3"/>
  <c r="A2150" i="3"/>
  <c r="D2150" i="3" s="1"/>
  <c r="B2150" i="3"/>
  <c r="A2151" i="3"/>
  <c r="D2151" i="3" s="1"/>
  <c r="B2151" i="3"/>
  <c r="A2152" i="3"/>
  <c r="D2152" i="3" s="1"/>
  <c r="B2152" i="3"/>
  <c r="A2153" i="3"/>
  <c r="D2153" i="3" s="1"/>
  <c r="B2153" i="3"/>
  <c r="A2154" i="3"/>
  <c r="D2154" i="3" s="1"/>
  <c r="B2154" i="3"/>
  <c r="A2155" i="3"/>
  <c r="D2155" i="3" s="1"/>
  <c r="B2155" i="3"/>
  <c r="A2156" i="3"/>
  <c r="D2156" i="3" s="1"/>
  <c r="B2156" i="3"/>
  <c r="A2157" i="3"/>
  <c r="D2157" i="3" s="1"/>
  <c r="B2157" i="3"/>
  <c r="A2158" i="3"/>
  <c r="D2158" i="3" s="1"/>
  <c r="B2158" i="3"/>
  <c r="A2159" i="3"/>
  <c r="D2159" i="3" s="1"/>
  <c r="B2159" i="3"/>
  <c r="A2160" i="3"/>
  <c r="B2160" i="3"/>
  <c r="A2161" i="3"/>
  <c r="D2161" i="3" s="1"/>
  <c r="B2161" i="3"/>
  <c r="A2162" i="3"/>
  <c r="D2162" i="3" s="1"/>
  <c r="B2162" i="3"/>
  <c r="A2163" i="3"/>
  <c r="D2163" i="3" s="1"/>
  <c r="B2163" i="3"/>
  <c r="A2164" i="3"/>
  <c r="D2164" i="3" s="1"/>
  <c r="B2164" i="3"/>
  <c r="A2165" i="3"/>
  <c r="D2165" i="3" s="1"/>
  <c r="B2165" i="3"/>
  <c r="A2166" i="3"/>
  <c r="D2166" i="3" s="1"/>
  <c r="B2166" i="3"/>
  <c r="A2167" i="3"/>
  <c r="D2167" i="3" s="1"/>
  <c r="B2167" i="3"/>
  <c r="A2168" i="3"/>
  <c r="D2168" i="3" s="1"/>
  <c r="B2168" i="3"/>
  <c r="A2169" i="3"/>
  <c r="D2169" i="3" s="1"/>
  <c r="B2169" i="3"/>
  <c r="A2170" i="3"/>
  <c r="D2170" i="3" s="1"/>
  <c r="B2170" i="3"/>
  <c r="A2171" i="3"/>
  <c r="B2171" i="3"/>
  <c r="A2172" i="3"/>
  <c r="B2172" i="3"/>
  <c r="A2173" i="3"/>
  <c r="D2173" i="3" s="1"/>
  <c r="B2173" i="3"/>
  <c r="A2174" i="3"/>
  <c r="D2174" i="3" s="1"/>
  <c r="B2174" i="3"/>
  <c r="A2175" i="3"/>
  <c r="D2175" i="3" s="1"/>
  <c r="B2175" i="3"/>
  <c r="A2176" i="3"/>
  <c r="D2176" i="3" s="1"/>
  <c r="B2176" i="3"/>
  <c r="A2177" i="3"/>
  <c r="D2177" i="3" s="1"/>
  <c r="B2177" i="3"/>
  <c r="A2178" i="3"/>
  <c r="D2178" i="3" s="1"/>
  <c r="B2178" i="3"/>
  <c r="A2179" i="3"/>
  <c r="D2179" i="3" s="1"/>
  <c r="B2179" i="3"/>
  <c r="A2180" i="3"/>
  <c r="D2180" i="3" s="1"/>
  <c r="B2180" i="3"/>
  <c r="A2181" i="3"/>
  <c r="D2181" i="3" s="1"/>
  <c r="B2181" i="3"/>
  <c r="A2182" i="3"/>
  <c r="D2182" i="3" s="1"/>
  <c r="B2182" i="3"/>
  <c r="A2183" i="3"/>
  <c r="D2183" i="3" s="1"/>
  <c r="B2183" i="3"/>
  <c r="A2184" i="3"/>
  <c r="D2184" i="3" s="1"/>
  <c r="B2184" i="3"/>
  <c r="A2185" i="3"/>
  <c r="D2185" i="3" s="1"/>
  <c r="B2185" i="3"/>
  <c r="A2186" i="3"/>
  <c r="B2186" i="3"/>
  <c r="A2187" i="3"/>
  <c r="D2187" i="3" s="1"/>
  <c r="B2187" i="3"/>
  <c r="A2188" i="3"/>
  <c r="D2188" i="3" s="1"/>
  <c r="B2188" i="3"/>
  <c r="A2189" i="3"/>
  <c r="D2189" i="3" s="1"/>
  <c r="B2189" i="3"/>
  <c r="A2190" i="3"/>
  <c r="D2190" i="3" s="1"/>
  <c r="B2190" i="3"/>
  <c r="A2191" i="3"/>
  <c r="D2191" i="3" s="1"/>
  <c r="B2191" i="3"/>
  <c r="A2192" i="3"/>
  <c r="D2192" i="3" s="1"/>
  <c r="B2192" i="3"/>
  <c r="A2193" i="3"/>
  <c r="D2193" i="3" s="1"/>
  <c r="B2193" i="3"/>
  <c r="A2194" i="3"/>
  <c r="D2194" i="3" s="1"/>
  <c r="B2194" i="3"/>
  <c r="A2195" i="3"/>
  <c r="D2195" i="3" s="1"/>
  <c r="B2195" i="3"/>
  <c r="A2196" i="3"/>
  <c r="D2196" i="3" s="1"/>
  <c r="B2196" i="3"/>
  <c r="A2197" i="3"/>
  <c r="D2197" i="3" s="1"/>
  <c r="B2197" i="3"/>
  <c r="A2198" i="3"/>
  <c r="D2198" i="3" s="1"/>
  <c r="B2198" i="3"/>
  <c r="A2199" i="3"/>
  <c r="D2199" i="3" s="1"/>
  <c r="B2199" i="3"/>
  <c r="A2200" i="3"/>
  <c r="D2200" i="3" s="1"/>
  <c r="B2200" i="3"/>
  <c r="A2201" i="3"/>
  <c r="D2201" i="3" s="1"/>
  <c r="B2201" i="3"/>
  <c r="A2202" i="3"/>
  <c r="D2202" i="3" s="1"/>
  <c r="B2202" i="3"/>
  <c r="A2203" i="3"/>
  <c r="D2203" i="3" s="1"/>
  <c r="B2203" i="3"/>
  <c r="A2204" i="3"/>
  <c r="D2204" i="3" s="1"/>
  <c r="B2204" i="3"/>
  <c r="A2205" i="3"/>
  <c r="D2205" i="3" s="1"/>
  <c r="B2205" i="3"/>
  <c r="A2206" i="3"/>
  <c r="D2206" i="3" s="1"/>
  <c r="B2206" i="3"/>
  <c r="A2207" i="3"/>
  <c r="D2207" i="3" s="1"/>
  <c r="B2207" i="3"/>
  <c r="A2208" i="3"/>
  <c r="B2208" i="3"/>
  <c r="A2209" i="3"/>
  <c r="D2209" i="3" s="1"/>
  <c r="B2209" i="3"/>
  <c r="A2210" i="3"/>
  <c r="D2210" i="3" s="1"/>
  <c r="B2210" i="3"/>
  <c r="A2211" i="3"/>
  <c r="D2211" i="3" s="1"/>
  <c r="B2211" i="3"/>
  <c r="A2212" i="3"/>
  <c r="D2212" i="3" s="1"/>
  <c r="B2212" i="3"/>
  <c r="A2213" i="3"/>
  <c r="D2213" i="3" s="1"/>
  <c r="B2213" i="3"/>
  <c r="A2214" i="3"/>
  <c r="D2214" i="3" s="1"/>
  <c r="B2214" i="3"/>
  <c r="A2215" i="3"/>
  <c r="D2215" i="3" s="1"/>
  <c r="B2215" i="3"/>
  <c r="A2216" i="3"/>
  <c r="D2216" i="3" s="1"/>
  <c r="B2216" i="3"/>
  <c r="A2217" i="3"/>
  <c r="D2217" i="3" s="1"/>
  <c r="B2217" i="3"/>
  <c r="A2218" i="3"/>
  <c r="D2218" i="3" s="1"/>
  <c r="B2218" i="3"/>
  <c r="A2219" i="3"/>
  <c r="B2219" i="3"/>
  <c r="A2220" i="3"/>
  <c r="D2220" i="3" s="1"/>
  <c r="B2220" i="3"/>
  <c r="A2221" i="3"/>
  <c r="D2221" i="3" s="1"/>
  <c r="B2221" i="3"/>
  <c r="A2222" i="3"/>
  <c r="D2222" i="3" s="1"/>
  <c r="B2222" i="3"/>
  <c r="A2223" i="3"/>
  <c r="D2223" i="3" s="1"/>
  <c r="B2223" i="3"/>
  <c r="A2224" i="3"/>
  <c r="D2224" i="3" s="1"/>
  <c r="B2224" i="3"/>
  <c r="A2225" i="3"/>
  <c r="D2225" i="3" s="1"/>
  <c r="B2225" i="3"/>
  <c r="A2226" i="3"/>
  <c r="D2226" i="3" s="1"/>
  <c r="B2226" i="3"/>
  <c r="A2227" i="3"/>
  <c r="D2227" i="3" s="1"/>
  <c r="B2227" i="3"/>
  <c r="A2228" i="3"/>
  <c r="D2228" i="3" s="1"/>
  <c r="B2228" i="3"/>
  <c r="A2229" i="3"/>
  <c r="B2229" i="3"/>
  <c r="A2230" i="3"/>
  <c r="D2230" i="3" s="1"/>
  <c r="B2230" i="3"/>
  <c r="A2231" i="3"/>
  <c r="B2231" i="3"/>
  <c r="A2232" i="3"/>
  <c r="D2232" i="3" s="1"/>
  <c r="B2232" i="3"/>
  <c r="A2233" i="3"/>
  <c r="D2233" i="3" s="1"/>
  <c r="B2233" i="3"/>
  <c r="A2234" i="3"/>
  <c r="D2234" i="3" s="1"/>
  <c r="B2234" i="3"/>
  <c r="A2235" i="3"/>
  <c r="D2235" i="3" s="1"/>
  <c r="B2235" i="3"/>
  <c r="A2236" i="3"/>
  <c r="D2236" i="3" s="1"/>
  <c r="B2236" i="3"/>
  <c r="A2237" i="3"/>
  <c r="D2237" i="3" s="1"/>
  <c r="B2237" i="3"/>
  <c r="A2238" i="3"/>
  <c r="D2238" i="3" s="1"/>
  <c r="B2238" i="3"/>
  <c r="A2239" i="3"/>
  <c r="D2239" i="3" s="1"/>
  <c r="B2239" i="3"/>
  <c r="A2240" i="3"/>
  <c r="D2240" i="3" s="1"/>
  <c r="B2240" i="3"/>
  <c r="A2241" i="3"/>
  <c r="D2241" i="3" s="1"/>
  <c r="B2241" i="3"/>
  <c r="A2242" i="3"/>
  <c r="D2242" i="3" s="1"/>
  <c r="B2242" i="3"/>
  <c r="A2243" i="3"/>
  <c r="D2243" i="3" s="1"/>
  <c r="B2243" i="3"/>
  <c r="A2244" i="3"/>
  <c r="D2244" i="3" s="1"/>
  <c r="B2244" i="3"/>
  <c r="A2245" i="3"/>
  <c r="B2245" i="3"/>
  <c r="A2246" i="3"/>
  <c r="D2246" i="3" s="1"/>
  <c r="B2246" i="3"/>
  <c r="A2247" i="3"/>
  <c r="D2247" i="3" s="1"/>
  <c r="B2247" i="3"/>
  <c r="A2248" i="3"/>
  <c r="D2248" i="3" s="1"/>
  <c r="B2248" i="3"/>
  <c r="A2249" i="3"/>
  <c r="D2249" i="3" s="1"/>
  <c r="B2249" i="3"/>
  <c r="A2250" i="3"/>
  <c r="D2250" i="3" s="1"/>
  <c r="B2250" i="3"/>
  <c r="A2251" i="3"/>
  <c r="D2251" i="3" s="1"/>
  <c r="B2251" i="3"/>
  <c r="A2252" i="3"/>
  <c r="D2252" i="3" s="1"/>
  <c r="B2252" i="3"/>
  <c r="A2253" i="3"/>
  <c r="D2253" i="3" s="1"/>
  <c r="B2253" i="3"/>
  <c r="A2254" i="3"/>
  <c r="B2254" i="3"/>
  <c r="A2255" i="3"/>
  <c r="D2255" i="3" s="1"/>
  <c r="B2255" i="3"/>
  <c r="A2256" i="3"/>
  <c r="D2256" i="3" s="1"/>
  <c r="B2256" i="3"/>
  <c r="A2257" i="3"/>
  <c r="B2257" i="3"/>
  <c r="A2258" i="3"/>
  <c r="D2258" i="3" s="1"/>
  <c r="B2258" i="3"/>
  <c r="A2259" i="3"/>
  <c r="D2259" i="3" s="1"/>
  <c r="B2259" i="3"/>
  <c r="A2260" i="3"/>
  <c r="D2260" i="3" s="1"/>
  <c r="B2260" i="3"/>
  <c r="A2261" i="3"/>
  <c r="D2261" i="3" s="1"/>
  <c r="B2261" i="3"/>
  <c r="A2262" i="3"/>
  <c r="D2262" i="3" s="1"/>
  <c r="B2262" i="3"/>
  <c r="A2263" i="3"/>
  <c r="D2263" i="3" s="1"/>
  <c r="B2263" i="3"/>
  <c r="A2264" i="3"/>
  <c r="D2264" i="3" s="1"/>
  <c r="B2264" i="3"/>
  <c r="A2265" i="3"/>
  <c r="D2265" i="3" s="1"/>
  <c r="B2265" i="3"/>
  <c r="A2266" i="3"/>
  <c r="D2266" i="3" s="1"/>
  <c r="B2266" i="3"/>
  <c r="A2267" i="3"/>
  <c r="D2267" i="3" s="1"/>
  <c r="B2267" i="3"/>
  <c r="A2268" i="3"/>
  <c r="D2268" i="3" s="1"/>
  <c r="B2268" i="3"/>
  <c r="A2269" i="3"/>
  <c r="B2269" i="3"/>
  <c r="A2270" i="3"/>
  <c r="D2270" i="3" s="1"/>
  <c r="B2270" i="3"/>
  <c r="A2271" i="3"/>
  <c r="B2271" i="3"/>
  <c r="A2272" i="3"/>
  <c r="D2272" i="3" s="1"/>
  <c r="B2272" i="3"/>
  <c r="A2273" i="3"/>
  <c r="D2273" i="3" s="1"/>
  <c r="B2273" i="3"/>
  <c r="A2274" i="3"/>
  <c r="D2274" i="3" s="1"/>
  <c r="B2274" i="3"/>
  <c r="A2275" i="3"/>
  <c r="D2275" i="3" s="1"/>
  <c r="B2275" i="3"/>
  <c r="A2276" i="3"/>
  <c r="D2276" i="3" s="1"/>
  <c r="B2276" i="3"/>
  <c r="A2277" i="3"/>
  <c r="B2277" i="3"/>
  <c r="A2278" i="3"/>
  <c r="D2278" i="3" s="1"/>
  <c r="B2278" i="3"/>
  <c r="A2279" i="3"/>
  <c r="D2279" i="3" s="1"/>
  <c r="B2279" i="3"/>
  <c r="A2280" i="3"/>
  <c r="D2280" i="3" s="1"/>
  <c r="B2280" i="3"/>
  <c r="A2281" i="3"/>
  <c r="D2281" i="3" s="1"/>
  <c r="B2281" i="3"/>
  <c r="A2282" i="3"/>
  <c r="D2282" i="3" s="1"/>
  <c r="B2282" i="3"/>
  <c r="A2283" i="3"/>
  <c r="D2283" i="3" s="1"/>
  <c r="B2283" i="3"/>
  <c r="A2284" i="3"/>
  <c r="D2284" i="3" s="1"/>
  <c r="B2284" i="3"/>
  <c r="A2285" i="3"/>
  <c r="D2285" i="3" s="1"/>
  <c r="B2285" i="3"/>
  <c r="A2286" i="3"/>
  <c r="D2286" i="3" s="1"/>
  <c r="B2286" i="3"/>
  <c r="A2287" i="3"/>
  <c r="D2287" i="3" s="1"/>
  <c r="B2287" i="3"/>
  <c r="A2288" i="3"/>
  <c r="D2288" i="3" s="1"/>
  <c r="B2288" i="3"/>
  <c r="A2289" i="3"/>
  <c r="D2289" i="3" s="1"/>
  <c r="B2289" i="3"/>
  <c r="A2290" i="3"/>
  <c r="D2290" i="3" s="1"/>
  <c r="B2290" i="3"/>
  <c r="A2291" i="3"/>
  <c r="D2291" i="3" s="1"/>
  <c r="B2291" i="3"/>
  <c r="A2292" i="3"/>
  <c r="D2292" i="3" s="1"/>
  <c r="B2292" i="3"/>
  <c r="A2293" i="3"/>
  <c r="B2293" i="3"/>
  <c r="A2294" i="3"/>
  <c r="D2294" i="3" s="1"/>
  <c r="B2294" i="3"/>
  <c r="A2295" i="3"/>
  <c r="B2295" i="3"/>
  <c r="A2296" i="3"/>
  <c r="D2296" i="3" s="1"/>
  <c r="B2296" i="3"/>
  <c r="A2297" i="3"/>
  <c r="B2297" i="3"/>
  <c r="A2298" i="3"/>
  <c r="B2298" i="3"/>
  <c r="A2299" i="3"/>
  <c r="D2299" i="3" s="1"/>
  <c r="B2299" i="3"/>
  <c r="A2300" i="3"/>
  <c r="D2300" i="3" s="1"/>
  <c r="B2300" i="3"/>
  <c r="A2301" i="3"/>
  <c r="D2301" i="3" s="1"/>
  <c r="B2301" i="3"/>
  <c r="A2302" i="3"/>
  <c r="D2302" i="3" s="1"/>
  <c r="B2302" i="3"/>
  <c r="A2303" i="3"/>
  <c r="D2303" i="3" s="1"/>
  <c r="B2303" i="3"/>
  <c r="A2304" i="3"/>
  <c r="D2304" i="3" s="1"/>
  <c r="B2304" i="3"/>
  <c r="A2305" i="3"/>
  <c r="D2305" i="3" s="1"/>
  <c r="B2305" i="3"/>
  <c r="A2306" i="3"/>
  <c r="D2306" i="3" s="1"/>
  <c r="B2306" i="3"/>
  <c r="A2307" i="3"/>
  <c r="D2307" i="3" s="1"/>
  <c r="B2307" i="3"/>
  <c r="A2308" i="3"/>
  <c r="D2308" i="3" s="1"/>
  <c r="B2308" i="3"/>
  <c r="A2309" i="3"/>
  <c r="B2309" i="3"/>
  <c r="A2310" i="3"/>
  <c r="B2310" i="3"/>
  <c r="A2311" i="3"/>
  <c r="D2311" i="3" s="1"/>
  <c r="B2311" i="3"/>
  <c r="A2312" i="3"/>
  <c r="D2312" i="3" s="1"/>
  <c r="B2312" i="3"/>
  <c r="A2313" i="3"/>
  <c r="D2313" i="3" s="1"/>
  <c r="B2313" i="3"/>
  <c r="A2314" i="3"/>
  <c r="D2314" i="3" s="1"/>
  <c r="B2314" i="3"/>
  <c r="A2315" i="3"/>
  <c r="D2315" i="3" s="1"/>
  <c r="B2315" i="3"/>
  <c r="A2316" i="3"/>
  <c r="D2316" i="3" s="1"/>
  <c r="B2316" i="3"/>
  <c r="A2317" i="3"/>
  <c r="D2317" i="3" s="1"/>
  <c r="B2317" i="3"/>
  <c r="A2318" i="3"/>
  <c r="D2318" i="3" s="1"/>
  <c r="B2318" i="3"/>
  <c r="A2319" i="3"/>
  <c r="B2319" i="3"/>
  <c r="A2320" i="3"/>
  <c r="B2320" i="3"/>
  <c r="A2321" i="3"/>
  <c r="D2321" i="3" s="1"/>
  <c r="B2321" i="3"/>
  <c r="A2322" i="3"/>
  <c r="D2322" i="3" s="1"/>
  <c r="B2322" i="3"/>
  <c r="A2323" i="3"/>
  <c r="D2323" i="3" s="1"/>
  <c r="B2323" i="3"/>
  <c r="A2324" i="3"/>
  <c r="D2324" i="3" s="1"/>
  <c r="B2324" i="3"/>
  <c r="A2325" i="3"/>
  <c r="D2325" i="3" s="1"/>
  <c r="B2325" i="3"/>
  <c r="A2326" i="3"/>
  <c r="D2326" i="3" s="1"/>
  <c r="B2326" i="3"/>
  <c r="A2327" i="3"/>
  <c r="D2327" i="3" s="1"/>
  <c r="B2327" i="3"/>
  <c r="A2328" i="3"/>
  <c r="D2328" i="3" s="1"/>
  <c r="B2328" i="3"/>
  <c r="A2329" i="3"/>
  <c r="D2329" i="3" s="1"/>
  <c r="B2329" i="3"/>
  <c r="A2330" i="3"/>
  <c r="D2330" i="3" s="1"/>
  <c r="B2330" i="3"/>
  <c r="A2331" i="3"/>
  <c r="D2331" i="3" s="1"/>
  <c r="B2331" i="3"/>
  <c r="A2332" i="3"/>
  <c r="D2332" i="3" s="1"/>
  <c r="B2332" i="3"/>
  <c r="A2333" i="3"/>
  <c r="D2333" i="3" s="1"/>
  <c r="B2333" i="3"/>
  <c r="A2334" i="3"/>
  <c r="D2334" i="3" s="1"/>
  <c r="B2334" i="3"/>
  <c r="A2335" i="3"/>
  <c r="B2335" i="3"/>
  <c r="A2336" i="3"/>
  <c r="D2336" i="3" s="1"/>
  <c r="B2336" i="3"/>
  <c r="A2337" i="3"/>
  <c r="D2337" i="3" s="1"/>
  <c r="B2337" i="3"/>
  <c r="A2338" i="3"/>
  <c r="B2338" i="3"/>
  <c r="A2339" i="3"/>
  <c r="D2339" i="3" s="1"/>
  <c r="B2339" i="3"/>
  <c r="A2340" i="3"/>
  <c r="D2340" i="3" s="1"/>
  <c r="B2340" i="3"/>
  <c r="A2341" i="3"/>
  <c r="B2341" i="3"/>
  <c r="A2342" i="3"/>
  <c r="D2342" i="3" s="1"/>
  <c r="B2342" i="3"/>
  <c r="A2343" i="3"/>
  <c r="B2343" i="3"/>
  <c r="A2344" i="3"/>
  <c r="D2344" i="3" s="1"/>
  <c r="B2344" i="3"/>
  <c r="A2345" i="3"/>
  <c r="D2345" i="3" s="1"/>
  <c r="B2345" i="3"/>
  <c r="A2346" i="3"/>
  <c r="D2346" i="3" s="1"/>
  <c r="B2346" i="3"/>
  <c r="A2347" i="3"/>
  <c r="D2347" i="3" s="1"/>
  <c r="B2347" i="3"/>
  <c r="A2348" i="3"/>
  <c r="D2348" i="3" s="1"/>
  <c r="B2348" i="3"/>
  <c r="A2349" i="3"/>
  <c r="D2349" i="3" s="1"/>
  <c r="B2349" i="3"/>
  <c r="A2350" i="3"/>
  <c r="D2350" i="3" s="1"/>
  <c r="B2350" i="3"/>
  <c r="A2351" i="3"/>
  <c r="D2351" i="3" s="1"/>
  <c r="B2351" i="3"/>
  <c r="A2352" i="3"/>
  <c r="D2352" i="3" s="1"/>
  <c r="B2352" i="3"/>
  <c r="A2353" i="3"/>
  <c r="D2353" i="3" s="1"/>
  <c r="B2353" i="3"/>
  <c r="A2354" i="3"/>
  <c r="D2354" i="3" s="1"/>
  <c r="B2354" i="3"/>
  <c r="A2355" i="3"/>
  <c r="D2355" i="3" s="1"/>
  <c r="B2355" i="3"/>
  <c r="A2356" i="3"/>
  <c r="D2356" i="3" s="1"/>
  <c r="B2356" i="3"/>
  <c r="A2357" i="3"/>
  <c r="D2357" i="3" s="1"/>
  <c r="B2357" i="3"/>
  <c r="A2358" i="3"/>
  <c r="D2358" i="3" s="1"/>
  <c r="B2358" i="3"/>
  <c r="A2359" i="3"/>
  <c r="D2359" i="3" s="1"/>
  <c r="B2359" i="3"/>
  <c r="A2360" i="3"/>
  <c r="B2360" i="3"/>
  <c r="A2361" i="3"/>
  <c r="D2361" i="3" s="1"/>
  <c r="B2361" i="3"/>
  <c r="A2362" i="3"/>
  <c r="D2362" i="3" s="1"/>
  <c r="B2362" i="3"/>
  <c r="A2363" i="3"/>
  <c r="D2363" i="3" s="1"/>
  <c r="B2363" i="3"/>
  <c r="A2364" i="3"/>
  <c r="D2364" i="3" s="1"/>
  <c r="B2364" i="3"/>
  <c r="C2364" i="3" s="1"/>
  <c r="A2365" i="3"/>
  <c r="D2365" i="3" s="1"/>
  <c r="B2365" i="3"/>
  <c r="A2366" i="3"/>
  <c r="D2366" i="3" s="1"/>
  <c r="B2366" i="3"/>
  <c r="A2367" i="3"/>
  <c r="D2367" i="3" s="1"/>
  <c r="B2367" i="3"/>
  <c r="A2368" i="3"/>
  <c r="D2368" i="3" s="1"/>
  <c r="B2368" i="3"/>
  <c r="A2369" i="3"/>
  <c r="D2369" i="3" s="1"/>
  <c r="B2369" i="3"/>
  <c r="A2370" i="3"/>
  <c r="D2370" i="3" s="1"/>
  <c r="B2370" i="3"/>
  <c r="A2371" i="3"/>
  <c r="D2371" i="3" s="1"/>
  <c r="B2371" i="3"/>
  <c r="A2372" i="3"/>
  <c r="D2372" i="3" s="1"/>
  <c r="B2372" i="3"/>
  <c r="A2373" i="3"/>
  <c r="B2373" i="3"/>
  <c r="A2374" i="3"/>
  <c r="D2374" i="3" s="1"/>
  <c r="B2374" i="3"/>
  <c r="A2375" i="3"/>
  <c r="D2375" i="3" s="1"/>
  <c r="B2375" i="3"/>
  <c r="A2376" i="3"/>
  <c r="D2376" i="3" s="1"/>
  <c r="B2376" i="3"/>
  <c r="A2377" i="3"/>
  <c r="D2377" i="3" s="1"/>
  <c r="B2377" i="3"/>
  <c r="A2378" i="3"/>
  <c r="D2378" i="3" s="1"/>
  <c r="B2378" i="3"/>
  <c r="A2379" i="3"/>
  <c r="D2379" i="3" s="1"/>
  <c r="B2379" i="3"/>
  <c r="A2380" i="3"/>
  <c r="D2380" i="3" s="1"/>
  <c r="B2380" i="3"/>
  <c r="A2381" i="3"/>
  <c r="D2381" i="3" s="1"/>
  <c r="B2381" i="3"/>
  <c r="A2382" i="3"/>
  <c r="D2382" i="3" s="1"/>
  <c r="B2382" i="3"/>
  <c r="A2383" i="3"/>
  <c r="B2383" i="3"/>
  <c r="A2384" i="3"/>
  <c r="D2384" i="3" s="1"/>
  <c r="B2384" i="3"/>
  <c r="A2385" i="3"/>
  <c r="D2385" i="3" s="1"/>
  <c r="B2385" i="3"/>
  <c r="A2386" i="3"/>
  <c r="B2386" i="3"/>
  <c r="A2387" i="3"/>
  <c r="D2387" i="3" s="1"/>
  <c r="B2387" i="3"/>
  <c r="A2388" i="3"/>
  <c r="D2388" i="3" s="1"/>
  <c r="B2388" i="3"/>
  <c r="A2389" i="3"/>
  <c r="D2389" i="3" s="1"/>
  <c r="B2389" i="3"/>
  <c r="A2390" i="3"/>
  <c r="D2390" i="3" s="1"/>
  <c r="B2390" i="3"/>
  <c r="A2391" i="3"/>
  <c r="D2391" i="3" s="1"/>
  <c r="B2391" i="3"/>
  <c r="A2392" i="3"/>
  <c r="D2392" i="3" s="1"/>
  <c r="B2392" i="3"/>
  <c r="A2393" i="3"/>
  <c r="D2393" i="3" s="1"/>
  <c r="B2393" i="3"/>
  <c r="A2394" i="3"/>
  <c r="D2394" i="3" s="1"/>
  <c r="B2394" i="3"/>
  <c r="A2395" i="3"/>
  <c r="D2395" i="3" s="1"/>
  <c r="B2395" i="3"/>
  <c r="A2396" i="3"/>
  <c r="D2396" i="3" s="1"/>
  <c r="B2396" i="3"/>
  <c r="A2397" i="3"/>
  <c r="D2397" i="3" s="1"/>
  <c r="B2397" i="3"/>
  <c r="A2398" i="3"/>
  <c r="D2398" i="3" s="1"/>
  <c r="B2398" i="3"/>
  <c r="A2399" i="3"/>
  <c r="D2399" i="3" s="1"/>
  <c r="B2399" i="3"/>
  <c r="A2400" i="3"/>
  <c r="B2400" i="3"/>
  <c r="A2401" i="3"/>
  <c r="D2401" i="3" s="1"/>
  <c r="B2401" i="3"/>
  <c r="A2402" i="3"/>
  <c r="D2402" i="3" s="1"/>
  <c r="B2402" i="3"/>
  <c r="A2403" i="3"/>
  <c r="D2403" i="3" s="1"/>
  <c r="B2403" i="3"/>
  <c r="A2404" i="3"/>
  <c r="D2404" i="3" s="1"/>
  <c r="B2404" i="3"/>
  <c r="A2405" i="3"/>
  <c r="B2405" i="3"/>
  <c r="A2406" i="3"/>
  <c r="D2406" i="3" s="1"/>
  <c r="B2406" i="3"/>
  <c r="A2407" i="3"/>
  <c r="B2407" i="3"/>
  <c r="A2408" i="3"/>
  <c r="D2408" i="3" s="1"/>
  <c r="B2408" i="3"/>
  <c r="A2409" i="3"/>
  <c r="D2409" i="3" s="1"/>
  <c r="B2409" i="3"/>
  <c r="A2410" i="3"/>
  <c r="D2410" i="3" s="1"/>
  <c r="B2410" i="3"/>
  <c r="A2411" i="3"/>
  <c r="D2411" i="3" s="1"/>
  <c r="B2411" i="3"/>
  <c r="A2412" i="3"/>
  <c r="D2412" i="3" s="1"/>
  <c r="B2412" i="3"/>
  <c r="A2413" i="3"/>
  <c r="D2413" i="3" s="1"/>
  <c r="B2413" i="3"/>
  <c r="A2414" i="3"/>
  <c r="D2414" i="3" s="1"/>
  <c r="B2414" i="3"/>
  <c r="A2415" i="3"/>
  <c r="D2415" i="3" s="1"/>
  <c r="B2415" i="3"/>
  <c r="A2416" i="3"/>
  <c r="D2416" i="3" s="1"/>
  <c r="B2416" i="3"/>
  <c r="A2417" i="3"/>
  <c r="D2417" i="3" s="1"/>
  <c r="B2417" i="3"/>
  <c r="A2418" i="3"/>
  <c r="D2418" i="3" s="1"/>
  <c r="B2418" i="3"/>
  <c r="A2419" i="3"/>
  <c r="D2419" i="3" s="1"/>
  <c r="B2419" i="3"/>
  <c r="A2420" i="3"/>
  <c r="D2420" i="3" s="1"/>
  <c r="B2420" i="3"/>
  <c r="A2421" i="3"/>
  <c r="D2421" i="3" s="1"/>
  <c r="B2421" i="3"/>
  <c r="A2422" i="3"/>
  <c r="D2422" i="3" s="1"/>
  <c r="B2422" i="3"/>
  <c r="A2423" i="3"/>
  <c r="D2423" i="3" s="1"/>
  <c r="B2423" i="3"/>
  <c r="A2424" i="3"/>
  <c r="D2424" i="3" s="1"/>
  <c r="B2424" i="3"/>
  <c r="A2425" i="3"/>
  <c r="D2425" i="3" s="1"/>
  <c r="B2425" i="3"/>
  <c r="A2426" i="3"/>
  <c r="D2426" i="3" s="1"/>
  <c r="B2426" i="3"/>
  <c r="A2427" i="3"/>
  <c r="D2427" i="3" s="1"/>
  <c r="B2427" i="3"/>
  <c r="A2428" i="3"/>
  <c r="D2428" i="3" s="1"/>
  <c r="B2428" i="3"/>
  <c r="A2429" i="3"/>
  <c r="D2429" i="3" s="1"/>
  <c r="B2429" i="3"/>
  <c r="A2430" i="3"/>
  <c r="D2430" i="3" s="1"/>
  <c r="B2430" i="3"/>
  <c r="A2431" i="3"/>
  <c r="D2431" i="3" s="1"/>
  <c r="B2431" i="3"/>
  <c r="A2432" i="3"/>
  <c r="D2432" i="3" s="1"/>
  <c r="B2432" i="3"/>
  <c r="A2433" i="3"/>
  <c r="D2433" i="3" s="1"/>
  <c r="B2433" i="3"/>
  <c r="A2434" i="3"/>
  <c r="D2434" i="3" s="1"/>
  <c r="B2434" i="3"/>
  <c r="A2435" i="3"/>
  <c r="D2435" i="3" s="1"/>
  <c r="B2435" i="3"/>
  <c r="A2436" i="3"/>
  <c r="D2436" i="3" s="1"/>
  <c r="B2436" i="3"/>
  <c r="A2437" i="3"/>
  <c r="B2437" i="3"/>
  <c r="A2438" i="3"/>
  <c r="D2438" i="3" s="1"/>
  <c r="B2438" i="3"/>
  <c r="A2439" i="3"/>
  <c r="D2439" i="3" s="1"/>
  <c r="B2439" i="3"/>
  <c r="A2440" i="3"/>
  <c r="D2440" i="3" s="1"/>
  <c r="B2440" i="3"/>
  <c r="A2441" i="3"/>
  <c r="D2441" i="3" s="1"/>
  <c r="B2441" i="3"/>
  <c r="A2442" i="3"/>
  <c r="D2442" i="3" s="1"/>
  <c r="B2442" i="3"/>
  <c r="A2443" i="3"/>
  <c r="D2443" i="3" s="1"/>
  <c r="B2443" i="3"/>
  <c r="A2444" i="3"/>
  <c r="D2444" i="3" s="1"/>
  <c r="B2444" i="3"/>
  <c r="A2445" i="3"/>
  <c r="D2445" i="3" s="1"/>
  <c r="B2445" i="3"/>
  <c r="A2446" i="3"/>
  <c r="B2446" i="3"/>
  <c r="A2447" i="3"/>
  <c r="D2447" i="3" s="1"/>
  <c r="B2447" i="3"/>
  <c r="A2448" i="3"/>
  <c r="D2448" i="3" s="1"/>
  <c r="B2448" i="3"/>
  <c r="A2449" i="3"/>
  <c r="D2449" i="3" s="1"/>
  <c r="B2449" i="3"/>
  <c r="A2450" i="3"/>
  <c r="D2450" i="3" s="1"/>
  <c r="B2450" i="3"/>
  <c r="A2451" i="3"/>
  <c r="D2451" i="3" s="1"/>
  <c r="B2451" i="3"/>
  <c r="A2452" i="3"/>
  <c r="D2452" i="3" s="1"/>
  <c r="B2452" i="3"/>
  <c r="A2453" i="3"/>
  <c r="D2453" i="3" s="1"/>
  <c r="B2453" i="3"/>
  <c r="A2454" i="3"/>
  <c r="D2454" i="3" s="1"/>
  <c r="B2454" i="3"/>
  <c r="A2455" i="3"/>
  <c r="D2455" i="3" s="1"/>
  <c r="B2455" i="3"/>
  <c r="A2456" i="3"/>
  <c r="D2456" i="3" s="1"/>
  <c r="B2456" i="3"/>
  <c r="A2457" i="3"/>
  <c r="D2457" i="3" s="1"/>
  <c r="B2457" i="3"/>
  <c r="A2458" i="3"/>
  <c r="D2458" i="3" s="1"/>
  <c r="B2458" i="3"/>
  <c r="A2459" i="3"/>
  <c r="D2459" i="3" s="1"/>
  <c r="B2459" i="3"/>
  <c r="A2460" i="3"/>
  <c r="D2460" i="3" s="1"/>
  <c r="B2460" i="3"/>
  <c r="A2461" i="3"/>
  <c r="B2461" i="3"/>
  <c r="A2462" i="3"/>
  <c r="B2462" i="3"/>
  <c r="A2463" i="3"/>
  <c r="D2463" i="3" s="1"/>
  <c r="B2463" i="3"/>
  <c r="A2464" i="3"/>
  <c r="D2464" i="3" s="1"/>
  <c r="B2464" i="3"/>
  <c r="A2465" i="3"/>
  <c r="B2465" i="3"/>
  <c r="A2466" i="3"/>
  <c r="D2466" i="3" s="1"/>
  <c r="B2466" i="3"/>
  <c r="A2467" i="3"/>
  <c r="D2467" i="3" s="1"/>
  <c r="B2467" i="3"/>
  <c r="A2468" i="3"/>
  <c r="D2468" i="3" s="1"/>
  <c r="B2468" i="3"/>
  <c r="A2469" i="3"/>
  <c r="B2469" i="3"/>
  <c r="A2470" i="3"/>
  <c r="D2470" i="3" s="1"/>
  <c r="B2470" i="3"/>
  <c r="A2471" i="3"/>
  <c r="D2471" i="3" s="1"/>
  <c r="B2471" i="3"/>
  <c r="A2472" i="3"/>
  <c r="D2472" i="3" s="1"/>
  <c r="B2472" i="3"/>
  <c r="A2473" i="3"/>
  <c r="D2473" i="3" s="1"/>
  <c r="B2473" i="3"/>
  <c r="A2474" i="3"/>
  <c r="D2474" i="3" s="1"/>
  <c r="B2474" i="3"/>
  <c r="A2475" i="3"/>
  <c r="D2475" i="3" s="1"/>
  <c r="B2475" i="3"/>
  <c r="A2476" i="3"/>
  <c r="D2476" i="3" s="1"/>
  <c r="B2476" i="3"/>
  <c r="A2477" i="3"/>
  <c r="D2477" i="3" s="1"/>
  <c r="B2477" i="3"/>
  <c r="A2478" i="3"/>
  <c r="D2478" i="3" s="1"/>
  <c r="B2478" i="3"/>
  <c r="A2479" i="3"/>
  <c r="D2479" i="3" s="1"/>
  <c r="B2479" i="3"/>
  <c r="A2480" i="3"/>
  <c r="D2480" i="3" s="1"/>
  <c r="B2480" i="3"/>
  <c r="A2481" i="3"/>
  <c r="D2481" i="3" s="1"/>
  <c r="B2481" i="3"/>
  <c r="A2482" i="3"/>
  <c r="D2482" i="3" s="1"/>
  <c r="B2482" i="3"/>
  <c r="A2483" i="3"/>
  <c r="D2483" i="3" s="1"/>
  <c r="B2483" i="3"/>
  <c r="A2484" i="3"/>
  <c r="D2484" i="3" s="1"/>
  <c r="B2484" i="3"/>
  <c r="A2485" i="3"/>
  <c r="B2485" i="3"/>
  <c r="A2486" i="3"/>
  <c r="D2486" i="3" s="1"/>
  <c r="B2486" i="3"/>
  <c r="A2487" i="3"/>
  <c r="D2487" i="3" s="1"/>
  <c r="B2487" i="3"/>
  <c r="A2488" i="3"/>
  <c r="D2488" i="3" s="1"/>
  <c r="B2488" i="3"/>
  <c r="A2489" i="3"/>
  <c r="D2489" i="3" s="1"/>
  <c r="B2489" i="3"/>
  <c r="A2490" i="3"/>
  <c r="D2490" i="3" s="1"/>
  <c r="B2490" i="3"/>
  <c r="A2491" i="3"/>
  <c r="D2491" i="3" s="1"/>
  <c r="B2491" i="3"/>
  <c r="A2492" i="3"/>
  <c r="D2492" i="3" s="1"/>
  <c r="B2492" i="3"/>
  <c r="A2493" i="3"/>
  <c r="B2493" i="3"/>
  <c r="A2494" i="3"/>
  <c r="D2494" i="3" s="1"/>
  <c r="B2494" i="3"/>
  <c r="A2495" i="3"/>
  <c r="D2495" i="3" s="1"/>
  <c r="B2495" i="3"/>
  <c r="A2496" i="3"/>
  <c r="D2496" i="3" s="1"/>
  <c r="B2496" i="3"/>
  <c r="A2497" i="3"/>
  <c r="D2497" i="3" s="1"/>
  <c r="B2497" i="3"/>
  <c r="A2498" i="3"/>
  <c r="B2498" i="3"/>
  <c r="A2499" i="3"/>
  <c r="D2499" i="3" s="1"/>
  <c r="B2499" i="3"/>
  <c r="A2500" i="3"/>
  <c r="D2500" i="3" s="1"/>
  <c r="B2500" i="3"/>
  <c r="A2501" i="3"/>
  <c r="D2501" i="3" s="1"/>
  <c r="B2501" i="3"/>
  <c r="A2502" i="3"/>
  <c r="D2502" i="3" s="1"/>
  <c r="B2502" i="3"/>
  <c r="A2503" i="3"/>
  <c r="B2503" i="3"/>
  <c r="A2504" i="3"/>
  <c r="B2504" i="3"/>
  <c r="A2505" i="3"/>
  <c r="D2505" i="3" s="1"/>
  <c r="B2505" i="3"/>
  <c r="A2506" i="3"/>
  <c r="D2506" i="3" s="1"/>
  <c r="B2506" i="3"/>
  <c r="A2507" i="3"/>
  <c r="D2507" i="3" s="1"/>
  <c r="B2507" i="3"/>
  <c r="A2508" i="3"/>
  <c r="D2508" i="3" s="1"/>
  <c r="B2508" i="3"/>
  <c r="A2509" i="3"/>
  <c r="B2509" i="3"/>
  <c r="A2510" i="3"/>
  <c r="D2510" i="3" s="1"/>
  <c r="B2510" i="3"/>
  <c r="A2511" i="3"/>
  <c r="D2511" i="3" s="1"/>
  <c r="B2511" i="3"/>
  <c r="A2512" i="3"/>
  <c r="D2512" i="3" s="1"/>
  <c r="B2512" i="3"/>
  <c r="A2513" i="3"/>
  <c r="D2513" i="3" s="1"/>
  <c r="B2513" i="3"/>
  <c r="A2514" i="3"/>
  <c r="B2514" i="3"/>
  <c r="A2515" i="3"/>
  <c r="D2515" i="3" s="1"/>
  <c r="B2515" i="3"/>
  <c r="A2516" i="3"/>
  <c r="D2516" i="3" s="1"/>
  <c r="B2516" i="3"/>
  <c r="A2517" i="3"/>
  <c r="D2517" i="3" s="1"/>
  <c r="B2517" i="3"/>
  <c r="A2518" i="3"/>
  <c r="D2518" i="3" s="1"/>
  <c r="B2518" i="3"/>
  <c r="A2519" i="3"/>
  <c r="D2519" i="3" s="1"/>
  <c r="B2519" i="3"/>
  <c r="A2520" i="3"/>
  <c r="D2520" i="3" s="1"/>
  <c r="B2520" i="3"/>
  <c r="A2521" i="3"/>
  <c r="D2521" i="3" s="1"/>
  <c r="B2521" i="3"/>
  <c r="A2522" i="3"/>
  <c r="D2522" i="3" s="1"/>
  <c r="B2522" i="3"/>
  <c r="A2523" i="3"/>
  <c r="D2523" i="3" s="1"/>
  <c r="B2523" i="3"/>
  <c r="A2524" i="3"/>
  <c r="D2524" i="3" s="1"/>
  <c r="B2524" i="3"/>
  <c r="A2525" i="3"/>
  <c r="B2525" i="3"/>
  <c r="A2526" i="3"/>
  <c r="D2526" i="3" s="1"/>
  <c r="B2526" i="3"/>
  <c r="A2527" i="3"/>
  <c r="D2527" i="3" s="1"/>
  <c r="B2527" i="3"/>
  <c r="A2528" i="3"/>
  <c r="D2528" i="3" s="1"/>
  <c r="B2528" i="3"/>
  <c r="A2529" i="3"/>
  <c r="D2529" i="3" s="1"/>
  <c r="B2529" i="3"/>
  <c r="A2530" i="3"/>
  <c r="B2530" i="3"/>
  <c r="A2531" i="3"/>
  <c r="D2531" i="3" s="1"/>
  <c r="B2531" i="3"/>
  <c r="A2532" i="3"/>
  <c r="D2532" i="3" s="1"/>
  <c r="B2532" i="3"/>
  <c r="A2533" i="3"/>
  <c r="D2533" i="3" s="1"/>
  <c r="B2533" i="3"/>
  <c r="A2534" i="3"/>
  <c r="D2534" i="3" s="1"/>
  <c r="B2534" i="3"/>
  <c r="A2535" i="3"/>
  <c r="D2535" i="3" s="1"/>
  <c r="B2535" i="3"/>
  <c r="A2536" i="3"/>
  <c r="D2536" i="3" s="1"/>
  <c r="B2536" i="3"/>
  <c r="A2537" i="3"/>
  <c r="B2537" i="3"/>
  <c r="A2538" i="3"/>
  <c r="D2538" i="3" s="1"/>
  <c r="B2538" i="3"/>
  <c r="A2539" i="3"/>
  <c r="D2539" i="3" s="1"/>
  <c r="B2539" i="3"/>
  <c r="A2540" i="3"/>
  <c r="D2540" i="3" s="1"/>
  <c r="B2540" i="3"/>
  <c r="A2541" i="3"/>
  <c r="B2541" i="3"/>
  <c r="A2542" i="3"/>
  <c r="D2542" i="3" s="1"/>
  <c r="B2542" i="3"/>
  <c r="A2543" i="3"/>
  <c r="D2543" i="3" s="1"/>
  <c r="B2543" i="3"/>
  <c r="A2544" i="3"/>
  <c r="D2544" i="3" s="1"/>
  <c r="B2544" i="3"/>
  <c r="A2545" i="3"/>
  <c r="D2545" i="3" s="1"/>
  <c r="B2545" i="3"/>
  <c r="A2546" i="3"/>
  <c r="B2546" i="3"/>
  <c r="A2547" i="3"/>
  <c r="D2547" i="3" s="1"/>
  <c r="B2547" i="3"/>
  <c r="A2548" i="3"/>
  <c r="D2548" i="3" s="1"/>
  <c r="B2548" i="3"/>
  <c r="A2549" i="3"/>
  <c r="D2549" i="3" s="1"/>
  <c r="B2549" i="3"/>
  <c r="A2550" i="3"/>
  <c r="D2550" i="3" s="1"/>
  <c r="B2550" i="3"/>
  <c r="A2551" i="3"/>
  <c r="B2551" i="3"/>
  <c r="A2552" i="3"/>
  <c r="D2552" i="3" s="1"/>
  <c r="B2552" i="3"/>
  <c r="A2553" i="3"/>
  <c r="D2553" i="3" s="1"/>
  <c r="B2553" i="3"/>
  <c r="A2554" i="3"/>
  <c r="D2554" i="3" s="1"/>
  <c r="B2554" i="3"/>
  <c r="A2555" i="3"/>
  <c r="D2555" i="3" s="1"/>
  <c r="B2555" i="3"/>
  <c r="A2556" i="3"/>
  <c r="D2556" i="3" s="1"/>
  <c r="B2556" i="3"/>
  <c r="A2557" i="3"/>
  <c r="B2557" i="3"/>
  <c r="A2558" i="3"/>
  <c r="B2558" i="3"/>
  <c r="A2559" i="3"/>
  <c r="B2559" i="3"/>
  <c r="A2560" i="3"/>
  <c r="B2560" i="3"/>
  <c r="A2561" i="3"/>
  <c r="D2561" i="3" s="1"/>
  <c r="B2561" i="3"/>
  <c r="A2562" i="3"/>
  <c r="B2562" i="3"/>
  <c r="A2563" i="3"/>
  <c r="B2563" i="3"/>
  <c r="A2564" i="3"/>
  <c r="D2564" i="3" s="1"/>
  <c r="B2564" i="3"/>
  <c r="A2565" i="3"/>
  <c r="D2565" i="3" s="1"/>
  <c r="B2565" i="3"/>
  <c r="A2566" i="3"/>
  <c r="D2566" i="3" s="1"/>
  <c r="B2566" i="3"/>
  <c r="A2567" i="3"/>
  <c r="D2567" i="3" s="1"/>
  <c r="B2567" i="3"/>
  <c r="A2568" i="3"/>
  <c r="D2568" i="3" s="1"/>
  <c r="B2568" i="3"/>
  <c r="A2569" i="3"/>
  <c r="D2569" i="3" s="1"/>
  <c r="B2569" i="3"/>
  <c r="A2570" i="3"/>
  <c r="B2570" i="3"/>
  <c r="A2571" i="3"/>
  <c r="D2571" i="3" s="1"/>
  <c r="B2571" i="3"/>
  <c r="A2572" i="3"/>
  <c r="D2572" i="3" s="1"/>
  <c r="B2572" i="3"/>
  <c r="A2573" i="3"/>
  <c r="B2573" i="3"/>
  <c r="A2574" i="3"/>
  <c r="D2574" i="3" s="1"/>
  <c r="B2574" i="3"/>
  <c r="A2575" i="3"/>
  <c r="D2575" i="3" s="1"/>
  <c r="B2575" i="3"/>
  <c r="A2576" i="3"/>
  <c r="D2576" i="3" s="1"/>
  <c r="B2576" i="3"/>
  <c r="A2577" i="3"/>
  <c r="D2577" i="3" s="1"/>
  <c r="B2577" i="3"/>
  <c r="A2578" i="3"/>
  <c r="B2578" i="3"/>
  <c r="A2579" i="3"/>
  <c r="D2579" i="3" s="1"/>
  <c r="B2579" i="3"/>
  <c r="A2580" i="3"/>
  <c r="D2580" i="3" s="1"/>
  <c r="B2580" i="3"/>
  <c r="A2581" i="3"/>
  <c r="B2581" i="3"/>
  <c r="A2582" i="3"/>
  <c r="D2582" i="3" s="1"/>
  <c r="B2582" i="3"/>
  <c r="A2583" i="3"/>
  <c r="B2583" i="3"/>
  <c r="A2584" i="3"/>
  <c r="B2584" i="3"/>
  <c r="A2585" i="3"/>
  <c r="D2585" i="3" s="1"/>
  <c r="B2585" i="3"/>
  <c r="A2586" i="3"/>
  <c r="D2586" i="3" s="1"/>
  <c r="B2586" i="3"/>
  <c r="A2587" i="3"/>
  <c r="D2587" i="3" s="1"/>
  <c r="B2587" i="3"/>
  <c r="A2588" i="3"/>
  <c r="D2588" i="3" s="1"/>
  <c r="B2588" i="3"/>
  <c r="A2589" i="3"/>
  <c r="B2589" i="3"/>
  <c r="A2590" i="3"/>
  <c r="B2590" i="3"/>
  <c r="A2591" i="3"/>
  <c r="B2591" i="3"/>
  <c r="A2592" i="3"/>
  <c r="B2592" i="3"/>
  <c r="A2593" i="3"/>
  <c r="D2593" i="3" s="1"/>
  <c r="B2593" i="3"/>
  <c r="A2594" i="3"/>
  <c r="B2594" i="3"/>
  <c r="A2595" i="3"/>
  <c r="B2595" i="3"/>
  <c r="A2596" i="3"/>
  <c r="B2596" i="3"/>
  <c r="A2597" i="3"/>
  <c r="D2597" i="3" s="1"/>
  <c r="B2597" i="3"/>
  <c r="A2598" i="3"/>
  <c r="D2598" i="3" s="1"/>
  <c r="B2598" i="3"/>
  <c r="A2599" i="3"/>
  <c r="D2599" i="3" s="1"/>
  <c r="B2599" i="3"/>
  <c r="A2600" i="3"/>
  <c r="D2600" i="3" s="1"/>
  <c r="B2600" i="3"/>
  <c r="A2601" i="3"/>
  <c r="B2601" i="3"/>
  <c r="A2602" i="3"/>
  <c r="B2602" i="3"/>
  <c r="A2603" i="3"/>
  <c r="B2603" i="3"/>
  <c r="A2604" i="3"/>
  <c r="B2604" i="3"/>
  <c r="A2605" i="3"/>
  <c r="B2605" i="3"/>
  <c r="A2606" i="3"/>
  <c r="D2606" i="3" s="1"/>
  <c r="B2606" i="3"/>
  <c r="A2607" i="3"/>
  <c r="D2607" i="3" s="1"/>
  <c r="B2607" i="3"/>
  <c r="A2608" i="3"/>
  <c r="D2608" i="3" s="1"/>
  <c r="B2608" i="3"/>
  <c r="A2609" i="3"/>
  <c r="D2609" i="3" s="1"/>
  <c r="B2609" i="3"/>
  <c r="A2610" i="3"/>
  <c r="B2610" i="3"/>
  <c r="A2611" i="3"/>
  <c r="D2611" i="3" s="1"/>
  <c r="B2611" i="3"/>
  <c r="A2612" i="3"/>
  <c r="D2612" i="3" s="1"/>
  <c r="B2612" i="3"/>
  <c r="A2613" i="3"/>
  <c r="B2613" i="3"/>
  <c r="A2614" i="3"/>
  <c r="D2614" i="3" s="1"/>
  <c r="B2614" i="3"/>
  <c r="A2615" i="3"/>
  <c r="D2615" i="3" s="1"/>
  <c r="B2615" i="3"/>
  <c r="A2616" i="3"/>
  <c r="B2616" i="3"/>
  <c r="A2617" i="3"/>
  <c r="D2617" i="3" s="1"/>
  <c r="B2617" i="3"/>
  <c r="A2618" i="3"/>
  <c r="D2618" i="3" s="1"/>
  <c r="B2618" i="3"/>
  <c r="A2619" i="3"/>
  <c r="D2619" i="3" s="1"/>
  <c r="B2619" i="3"/>
  <c r="A2620" i="3"/>
  <c r="D2620" i="3" s="1"/>
  <c r="B2620" i="3"/>
  <c r="A2621" i="3"/>
  <c r="B2621" i="3"/>
  <c r="A2622" i="3"/>
  <c r="B2622" i="3"/>
  <c r="A2623" i="3"/>
  <c r="B2623" i="3"/>
  <c r="A2624" i="3"/>
  <c r="B2624" i="3"/>
  <c r="A2625" i="3"/>
  <c r="D2625" i="3" s="1"/>
  <c r="B2625" i="3"/>
  <c r="A2626" i="3"/>
  <c r="B2626" i="3"/>
  <c r="A2627" i="3"/>
  <c r="B2627" i="3"/>
  <c r="A2628" i="3"/>
  <c r="B2628" i="3"/>
  <c r="A2629" i="3"/>
  <c r="D2629" i="3" s="1"/>
  <c r="B2629" i="3"/>
  <c r="A2630" i="3"/>
  <c r="D2630" i="3" s="1"/>
  <c r="B2630" i="3"/>
  <c r="A2631" i="3"/>
  <c r="D2631" i="3" s="1"/>
  <c r="B2631" i="3"/>
  <c r="A2632" i="3"/>
  <c r="D2632" i="3" s="1"/>
  <c r="B2632" i="3"/>
  <c r="A2633" i="3"/>
  <c r="B2633" i="3"/>
  <c r="A2634" i="3"/>
  <c r="B2634" i="3"/>
  <c r="A2635" i="3"/>
  <c r="B2635" i="3"/>
  <c r="A2636" i="3"/>
  <c r="B2636" i="3"/>
  <c r="A2637" i="3"/>
  <c r="B2637" i="3"/>
  <c r="A2638" i="3"/>
  <c r="D2638" i="3" s="1"/>
  <c r="B2638" i="3"/>
  <c r="A2639" i="3"/>
  <c r="D2639" i="3" s="1"/>
  <c r="B2639" i="3"/>
  <c r="A2640" i="3"/>
  <c r="D2640" i="3" s="1"/>
  <c r="B2640" i="3"/>
  <c r="A2641" i="3"/>
  <c r="D2641" i="3" s="1"/>
  <c r="B2641" i="3"/>
  <c r="A2642" i="3"/>
  <c r="B2642" i="3"/>
  <c r="A2643" i="3"/>
  <c r="D2643" i="3" s="1"/>
  <c r="B2643" i="3"/>
  <c r="A2644" i="3"/>
  <c r="D2644" i="3" s="1"/>
  <c r="B2644" i="3"/>
  <c r="A2645" i="3"/>
  <c r="D2645" i="3" s="1"/>
  <c r="B2645" i="3"/>
  <c r="A2646" i="3"/>
  <c r="D2646" i="3" s="1"/>
  <c r="B2646" i="3"/>
  <c r="A2647" i="3"/>
  <c r="D2647" i="3" s="1"/>
  <c r="B2647" i="3"/>
  <c r="A2648" i="3"/>
  <c r="D2648" i="3" s="1"/>
  <c r="B2648" i="3"/>
  <c r="A2649" i="3"/>
  <c r="D2649" i="3" s="1"/>
  <c r="B2649" i="3"/>
  <c r="A2650" i="3"/>
  <c r="D2650" i="3" s="1"/>
  <c r="B2650" i="3"/>
  <c r="A2651" i="3"/>
  <c r="D2651" i="3" s="1"/>
  <c r="B2651" i="3"/>
  <c r="A2652" i="3"/>
  <c r="D2652" i="3" s="1"/>
  <c r="B2652" i="3"/>
  <c r="A2653" i="3"/>
  <c r="B2653" i="3"/>
  <c r="A2654" i="3"/>
  <c r="D2654" i="3" s="1"/>
  <c r="B2654" i="3"/>
  <c r="A2655" i="3"/>
  <c r="D2655" i="3" s="1"/>
  <c r="B2655" i="3"/>
  <c r="A2656" i="3"/>
  <c r="D2656" i="3" s="1"/>
  <c r="B2656" i="3"/>
  <c r="A2657" i="3"/>
  <c r="D2657" i="3" s="1"/>
  <c r="B2657" i="3"/>
  <c r="A2658" i="3"/>
  <c r="B2658" i="3"/>
  <c r="A2659" i="3"/>
  <c r="D2659" i="3" s="1"/>
  <c r="B2659" i="3"/>
  <c r="A2660" i="3"/>
  <c r="D2660" i="3" s="1"/>
  <c r="B2660" i="3"/>
  <c r="A2661" i="3"/>
  <c r="D2661" i="3" s="1"/>
  <c r="B2661" i="3"/>
  <c r="A2662" i="3"/>
  <c r="D2662" i="3" s="1"/>
  <c r="B2662" i="3"/>
  <c r="A2663" i="3"/>
  <c r="D2663" i="3" s="1"/>
  <c r="B2663" i="3"/>
  <c r="A2664" i="3"/>
  <c r="D2664" i="3" s="1"/>
  <c r="B2664" i="3"/>
  <c r="A2665" i="3"/>
  <c r="D2665" i="3" s="1"/>
  <c r="B2665" i="3"/>
  <c r="A2666" i="3"/>
  <c r="D2666" i="3" s="1"/>
  <c r="B2666" i="3"/>
  <c r="A2667" i="3"/>
  <c r="D2667" i="3" s="1"/>
  <c r="B2667" i="3"/>
  <c r="A2668" i="3"/>
  <c r="D2668" i="3" s="1"/>
  <c r="B2668" i="3"/>
  <c r="A2669" i="3"/>
  <c r="B2669" i="3"/>
  <c r="A2670" i="3"/>
  <c r="D2670" i="3" s="1"/>
  <c r="B2670" i="3"/>
  <c r="A2671" i="3"/>
  <c r="D2671" i="3" s="1"/>
  <c r="B2671" i="3"/>
  <c r="A2672" i="3"/>
  <c r="D2672" i="3" s="1"/>
  <c r="B2672" i="3"/>
  <c r="A2673" i="3"/>
  <c r="D2673" i="3" s="1"/>
  <c r="B2673" i="3"/>
  <c r="A2674" i="3"/>
  <c r="B2674" i="3"/>
  <c r="A2675" i="3"/>
  <c r="D2675" i="3" s="1"/>
  <c r="B2675" i="3"/>
  <c r="A2676" i="3"/>
  <c r="D2676" i="3" s="1"/>
  <c r="B2676" i="3"/>
  <c r="A2677" i="3"/>
  <c r="D2677" i="3" s="1"/>
  <c r="B2677" i="3"/>
  <c r="A2678" i="3"/>
  <c r="D2678" i="3" s="1"/>
  <c r="B2678" i="3"/>
  <c r="A2679" i="3"/>
  <c r="D2679" i="3" s="1"/>
  <c r="B2679" i="3"/>
  <c r="A2680" i="3"/>
  <c r="D2680" i="3" s="1"/>
  <c r="B2680" i="3"/>
  <c r="A2681" i="3"/>
  <c r="D2681" i="3" s="1"/>
  <c r="B2681" i="3"/>
  <c r="A2682" i="3"/>
  <c r="D2682" i="3" s="1"/>
  <c r="B2682" i="3"/>
  <c r="A2683" i="3"/>
  <c r="D2683" i="3" s="1"/>
  <c r="B2683" i="3"/>
  <c r="A2684" i="3"/>
  <c r="D2684" i="3" s="1"/>
  <c r="B2684" i="3"/>
  <c r="A2685" i="3"/>
  <c r="B2685" i="3"/>
  <c r="A2686" i="3"/>
  <c r="D2686" i="3" s="1"/>
  <c r="B2686" i="3"/>
  <c r="A2687" i="3"/>
  <c r="B2687" i="3"/>
  <c r="A2688" i="3"/>
  <c r="B2688" i="3"/>
  <c r="A2689" i="3"/>
  <c r="D2689" i="3" s="1"/>
  <c r="B2689" i="3"/>
  <c r="A2690" i="3"/>
  <c r="B2690" i="3"/>
  <c r="A2691" i="3"/>
  <c r="B2691" i="3"/>
  <c r="A2692" i="3"/>
  <c r="B2692" i="3"/>
  <c r="A2693" i="3"/>
  <c r="D2693" i="3" s="1"/>
  <c r="B2693" i="3"/>
  <c r="A2694" i="3"/>
  <c r="D2694" i="3" s="1"/>
  <c r="B2694" i="3"/>
  <c r="A2695" i="3"/>
  <c r="B2695" i="3"/>
  <c r="A2696" i="3"/>
  <c r="B2696" i="3"/>
  <c r="A2697" i="3"/>
  <c r="D2697" i="3" s="1"/>
  <c r="B2697" i="3"/>
  <c r="A2698" i="3"/>
  <c r="B2698" i="3"/>
  <c r="A2699" i="3"/>
  <c r="B2699" i="3"/>
  <c r="A2700" i="3"/>
  <c r="D2700" i="3" s="1"/>
  <c r="B2700" i="3"/>
  <c r="A2701" i="3"/>
  <c r="B2701" i="3"/>
  <c r="A2702" i="3"/>
  <c r="D2702" i="3" s="1"/>
  <c r="B2702" i="3"/>
  <c r="A2703" i="3"/>
  <c r="D2703" i="3" s="1"/>
  <c r="B2703" i="3"/>
  <c r="A2704" i="3"/>
  <c r="D2704" i="3" s="1"/>
  <c r="B2704" i="3"/>
  <c r="A2705" i="3"/>
  <c r="D2705" i="3" s="1"/>
  <c r="B2705" i="3"/>
  <c r="A2706" i="3"/>
  <c r="B2706" i="3"/>
  <c r="A2707" i="3"/>
  <c r="D2707" i="3" s="1"/>
  <c r="B2707" i="3"/>
  <c r="A2708" i="3"/>
  <c r="D2708" i="3" s="1"/>
  <c r="B2708" i="3"/>
  <c r="A2709" i="3"/>
  <c r="B2709" i="3"/>
  <c r="A2710" i="3"/>
  <c r="D2710" i="3" s="1"/>
  <c r="B2710" i="3"/>
  <c r="A2711" i="3"/>
  <c r="D2711" i="3" s="1"/>
  <c r="B2711" i="3"/>
  <c r="A2712" i="3"/>
  <c r="B2712" i="3"/>
  <c r="A2713" i="3"/>
  <c r="D2713" i="3" s="1"/>
  <c r="B2713" i="3"/>
  <c r="A2714" i="3"/>
  <c r="D2714" i="3" s="1"/>
  <c r="B2714" i="3"/>
  <c r="A2715" i="3"/>
  <c r="D2715" i="3" s="1"/>
  <c r="B2715" i="3"/>
  <c r="A2716" i="3"/>
  <c r="D2716" i="3" s="1"/>
  <c r="B2716" i="3"/>
  <c r="A2717" i="3"/>
  <c r="B2717" i="3"/>
  <c r="A2718" i="3"/>
  <c r="D2718" i="3" s="1"/>
  <c r="B2718" i="3"/>
  <c r="A2719" i="3"/>
  <c r="D2719" i="3" s="1"/>
  <c r="B2719" i="3"/>
  <c r="A2720" i="3"/>
  <c r="D2720" i="3" s="1"/>
  <c r="B2720" i="3"/>
  <c r="A2721" i="3"/>
  <c r="D2721" i="3" s="1"/>
  <c r="B2721" i="3"/>
  <c r="A2722" i="3"/>
  <c r="B2722" i="3"/>
  <c r="A2723" i="3"/>
  <c r="D2723" i="3" s="1"/>
  <c r="B2723" i="3"/>
  <c r="A2724" i="3"/>
  <c r="D2724" i="3" s="1"/>
  <c r="B2724" i="3"/>
  <c r="A2725" i="3"/>
  <c r="B2725" i="3"/>
  <c r="A2726" i="3"/>
  <c r="D2726" i="3" s="1"/>
  <c r="B2726" i="3"/>
  <c r="A2727" i="3"/>
  <c r="D2727" i="3" s="1"/>
  <c r="B2727" i="3"/>
  <c r="A2728" i="3"/>
  <c r="D2728" i="3" s="1"/>
  <c r="B2728" i="3"/>
  <c r="A2729" i="3"/>
  <c r="B2729" i="3"/>
  <c r="C2729" i="3" s="1"/>
  <c r="A2730" i="3"/>
  <c r="D2730" i="3" s="1"/>
  <c r="B2730" i="3"/>
  <c r="A2731" i="3"/>
  <c r="D2731" i="3" s="1"/>
  <c r="B2731" i="3"/>
  <c r="A2732" i="3"/>
  <c r="D2732" i="3" s="1"/>
  <c r="B2732" i="3"/>
  <c r="A2733" i="3"/>
  <c r="B2733" i="3"/>
  <c r="A2734" i="3"/>
  <c r="D2734" i="3" s="1"/>
  <c r="B2734" i="3"/>
  <c r="A2735" i="3"/>
  <c r="D2735" i="3" s="1"/>
  <c r="B2735" i="3"/>
  <c r="A2736" i="3"/>
  <c r="D2736" i="3" s="1"/>
  <c r="B2736" i="3"/>
  <c r="A2737" i="3"/>
  <c r="D2737" i="3" s="1"/>
  <c r="B2737" i="3"/>
  <c r="A2738" i="3"/>
  <c r="B2738" i="3"/>
  <c r="A2739" i="3"/>
  <c r="D2739" i="3" s="1"/>
  <c r="B2739" i="3"/>
  <c r="A2740" i="3"/>
  <c r="D2740" i="3" s="1"/>
  <c r="B2740" i="3"/>
  <c r="A2741" i="3"/>
  <c r="D2741" i="3" s="1"/>
  <c r="B2741" i="3"/>
  <c r="A2742" i="3"/>
  <c r="D2742" i="3" s="1"/>
  <c r="B2742" i="3"/>
  <c r="A2743" i="3"/>
  <c r="D2743" i="3" s="1"/>
  <c r="B2743" i="3"/>
  <c r="A2744" i="3"/>
  <c r="B2744" i="3"/>
  <c r="A2745" i="3"/>
  <c r="D2745" i="3" s="1"/>
  <c r="B2745" i="3"/>
  <c r="A2746" i="3"/>
  <c r="D2746" i="3" s="1"/>
  <c r="B2746" i="3"/>
  <c r="A2747" i="3"/>
  <c r="D2747" i="3" s="1"/>
  <c r="B2747" i="3"/>
  <c r="A2748" i="3"/>
  <c r="D2748" i="3" s="1"/>
  <c r="B2748" i="3"/>
  <c r="A2749" i="3"/>
  <c r="B2749" i="3"/>
  <c r="A2750" i="3"/>
  <c r="D2750" i="3" s="1"/>
  <c r="B2750" i="3"/>
  <c r="A2751" i="3"/>
  <c r="D2751" i="3" s="1"/>
  <c r="B2751" i="3"/>
  <c r="A2752" i="3"/>
  <c r="D2752" i="3" s="1"/>
  <c r="B2752" i="3"/>
  <c r="A2753" i="3"/>
  <c r="D2753" i="3" s="1"/>
  <c r="B2753" i="3"/>
  <c r="A2754" i="3"/>
  <c r="B2754" i="3"/>
  <c r="A2755" i="3"/>
  <c r="D2755" i="3" s="1"/>
  <c r="B2755" i="3"/>
  <c r="A2756" i="3"/>
  <c r="D2756" i="3" s="1"/>
  <c r="B2756" i="3"/>
  <c r="A2757" i="3"/>
  <c r="B2757" i="3"/>
  <c r="A2758" i="3"/>
  <c r="D2758" i="3" s="1"/>
  <c r="B2758" i="3"/>
  <c r="A2759" i="3"/>
  <c r="D2759" i="3" s="1"/>
  <c r="B2759" i="3"/>
  <c r="A2760" i="3"/>
  <c r="D2760" i="3" s="1"/>
  <c r="B2760" i="3"/>
  <c r="A2761" i="3"/>
  <c r="B2761" i="3"/>
  <c r="A2762" i="3"/>
  <c r="D2762" i="3" s="1"/>
  <c r="B2762" i="3"/>
  <c r="A2763" i="3"/>
  <c r="D2763" i="3" s="1"/>
  <c r="B2763" i="3"/>
  <c r="A2764" i="3"/>
  <c r="D2764" i="3" s="1"/>
  <c r="B2764" i="3"/>
  <c r="A2765" i="3"/>
  <c r="B2765" i="3"/>
  <c r="A2766" i="3"/>
  <c r="D2766" i="3" s="1"/>
  <c r="B2766" i="3"/>
  <c r="A2767" i="3"/>
  <c r="D2767" i="3" s="1"/>
  <c r="B2767" i="3"/>
  <c r="A2768" i="3"/>
  <c r="D2768" i="3" s="1"/>
  <c r="B2768" i="3"/>
  <c r="A2769" i="3"/>
  <c r="D2769" i="3" s="1"/>
  <c r="B2769" i="3"/>
  <c r="A2770" i="3"/>
  <c r="B2770" i="3"/>
  <c r="A2771" i="3"/>
  <c r="D2771" i="3" s="1"/>
  <c r="B2771" i="3"/>
  <c r="A2772" i="3"/>
  <c r="D2772" i="3" s="1"/>
  <c r="B2772" i="3"/>
  <c r="A2773" i="3"/>
  <c r="D2773" i="3" s="1"/>
  <c r="B2773" i="3"/>
  <c r="A2774" i="3"/>
  <c r="D2774" i="3" s="1"/>
  <c r="B2774" i="3"/>
  <c r="A2775" i="3"/>
  <c r="D2775" i="3" s="1"/>
  <c r="B2775" i="3"/>
  <c r="A2776" i="3"/>
  <c r="D2776" i="3" s="1"/>
  <c r="B2776" i="3"/>
  <c r="A2777" i="3"/>
  <c r="D2777" i="3" s="1"/>
  <c r="B2777" i="3"/>
  <c r="A2778" i="3"/>
  <c r="D2778" i="3" s="1"/>
  <c r="B2778" i="3"/>
  <c r="A2779" i="3"/>
  <c r="D2779" i="3" s="1"/>
  <c r="B2779" i="3"/>
  <c r="A2780" i="3"/>
  <c r="D2780" i="3" s="1"/>
  <c r="B2780" i="3"/>
  <c r="A2781" i="3"/>
  <c r="B2781" i="3"/>
  <c r="A2782" i="3"/>
  <c r="D2782" i="3" s="1"/>
  <c r="B2782" i="3"/>
  <c r="A2783" i="3"/>
  <c r="D2783" i="3" s="1"/>
  <c r="B2783" i="3"/>
  <c r="A2784" i="3"/>
  <c r="D2784" i="3" s="1"/>
  <c r="B2784" i="3"/>
  <c r="A2785" i="3"/>
  <c r="D2785" i="3" s="1"/>
  <c r="B2785" i="3"/>
  <c r="A2786" i="3"/>
  <c r="B2786" i="3"/>
  <c r="A2787" i="3"/>
  <c r="D2787" i="3" s="1"/>
  <c r="B2787" i="3"/>
  <c r="A2788" i="3"/>
  <c r="D2788" i="3" s="1"/>
  <c r="B2788" i="3"/>
  <c r="A2789" i="3"/>
  <c r="D2789" i="3" s="1"/>
  <c r="B2789" i="3"/>
  <c r="A2790" i="3"/>
  <c r="D2790" i="3" s="1"/>
  <c r="B2790" i="3"/>
  <c r="A2791" i="3"/>
  <c r="B2791" i="3"/>
  <c r="A2792" i="3"/>
  <c r="B2792" i="3"/>
  <c r="A2793" i="3"/>
  <c r="D2793" i="3" s="1"/>
  <c r="B2793" i="3"/>
  <c r="A2794" i="3"/>
  <c r="D2794" i="3" s="1"/>
  <c r="B2794" i="3"/>
  <c r="A2795" i="3"/>
  <c r="D2795" i="3" s="1"/>
  <c r="B2795" i="3"/>
  <c r="A2796" i="3"/>
  <c r="D2796" i="3" s="1"/>
  <c r="B2796" i="3"/>
  <c r="A2797" i="3"/>
  <c r="B2797" i="3"/>
  <c r="A2798" i="3"/>
  <c r="D2798" i="3" s="1"/>
  <c r="B2798" i="3"/>
  <c r="A2799" i="3"/>
  <c r="D2799" i="3" s="1"/>
  <c r="B2799" i="3"/>
  <c r="A2800" i="3"/>
  <c r="D2800" i="3" s="1"/>
  <c r="B2800" i="3"/>
  <c r="A2801" i="3"/>
  <c r="D2801" i="3" s="1"/>
  <c r="B2801" i="3"/>
  <c r="A2802" i="3"/>
  <c r="B2802" i="3"/>
  <c r="A2803" i="3"/>
  <c r="D2803" i="3" s="1"/>
  <c r="B2803" i="3"/>
  <c r="A2804" i="3"/>
  <c r="D2804" i="3" s="1"/>
  <c r="B2804" i="3"/>
  <c r="A2805" i="3"/>
  <c r="D2805" i="3" s="1"/>
  <c r="B2805" i="3"/>
  <c r="A2806" i="3"/>
  <c r="D2806" i="3" s="1"/>
  <c r="B2806" i="3"/>
  <c r="A2807" i="3"/>
  <c r="D2807" i="3" s="1"/>
  <c r="B2807" i="3"/>
  <c r="A2808" i="3"/>
  <c r="D2808" i="3" s="1"/>
  <c r="B2808" i="3"/>
  <c r="A2809" i="3"/>
  <c r="B2809" i="3"/>
  <c r="A2810" i="3"/>
  <c r="B2810" i="3"/>
  <c r="A2811" i="3"/>
  <c r="B2811" i="3"/>
  <c r="A2812" i="3"/>
  <c r="D2812" i="3" s="1"/>
  <c r="B2812" i="3"/>
  <c r="A2813" i="3"/>
  <c r="B2813" i="3"/>
  <c r="A2814" i="3"/>
  <c r="D2814" i="3" s="1"/>
  <c r="B2814" i="3"/>
  <c r="A2815" i="3"/>
  <c r="D2815" i="3" s="1"/>
  <c r="B2815" i="3"/>
  <c r="A2816" i="3"/>
  <c r="D2816" i="3" s="1"/>
  <c r="B2816" i="3"/>
  <c r="A2817" i="3"/>
  <c r="B2817" i="3"/>
  <c r="A2818" i="3"/>
  <c r="B2818" i="3"/>
  <c r="A2819" i="3"/>
  <c r="D2819" i="3" s="1"/>
  <c r="B2819" i="3"/>
  <c r="A2820" i="3"/>
  <c r="D2820" i="3" s="1"/>
  <c r="B2820" i="3"/>
  <c r="A2821" i="3"/>
  <c r="D2821" i="3" s="1"/>
  <c r="B2821" i="3"/>
  <c r="A2822" i="3"/>
  <c r="D2822" i="3" s="1"/>
  <c r="B2822" i="3"/>
  <c r="A2823" i="3"/>
  <c r="D2823" i="3" s="1"/>
  <c r="B2823" i="3"/>
  <c r="A2824" i="3"/>
  <c r="D2824" i="3" s="1"/>
  <c r="B2824" i="3"/>
  <c r="A2825" i="3"/>
  <c r="B2825" i="3"/>
  <c r="A2826" i="3"/>
  <c r="B2826" i="3"/>
  <c r="A2827" i="3"/>
  <c r="B2827" i="3"/>
  <c r="A2828" i="3"/>
  <c r="B2828" i="3"/>
  <c r="A2829" i="3"/>
  <c r="D2829" i="3" s="1"/>
  <c r="B2829" i="3"/>
  <c r="A2830" i="3"/>
  <c r="D2830" i="3" s="1"/>
  <c r="B2830" i="3"/>
  <c r="A2831" i="3"/>
  <c r="D2831" i="3" s="1"/>
  <c r="B2831" i="3"/>
  <c r="A2832" i="3"/>
  <c r="D2832" i="3" s="1"/>
  <c r="B2832" i="3"/>
  <c r="A2833" i="3"/>
  <c r="B2833" i="3"/>
  <c r="A2834" i="3"/>
  <c r="B2834" i="3"/>
  <c r="A2835" i="3"/>
  <c r="D2835" i="3" s="1"/>
  <c r="B2835" i="3"/>
  <c r="A2836" i="3"/>
  <c r="D2836" i="3" s="1"/>
  <c r="B2836" i="3"/>
  <c r="A2837" i="3"/>
  <c r="B2837" i="3"/>
  <c r="A2838" i="3"/>
  <c r="D2838" i="3" s="1"/>
  <c r="B2838" i="3"/>
  <c r="A2839" i="3"/>
  <c r="D2839" i="3" s="1"/>
  <c r="B2839" i="3"/>
  <c r="A2840" i="3"/>
  <c r="D2840" i="3" s="1"/>
  <c r="B2840" i="3"/>
  <c r="A2841" i="3"/>
  <c r="B2841" i="3"/>
  <c r="A2842" i="3"/>
  <c r="B2842" i="3"/>
  <c r="A2843" i="3"/>
  <c r="B2843" i="3"/>
  <c r="A2844" i="3"/>
  <c r="D2844" i="3" s="1"/>
  <c r="B2844" i="3"/>
  <c r="A2845" i="3"/>
  <c r="D2845" i="3" s="1"/>
  <c r="B2845" i="3"/>
  <c r="A2846" i="3"/>
  <c r="D2846" i="3" s="1"/>
  <c r="B2846" i="3"/>
  <c r="A2847" i="3"/>
  <c r="D2847" i="3" s="1"/>
  <c r="B2847" i="3"/>
  <c r="A2848" i="3"/>
  <c r="B2848" i="3"/>
  <c r="A2849" i="3"/>
  <c r="B2849" i="3"/>
  <c r="A2850" i="3"/>
  <c r="B2850" i="3"/>
  <c r="A2851" i="3"/>
  <c r="D2851" i="3" s="1"/>
  <c r="B2851" i="3"/>
  <c r="A2852" i="3"/>
  <c r="D2852" i="3" s="1"/>
  <c r="B2852" i="3"/>
  <c r="A2853" i="3"/>
  <c r="B2853" i="3"/>
  <c r="A2854" i="3"/>
  <c r="D2854" i="3" s="1"/>
  <c r="B2854" i="3"/>
  <c r="A2855" i="3"/>
  <c r="D2855" i="3" s="1"/>
  <c r="B2855" i="3"/>
  <c r="A2856" i="3"/>
  <c r="D2856" i="3" s="1"/>
  <c r="B2856" i="3"/>
  <c r="A2857" i="3"/>
  <c r="B2857" i="3"/>
  <c r="A2858" i="3"/>
  <c r="B2858" i="3"/>
  <c r="A2859" i="3"/>
  <c r="B2859" i="3"/>
  <c r="A2860" i="3"/>
  <c r="D2860" i="3" s="1"/>
  <c r="B2860" i="3"/>
  <c r="A2861" i="3"/>
  <c r="D2861" i="3" s="1"/>
  <c r="B2861" i="3"/>
  <c r="A2862" i="3"/>
  <c r="D2862" i="3" s="1"/>
  <c r="B2862" i="3"/>
  <c r="A2863" i="3"/>
  <c r="D2863" i="3" s="1"/>
  <c r="B2863" i="3"/>
  <c r="A2864" i="3"/>
  <c r="D2864" i="3" s="1"/>
  <c r="B2864" i="3"/>
  <c r="A2865" i="3"/>
  <c r="B2865" i="3"/>
  <c r="A2866" i="3"/>
  <c r="B2866" i="3"/>
  <c r="A2867" i="3"/>
  <c r="D2867" i="3" s="1"/>
  <c r="B2867" i="3"/>
  <c r="A2868" i="3"/>
  <c r="D2868" i="3" s="1"/>
  <c r="B2868" i="3"/>
  <c r="A2869" i="3"/>
  <c r="D2869" i="3" s="1"/>
  <c r="B2869" i="3"/>
  <c r="A2870" i="3"/>
  <c r="D2870" i="3" s="1"/>
  <c r="B2870" i="3"/>
  <c r="A2871" i="3"/>
  <c r="D2871" i="3" s="1"/>
  <c r="B2871" i="3"/>
  <c r="A2872" i="3"/>
  <c r="D2872" i="3" s="1"/>
  <c r="B2872" i="3"/>
  <c r="A2873" i="3"/>
  <c r="B2873" i="3"/>
  <c r="A2874" i="3"/>
  <c r="B2874" i="3"/>
  <c r="A2875" i="3"/>
  <c r="B2875" i="3"/>
  <c r="A2876" i="3"/>
  <c r="D2876" i="3" s="1"/>
  <c r="B2876" i="3"/>
  <c r="A2877" i="3"/>
  <c r="B2877" i="3"/>
  <c r="A2878" i="3"/>
  <c r="B2878" i="3"/>
  <c r="A2879" i="3"/>
  <c r="D2879" i="3" s="1"/>
  <c r="B2879" i="3"/>
  <c r="A2880" i="3"/>
  <c r="D2880" i="3" s="1"/>
  <c r="B2880" i="3"/>
  <c r="A2881" i="3"/>
  <c r="B2881" i="3"/>
  <c r="A2882" i="3"/>
  <c r="B2882" i="3"/>
  <c r="A2883" i="3"/>
  <c r="D2883" i="3" s="1"/>
  <c r="B2883" i="3"/>
  <c r="A2884" i="3"/>
  <c r="D2884" i="3" s="1"/>
  <c r="B2884" i="3"/>
  <c r="A2885" i="3"/>
  <c r="D2885" i="3" s="1"/>
  <c r="B2885" i="3"/>
  <c r="A2886" i="3"/>
  <c r="D2886" i="3" s="1"/>
  <c r="B2886" i="3"/>
  <c r="A2887" i="3"/>
  <c r="D2887" i="3" s="1"/>
  <c r="B2887" i="3"/>
  <c r="A2888" i="3"/>
  <c r="D2888" i="3" s="1"/>
  <c r="B2888" i="3"/>
  <c r="A2889" i="3"/>
  <c r="B2889" i="3"/>
  <c r="A2890" i="3"/>
  <c r="B2890" i="3"/>
  <c r="A2891" i="3"/>
  <c r="B2891" i="3"/>
  <c r="A2892" i="3"/>
  <c r="D2892" i="3" s="1"/>
  <c r="B2892" i="3"/>
  <c r="A2893" i="3"/>
  <c r="B2893" i="3"/>
  <c r="A2894" i="3"/>
  <c r="D2894" i="3" s="1"/>
  <c r="B2894" i="3"/>
  <c r="A2895" i="3"/>
  <c r="D2895" i="3" s="1"/>
  <c r="B2895" i="3"/>
  <c r="A2896" i="3"/>
  <c r="D2896" i="3" s="1"/>
  <c r="B2896" i="3"/>
  <c r="A2897" i="3"/>
  <c r="B2897" i="3"/>
  <c r="A2898" i="3"/>
  <c r="B2898" i="3"/>
  <c r="A2899" i="3"/>
  <c r="D2899" i="3" s="1"/>
  <c r="B2899" i="3"/>
  <c r="A2900" i="3"/>
  <c r="D2900" i="3" s="1"/>
  <c r="B2900" i="3"/>
  <c r="A2901" i="3"/>
  <c r="B2901" i="3"/>
  <c r="A2902" i="3"/>
  <c r="D2902" i="3" s="1"/>
  <c r="B2902" i="3"/>
  <c r="A2903" i="3"/>
  <c r="D2903" i="3" s="1"/>
  <c r="B2903" i="3"/>
  <c r="A2904" i="3"/>
  <c r="D2904" i="3" s="1"/>
  <c r="B2904" i="3"/>
  <c r="A2905" i="3"/>
  <c r="B2905" i="3"/>
  <c r="A2906" i="3"/>
  <c r="B2906" i="3"/>
  <c r="A2907" i="3"/>
  <c r="B2907" i="3"/>
  <c r="A2908" i="3"/>
  <c r="B2908" i="3"/>
  <c r="A2909" i="3"/>
  <c r="D2909" i="3" s="1"/>
  <c r="B2909" i="3"/>
  <c r="A2910" i="3"/>
  <c r="D2910" i="3" s="1"/>
  <c r="B2910" i="3"/>
  <c r="A2911" i="3"/>
  <c r="B2911" i="3"/>
  <c r="A2912" i="3"/>
  <c r="B2912" i="3"/>
  <c r="A2913" i="3"/>
  <c r="B2913" i="3"/>
  <c r="A2914" i="3"/>
  <c r="B2914" i="3"/>
  <c r="A2915" i="3"/>
  <c r="B2915" i="3"/>
  <c r="A2916" i="3"/>
  <c r="D2916" i="3" s="1"/>
  <c r="B2916" i="3"/>
  <c r="A2917" i="3"/>
  <c r="B2917" i="3"/>
  <c r="A2918" i="3"/>
  <c r="B2918" i="3"/>
  <c r="A2919" i="3"/>
  <c r="B2919" i="3"/>
  <c r="A2920" i="3"/>
  <c r="B2920" i="3"/>
  <c r="A2921" i="3"/>
  <c r="B2921" i="3"/>
  <c r="A2922" i="3"/>
  <c r="B2922" i="3"/>
  <c r="A2923" i="3"/>
  <c r="D2923" i="3" s="1"/>
  <c r="B2923" i="3"/>
  <c r="A2924" i="3"/>
  <c r="D2924" i="3" s="1"/>
  <c r="B2924" i="3"/>
  <c r="A2925" i="3"/>
  <c r="D2925" i="3" s="1"/>
  <c r="B2925" i="3"/>
  <c r="A2926" i="3"/>
  <c r="B2926" i="3"/>
  <c r="A2927" i="3"/>
  <c r="B2927" i="3"/>
  <c r="A2928" i="3"/>
  <c r="B2928" i="3"/>
  <c r="A2929" i="3"/>
  <c r="B2929" i="3"/>
  <c r="A2930" i="3"/>
  <c r="B2930" i="3"/>
  <c r="A2931" i="3"/>
  <c r="B2931" i="3"/>
  <c r="A2932" i="3"/>
  <c r="D2932" i="3" s="1"/>
  <c r="B2932" i="3"/>
  <c r="A2933" i="3"/>
  <c r="B2933" i="3"/>
  <c r="A2934" i="3"/>
  <c r="B2934" i="3"/>
  <c r="A2935" i="3"/>
  <c r="B2935" i="3"/>
  <c r="A2936" i="3"/>
  <c r="B2936" i="3"/>
  <c r="A2937" i="3"/>
  <c r="B2937" i="3"/>
  <c r="A2938" i="3"/>
  <c r="B2938" i="3"/>
  <c r="A2939" i="3"/>
  <c r="D2939" i="3" s="1"/>
  <c r="B2939" i="3"/>
  <c r="A2940" i="3"/>
  <c r="D2940" i="3" s="1"/>
  <c r="B2940" i="3"/>
  <c r="A2941" i="3"/>
  <c r="D2941" i="3" s="1"/>
  <c r="B2941" i="3"/>
  <c r="A2942" i="3"/>
  <c r="D2942" i="3" s="1"/>
  <c r="B2942" i="3"/>
  <c r="A2943" i="3"/>
  <c r="D2943" i="3" s="1"/>
  <c r="B2943" i="3"/>
  <c r="A2944" i="3"/>
  <c r="D2944" i="3" s="1"/>
  <c r="B2944" i="3"/>
  <c r="A2945" i="3"/>
  <c r="B2945" i="3"/>
  <c r="A2946" i="3"/>
  <c r="B2946" i="3"/>
  <c r="A2947" i="3"/>
  <c r="B2947" i="3"/>
  <c r="A2948" i="3"/>
  <c r="D2948" i="3" s="1"/>
  <c r="B2948" i="3"/>
  <c r="A2949" i="3"/>
  <c r="B2949" i="3"/>
  <c r="A2950" i="3"/>
  <c r="B2950" i="3"/>
  <c r="A2951" i="3"/>
  <c r="B2951" i="3"/>
  <c r="A2952" i="3"/>
  <c r="B2952" i="3"/>
  <c r="A2953" i="3"/>
  <c r="B2953" i="3"/>
  <c r="A2954" i="3"/>
  <c r="B2954" i="3"/>
  <c r="A2955" i="3"/>
  <c r="D2955" i="3" s="1"/>
  <c r="B2955" i="3"/>
  <c r="A2956" i="3"/>
  <c r="D2956" i="3" s="1"/>
  <c r="B2956" i="3"/>
  <c r="A2957" i="3"/>
  <c r="D2957" i="3" s="1"/>
  <c r="B2957" i="3"/>
  <c r="A2958" i="3"/>
  <c r="D2958" i="3" s="1"/>
  <c r="B2958" i="3"/>
  <c r="A2959" i="3"/>
  <c r="D2959" i="3" s="1"/>
  <c r="B2959" i="3"/>
  <c r="A2960" i="3"/>
  <c r="D2960" i="3" s="1"/>
  <c r="B2960" i="3"/>
  <c r="A2961" i="3"/>
  <c r="B2961" i="3"/>
  <c r="A2962" i="3"/>
  <c r="B2962" i="3"/>
  <c r="A2963" i="3"/>
  <c r="B2963" i="3"/>
  <c r="A2964" i="3"/>
  <c r="B2964" i="3"/>
  <c r="A2965" i="3"/>
  <c r="B2965" i="3"/>
  <c r="A2966" i="3"/>
  <c r="B2966" i="3"/>
  <c r="A2967" i="3"/>
  <c r="B2967" i="3"/>
  <c r="A2968" i="3"/>
  <c r="B2968" i="3"/>
  <c r="A2969" i="3"/>
  <c r="B2969" i="3"/>
  <c r="A2970" i="3"/>
  <c r="B2970" i="3"/>
  <c r="A2971" i="3"/>
  <c r="D2971" i="3" s="1"/>
  <c r="B2971" i="3"/>
  <c r="A2972" i="3"/>
  <c r="D2972" i="3" s="1"/>
  <c r="B2972" i="3"/>
  <c r="A2973" i="3"/>
  <c r="D2973" i="3" s="1"/>
  <c r="B2973" i="3"/>
  <c r="A2974" i="3"/>
  <c r="D2974" i="3" s="1"/>
  <c r="B2974" i="3"/>
  <c r="A2975" i="3"/>
  <c r="D2975" i="3" s="1"/>
  <c r="B2975" i="3"/>
  <c r="A2976" i="3"/>
  <c r="D2976" i="3" s="1"/>
  <c r="B2976" i="3"/>
  <c r="A2977" i="3"/>
  <c r="B2977" i="3"/>
  <c r="A2978" i="3"/>
  <c r="B2978" i="3"/>
  <c r="A2979" i="3"/>
  <c r="B2979" i="3"/>
  <c r="A2980" i="3"/>
  <c r="D2980" i="3" s="1"/>
  <c r="B2980" i="3"/>
  <c r="A2981" i="3"/>
  <c r="B2981" i="3"/>
  <c r="A2982" i="3"/>
  <c r="B2982" i="3"/>
  <c r="A2983" i="3"/>
  <c r="B2983" i="3"/>
  <c r="A2984" i="3"/>
  <c r="B2984" i="3"/>
  <c r="A2985" i="3"/>
  <c r="B2985" i="3"/>
  <c r="A2986" i="3"/>
  <c r="B2986" i="3"/>
  <c r="A2987" i="3"/>
  <c r="D2987" i="3" s="1"/>
  <c r="B2987" i="3"/>
  <c r="A2988" i="3"/>
  <c r="D2988" i="3" s="1"/>
  <c r="B2988" i="3"/>
  <c r="A2989" i="3"/>
  <c r="D2989" i="3" s="1"/>
  <c r="B2989" i="3"/>
  <c r="A2990" i="3"/>
  <c r="D2990" i="3" s="1"/>
  <c r="B2990" i="3"/>
  <c r="A2991" i="3"/>
  <c r="D2991" i="3" s="1"/>
  <c r="B2991" i="3"/>
  <c r="A2992" i="3"/>
  <c r="D2992" i="3" s="1"/>
  <c r="B2992" i="3"/>
  <c r="A2993" i="3"/>
  <c r="B2993" i="3"/>
  <c r="A2994" i="3"/>
  <c r="B2994" i="3"/>
  <c r="A2995" i="3"/>
  <c r="B2995" i="3"/>
  <c r="A2996" i="3"/>
  <c r="D2996" i="3" s="1"/>
  <c r="B2996" i="3"/>
  <c r="A2997" i="3"/>
  <c r="B2997" i="3"/>
  <c r="A2998" i="3"/>
  <c r="B2998" i="3"/>
  <c r="A2999" i="3"/>
  <c r="B2999" i="3"/>
  <c r="A3000" i="3"/>
  <c r="B3000" i="3"/>
  <c r="A3001" i="3"/>
  <c r="B3001" i="3"/>
  <c r="A3002" i="3"/>
  <c r="B3002" i="3"/>
  <c r="A3003" i="3"/>
  <c r="D3003" i="3" s="1"/>
  <c r="B3003" i="3"/>
  <c r="A3004" i="3"/>
  <c r="D3004" i="3" s="1"/>
  <c r="B3004" i="3"/>
  <c r="A3005" i="3"/>
  <c r="D3005" i="3" s="1"/>
  <c r="B3005" i="3"/>
  <c r="A3006" i="3"/>
  <c r="B3006" i="3"/>
  <c r="A3007" i="3"/>
  <c r="D3007" i="3" s="1"/>
  <c r="B3007" i="3"/>
  <c r="A3008" i="3"/>
  <c r="B3008" i="3"/>
  <c r="A3009" i="3"/>
  <c r="B3009" i="3"/>
  <c r="A3010" i="3"/>
  <c r="B3010" i="3"/>
  <c r="A3011" i="3"/>
  <c r="B3011" i="3"/>
  <c r="A3012" i="3"/>
  <c r="B3012" i="3"/>
  <c r="A3013" i="3"/>
  <c r="B3013" i="3"/>
  <c r="A3014" i="3"/>
  <c r="B3014" i="3"/>
  <c r="A3015" i="3"/>
  <c r="B3015" i="3"/>
  <c r="A3016" i="3"/>
  <c r="B3016" i="3"/>
  <c r="A3017" i="3"/>
  <c r="B3017" i="3"/>
  <c r="A3018" i="3"/>
  <c r="B3018" i="3"/>
  <c r="A3019" i="3"/>
  <c r="D3019" i="3" s="1"/>
  <c r="B3019" i="3"/>
  <c r="A3020" i="3"/>
  <c r="D3020" i="3" s="1"/>
  <c r="B3020" i="3"/>
  <c r="A3021" i="3"/>
  <c r="D3021" i="3" s="1"/>
  <c r="B3021" i="3"/>
  <c r="A3022" i="3"/>
  <c r="B3022" i="3"/>
  <c r="A3023" i="3"/>
  <c r="B3023" i="3"/>
  <c r="A3024" i="3"/>
  <c r="B3024" i="3"/>
  <c r="A3025" i="3"/>
  <c r="B3025" i="3"/>
  <c r="A3026" i="3"/>
  <c r="B3026" i="3"/>
  <c r="A3027" i="3"/>
  <c r="B3027" i="3"/>
  <c r="A3028" i="3"/>
  <c r="D3028" i="3" s="1"/>
  <c r="B3028" i="3"/>
  <c r="A3029" i="3"/>
  <c r="B3029" i="3"/>
  <c r="A3030" i="3"/>
  <c r="B3030" i="3"/>
  <c r="A3031" i="3"/>
  <c r="B3031" i="3"/>
  <c r="A3032" i="3"/>
  <c r="B3032" i="3"/>
  <c r="A3033" i="3"/>
  <c r="B3033" i="3"/>
  <c r="A3034" i="3"/>
  <c r="B3034" i="3"/>
  <c r="A3035" i="3"/>
  <c r="D3035" i="3" s="1"/>
  <c r="B3035" i="3"/>
  <c r="A3036" i="3"/>
  <c r="D3036" i="3" s="1"/>
  <c r="B3036" i="3"/>
  <c r="A3037" i="3"/>
  <c r="D3037" i="3" s="1"/>
  <c r="B3037" i="3"/>
  <c r="A3038" i="3"/>
  <c r="B3038" i="3"/>
  <c r="A3039" i="3"/>
  <c r="B3039" i="3"/>
  <c r="A3040" i="3"/>
  <c r="B3040" i="3"/>
  <c r="A3041" i="3"/>
  <c r="B3041" i="3"/>
  <c r="A3042" i="3"/>
  <c r="B3042" i="3"/>
  <c r="A3043" i="3"/>
  <c r="B3043" i="3"/>
  <c r="A3044" i="3"/>
  <c r="D3044" i="3" s="1"/>
  <c r="B3044" i="3"/>
  <c r="A3045" i="3"/>
  <c r="B3045" i="3"/>
  <c r="A3046" i="3"/>
  <c r="B3046" i="3"/>
  <c r="A3047" i="3"/>
  <c r="B3047" i="3"/>
  <c r="A3048" i="3"/>
  <c r="B3048" i="3"/>
  <c r="A3049" i="3"/>
  <c r="B3049" i="3"/>
  <c r="A3050" i="3"/>
  <c r="B3050" i="3"/>
  <c r="A3051" i="3"/>
  <c r="D3051" i="3" s="1"/>
  <c r="B3051" i="3"/>
  <c r="A3052" i="3"/>
  <c r="D3052" i="3" s="1"/>
  <c r="B3052" i="3"/>
  <c r="A3053" i="3"/>
  <c r="D3053" i="3" s="1"/>
  <c r="B3053" i="3"/>
  <c r="A3054" i="3"/>
  <c r="B3054" i="3"/>
  <c r="A3055" i="3"/>
  <c r="B3055" i="3"/>
  <c r="A3056" i="3"/>
  <c r="B3056" i="3"/>
  <c r="A3057" i="3"/>
  <c r="B3057" i="3"/>
  <c r="A3058" i="3"/>
  <c r="B3058" i="3"/>
  <c r="A3059" i="3"/>
  <c r="B3059" i="3"/>
  <c r="A3060" i="3"/>
  <c r="D3060" i="3" s="1"/>
  <c r="B3060" i="3"/>
  <c r="A3061" i="3"/>
  <c r="B3061" i="3"/>
  <c r="A3062" i="3"/>
  <c r="B3062" i="3"/>
  <c r="A3063" i="3"/>
  <c r="B3063" i="3"/>
  <c r="A3064" i="3"/>
  <c r="B3064" i="3"/>
  <c r="A3065" i="3"/>
  <c r="B3065" i="3"/>
  <c r="A3066" i="3"/>
  <c r="B3066" i="3"/>
  <c r="A3067" i="3"/>
  <c r="D3067" i="3" s="1"/>
  <c r="B3067" i="3"/>
  <c r="A3068" i="3"/>
  <c r="D3068" i="3" s="1"/>
  <c r="B3068" i="3"/>
  <c r="A3069" i="3"/>
  <c r="D3069" i="3" s="1"/>
  <c r="B3069" i="3"/>
  <c r="A3070" i="3"/>
  <c r="D3070" i="3" s="1"/>
  <c r="B3070" i="3"/>
  <c r="A3071" i="3"/>
  <c r="D3071" i="3" s="1"/>
  <c r="B3071" i="3"/>
  <c r="A3072" i="3"/>
  <c r="B3072" i="3"/>
  <c r="A3073" i="3"/>
  <c r="B3073" i="3"/>
  <c r="A3074" i="3"/>
  <c r="D3074" i="3" s="1"/>
  <c r="B3074" i="3"/>
  <c r="A3075" i="3"/>
  <c r="D3075" i="3" s="1"/>
  <c r="B3075" i="3"/>
  <c r="A3076" i="3"/>
  <c r="D3076" i="3" s="1"/>
  <c r="B3076" i="3"/>
  <c r="A3077" i="3"/>
  <c r="B3077" i="3"/>
  <c r="A3078" i="3"/>
  <c r="B3078" i="3"/>
  <c r="A3079" i="3"/>
  <c r="B3079" i="3"/>
  <c r="A3080" i="3"/>
  <c r="D3080" i="3" s="1"/>
  <c r="B3080" i="3"/>
  <c r="A3081" i="3"/>
  <c r="D3081" i="3" s="1"/>
  <c r="B3081" i="3"/>
  <c r="A3082" i="3"/>
  <c r="B3082" i="3"/>
  <c r="A3083" i="3"/>
  <c r="B3083" i="3"/>
  <c r="A3084" i="3"/>
  <c r="B3084" i="3"/>
  <c r="A3085" i="3"/>
  <c r="B3085" i="3"/>
  <c r="A3086" i="3"/>
  <c r="B3086" i="3"/>
  <c r="A3087" i="3"/>
  <c r="B3087" i="3"/>
  <c r="A3088" i="3"/>
  <c r="D3088" i="3" s="1"/>
  <c r="B3088" i="3"/>
  <c r="A3089" i="3"/>
  <c r="B3089" i="3"/>
  <c r="A3090" i="3"/>
  <c r="D3090" i="3" s="1"/>
  <c r="B3090" i="3"/>
  <c r="A3091" i="3"/>
  <c r="D3091" i="3" s="1"/>
  <c r="B3091" i="3"/>
  <c r="A3092" i="3"/>
  <c r="B3092" i="3"/>
  <c r="A3093" i="3"/>
  <c r="B3093" i="3"/>
  <c r="A3094" i="3"/>
  <c r="D3094" i="3" s="1"/>
  <c r="B3094" i="3"/>
  <c r="C3094" i="3" s="1"/>
  <c r="A3095" i="3"/>
  <c r="D3095" i="3" s="1"/>
  <c r="B3095" i="3"/>
  <c r="A3096" i="3"/>
  <c r="B3096" i="3"/>
  <c r="A3097" i="3"/>
  <c r="B3097" i="3"/>
  <c r="A3098" i="3"/>
  <c r="B3098" i="3"/>
  <c r="A3099" i="3"/>
  <c r="B3099" i="3"/>
  <c r="A3100" i="3"/>
  <c r="D3100" i="3" s="1"/>
  <c r="B3100" i="3"/>
  <c r="A3101" i="3"/>
  <c r="D3101" i="3" s="1"/>
  <c r="B3101" i="3"/>
  <c r="A3102" i="3"/>
  <c r="D3102" i="3" s="1"/>
  <c r="B3102" i="3"/>
  <c r="A3103" i="3"/>
  <c r="D3103" i="3" s="1"/>
  <c r="B3103" i="3"/>
  <c r="A3104" i="3"/>
  <c r="B3104" i="3"/>
  <c r="A3105" i="3"/>
  <c r="B3105" i="3"/>
  <c r="A3106" i="3"/>
  <c r="D3106" i="3" s="1"/>
  <c r="B3106" i="3"/>
  <c r="A3107" i="3"/>
  <c r="D3107" i="3" s="1"/>
  <c r="B3107" i="3"/>
  <c r="A3108" i="3"/>
  <c r="D3108" i="3" s="1"/>
  <c r="B3108" i="3"/>
  <c r="A3109" i="3"/>
  <c r="B3109" i="3"/>
  <c r="A3110" i="3"/>
  <c r="B3110" i="3"/>
  <c r="A3111" i="3"/>
  <c r="B3111" i="3"/>
  <c r="A3112" i="3"/>
  <c r="D3112" i="3" s="1"/>
  <c r="B3112" i="3"/>
  <c r="A3113" i="3"/>
  <c r="D3113" i="3" s="1"/>
  <c r="B3113" i="3"/>
  <c r="A3114" i="3"/>
  <c r="D3114" i="3" s="1"/>
  <c r="B3114" i="3"/>
  <c r="A3115" i="3"/>
  <c r="D3115" i="3" s="1"/>
  <c r="B3115" i="3"/>
  <c r="A3116" i="3"/>
  <c r="B3116" i="3"/>
  <c r="A3117" i="3"/>
  <c r="B3117" i="3"/>
  <c r="A3118" i="3"/>
  <c r="B3118" i="3"/>
  <c r="A3119" i="3"/>
  <c r="B3119" i="3"/>
  <c r="A3120" i="3"/>
  <c r="D3120" i="3" s="1"/>
  <c r="B3120" i="3"/>
  <c r="A3121" i="3"/>
  <c r="B3121" i="3"/>
  <c r="A3122" i="3"/>
  <c r="B3122" i="3"/>
  <c r="A3123" i="3"/>
  <c r="B3123" i="3"/>
  <c r="A3124" i="3"/>
  <c r="B3124" i="3"/>
  <c r="A3125" i="3"/>
  <c r="B3125" i="3"/>
  <c r="A3126" i="3"/>
  <c r="D3126" i="3" s="1"/>
  <c r="B3126" i="3"/>
  <c r="A3127" i="3"/>
  <c r="D3127" i="3" s="1"/>
  <c r="B3127" i="3"/>
  <c r="A3128" i="3"/>
  <c r="B3128" i="3"/>
  <c r="A3129" i="3"/>
  <c r="B3129" i="3"/>
  <c r="A3130" i="3"/>
  <c r="B3130" i="3"/>
  <c r="A3131" i="3"/>
  <c r="B3131" i="3"/>
  <c r="A3132" i="3"/>
  <c r="D3132" i="3" s="1"/>
  <c r="B3132" i="3"/>
  <c r="A3133" i="3"/>
  <c r="D3133" i="3" s="1"/>
  <c r="B3133" i="3"/>
  <c r="A3134" i="3"/>
  <c r="D3134" i="3" s="1"/>
  <c r="B3134" i="3"/>
  <c r="A3135" i="3"/>
  <c r="B3135" i="3"/>
  <c r="A3136" i="3"/>
  <c r="B3136" i="3"/>
  <c r="A3137" i="3"/>
  <c r="B3137" i="3"/>
  <c r="A3138" i="3"/>
  <c r="D3138" i="3" s="1"/>
  <c r="B3138" i="3"/>
  <c r="A3139" i="3"/>
  <c r="D3139" i="3" s="1"/>
  <c r="B3139" i="3"/>
  <c r="A3140" i="3"/>
  <c r="D3140" i="3" s="1"/>
  <c r="B3140" i="3"/>
  <c r="A3141" i="3"/>
  <c r="B3141" i="3"/>
  <c r="A3142" i="3"/>
  <c r="B3142" i="3"/>
  <c r="A3143" i="3"/>
  <c r="B3143" i="3"/>
  <c r="A3144" i="3"/>
  <c r="D3144" i="3" s="1"/>
  <c r="B3144" i="3"/>
  <c r="A3145" i="3"/>
  <c r="D3145" i="3" s="1"/>
  <c r="B3145" i="3"/>
  <c r="A3146" i="3"/>
  <c r="D3146" i="3" s="1"/>
  <c r="B3146" i="3"/>
  <c r="A3147" i="3"/>
  <c r="D3147" i="3" s="1"/>
  <c r="B3147" i="3"/>
  <c r="A3148" i="3"/>
  <c r="B3148" i="3"/>
  <c r="A3149" i="3"/>
  <c r="B3149" i="3"/>
  <c r="A3150" i="3"/>
  <c r="B3150" i="3"/>
  <c r="A3151" i="3"/>
  <c r="B3151" i="3"/>
  <c r="A3152" i="3"/>
  <c r="D3152" i="3" s="1"/>
  <c r="B3152" i="3"/>
  <c r="A3153" i="3"/>
  <c r="B3153" i="3"/>
  <c r="A3154" i="3"/>
  <c r="B3154" i="3"/>
  <c r="A3155" i="3"/>
  <c r="B3155" i="3"/>
  <c r="A3156" i="3"/>
  <c r="B3156" i="3"/>
  <c r="A3157" i="3"/>
  <c r="B3157" i="3"/>
  <c r="A3158" i="3"/>
  <c r="D3158" i="3" s="1"/>
  <c r="B3158" i="3"/>
  <c r="A3159" i="3"/>
  <c r="D3159" i="3" s="1"/>
  <c r="B3159" i="3"/>
  <c r="A3160" i="3"/>
  <c r="B3160" i="3"/>
  <c r="A3161" i="3"/>
  <c r="B3161" i="3"/>
  <c r="A3162" i="3"/>
  <c r="B3162" i="3"/>
  <c r="A3163" i="3"/>
  <c r="B3163" i="3"/>
  <c r="A3164" i="3"/>
  <c r="D3164" i="3" s="1"/>
  <c r="B3164" i="3"/>
  <c r="A3165" i="3"/>
  <c r="D3165" i="3" s="1"/>
  <c r="B3165" i="3"/>
  <c r="A3166" i="3"/>
  <c r="B3166" i="3"/>
  <c r="A3167" i="3"/>
  <c r="B3167" i="3"/>
  <c r="A3168" i="3"/>
  <c r="B3168" i="3"/>
  <c r="A3169" i="3"/>
  <c r="D3169" i="3" s="1"/>
  <c r="B3169" i="3"/>
  <c r="A3170" i="3"/>
  <c r="D3170" i="3" s="1"/>
  <c r="B3170" i="3"/>
  <c r="A3171" i="3"/>
  <c r="D3171" i="3" s="1"/>
  <c r="B3171" i="3"/>
  <c r="A3172" i="3"/>
  <c r="D3172" i="3" s="1"/>
  <c r="B3172" i="3"/>
  <c r="A3173" i="3"/>
  <c r="B3173" i="3"/>
  <c r="A3174" i="3"/>
  <c r="B3174" i="3"/>
  <c r="A3175" i="3"/>
  <c r="B3175" i="3"/>
  <c r="A3176" i="3"/>
  <c r="D3176" i="3" s="1"/>
  <c r="B3176" i="3"/>
  <c r="A3177" i="3"/>
  <c r="D3177" i="3" s="1"/>
  <c r="B3177" i="3"/>
  <c r="A3178" i="3"/>
  <c r="B3178" i="3"/>
  <c r="A3179" i="3"/>
  <c r="D3179" i="3" s="1"/>
  <c r="B3179" i="3"/>
  <c r="A3180" i="3"/>
  <c r="B3180" i="3"/>
  <c r="A3181" i="3"/>
  <c r="B3181" i="3"/>
  <c r="A3182" i="3"/>
  <c r="B3182" i="3"/>
  <c r="A3183" i="3"/>
  <c r="B3183" i="3"/>
  <c r="A3184" i="3"/>
  <c r="D3184" i="3" s="1"/>
  <c r="B3184" i="3"/>
  <c r="A3185" i="3"/>
  <c r="D3185" i="3" s="1"/>
  <c r="B3185" i="3"/>
  <c r="A3186" i="3"/>
  <c r="D3186" i="3" s="1"/>
  <c r="B3186" i="3"/>
  <c r="A3187" i="3"/>
  <c r="D3187" i="3" s="1"/>
  <c r="B3187" i="3"/>
  <c r="A3188" i="3"/>
  <c r="B3188" i="3"/>
  <c r="A3189" i="3"/>
  <c r="B3189" i="3"/>
  <c r="A3190" i="3"/>
  <c r="B3190" i="3"/>
  <c r="A3191" i="3"/>
  <c r="B3191" i="3"/>
  <c r="A3192" i="3"/>
  <c r="B3192" i="3"/>
  <c r="A3193" i="3"/>
  <c r="B3193" i="3"/>
  <c r="A3194" i="3"/>
  <c r="B3194" i="3"/>
  <c r="A3195" i="3"/>
  <c r="B3195" i="3"/>
  <c r="A3196" i="3"/>
  <c r="D3196" i="3" s="1"/>
  <c r="B3196" i="3"/>
  <c r="A3197" i="3"/>
  <c r="D3197" i="3" s="1"/>
  <c r="B3197" i="3"/>
  <c r="A3198" i="3"/>
  <c r="D3198" i="3" s="1"/>
  <c r="B3198" i="3"/>
  <c r="A3199" i="3"/>
  <c r="D3199" i="3" s="1"/>
  <c r="B3199" i="3"/>
  <c r="A3200" i="3"/>
  <c r="B3200" i="3"/>
  <c r="A3201" i="3"/>
  <c r="D3201" i="3" s="1"/>
  <c r="B3201" i="3"/>
  <c r="A3202" i="3"/>
  <c r="D3202" i="3" s="1"/>
  <c r="B3202" i="3"/>
  <c r="A3203" i="3"/>
  <c r="D3203" i="3" s="1"/>
  <c r="B3203" i="3"/>
  <c r="A3204" i="3"/>
  <c r="D3204" i="3" s="1"/>
  <c r="B3204" i="3"/>
  <c r="A3205" i="3"/>
  <c r="B3205" i="3"/>
  <c r="A3206" i="3"/>
  <c r="B3206" i="3"/>
  <c r="A3207" i="3"/>
  <c r="B3207" i="3"/>
  <c r="A3208" i="3"/>
  <c r="D3208" i="3" s="1"/>
  <c r="B3208" i="3"/>
  <c r="A3209" i="3"/>
  <c r="D3209" i="3" s="1"/>
  <c r="B3209" i="3"/>
  <c r="A3210" i="3"/>
  <c r="B3210" i="3"/>
  <c r="A3211" i="3"/>
  <c r="B3211" i="3"/>
  <c r="A3212" i="3"/>
  <c r="B3212" i="3"/>
  <c r="A3213" i="3"/>
  <c r="B3213" i="3"/>
  <c r="A3214" i="3"/>
  <c r="B3214" i="3"/>
  <c r="A3215" i="3"/>
  <c r="B3215" i="3"/>
  <c r="A3216" i="3"/>
  <c r="D3216" i="3" s="1"/>
  <c r="B3216" i="3"/>
  <c r="A3217" i="3"/>
  <c r="D3217" i="3" s="1"/>
  <c r="B3217" i="3"/>
  <c r="A3218" i="3"/>
  <c r="D3218" i="3" s="1"/>
  <c r="B3218" i="3"/>
  <c r="A3219" i="3"/>
  <c r="D3219" i="3" s="1"/>
  <c r="B3219" i="3"/>
  <c r="A3220" i="3"/>
  <c r="B3220" i="3"/>
  <c r="A3221" i="3"/>
  <c r="B3221" i="3"/>
  <c r="A3222" i="3"/>
  <c r="D3222" i="3" s="1"/>
  <c r="B3222" i="3"/>
  <c r="A3223" i="3"/>
  <c r="D3223" i="3" s="1"/>
  <c r="B3223" i="3"/>
  <c r="A3224" i="3"/>
  <c r="B3224" i="3"/>
  <c r="A3225" i="3"/>
  <c r="B3225" i="3"/>
  <c r="A3226" i="3"/>
  <c r="B3226" i="3"/>
  <c r="A3227" i="3"/>
  <c r="B3227" i="3"/>
  <c r="A3228" i="3"/>
  <c r="D3228" i="3" s="1"/>
  <c r="B3228" i="3"/>
  <c r="A3229" i="3"/>
  <c r="B3229" i="3"/>
  <c r="A3230" i="3"/>
  <c r="D3230" i="3" s="1"/>
  <c r="B3230" i="3"/>
  <c r="A3231" i="3"/>
  <c r="D3231" i="3" s="1"/>
  <c r="B3231" i="3"/>
  <c r="A3232" i="3"/>
  <c r="B3232" i="3"/>
  <c r="A3233" i="3"/>
  <c r="D3233" i="3" s="1"/>
  <c r="B3233" i="3"/>
  <c r="A3234" i="3"/>
  <c r="D3234" i="3" s="1"/>
  <c r="B3234" i="3"/>
  <c r="A3235" i="3"/>
  <c r="D3235" i="3" s="1"/>
  <c r="B3235" i="3"/>
  <c r="A3236" i="3"/>
  <c r="B3236" i="3"/>
  <c r="A3237" i="3"/>
  <c r="B3237" i="3"/>
  <c r="A3238" i="3"/>
  <c r="B3238" i="3"/>
  <c r="A3239" i="3"/>
  <c r="B3239" i="3"/>
  <c r="A3240" i="3"/>
  <c r="D3240" i="3" s="1"/>
  <c r="B3240" i="3"/>
  <c r="A3241" i="3"/>
  <c r="B3241" i="3"/>
  <c r="A3242" i="3"/>
  <c r="D3242" i="3" s="1"/>
  <c r="B3242" i="3"/>
  <c r="A3243" i="3"/>
  <c r="D3243" i="3" s="1"/>
  <c r="B3243" i="3"/>
  <c r="A3244" i="3"/>
  <c r="B3244" i="3"/>
  <c r="A3245" i="3"/>
  <c r="B3245" i="3"/>
  <c r="A3246" i="3"/>
  <c r="B3246" i="3"/>
  <c r="A3247" i="3"/>
  <c r="B3247" i="3"/>
  <c r="A3248" i="3"/>
  <c r="D3248" i="3" s="1"/>
  <c r="B3248" i="3"/>
  <c r="A3249" i="3"/>
  <c r="D3249" i="3" s="1"/>
  <c r="B3249" i="3"/>
  <c r="A3250" i="3"/>
  <c r="B3250" i="3"/>
  <c r="A3251" i="3"/>
  <c r="B3251" i="3"/>
  <c r="A3252" i="3"/>
  <c r="B3252" i="3"/>
  <c r="A3253" i="3"/>
  <c r="B3253" i="3"/>
  <c r="A3254" i="3"/>
  <c r="B3254" i="3"/>
  <c r="A3255" i="3"/>
  <c r="B3255" i="3"/>
  <c r="A3256" i="3"/>
  <c r="B3256" i="3"/>
  <c r="A3257" i="3"/>
  <c r="B3257" i="3"/>
  <c r="A3258" i="3"/>
  <c r="B3258" i="3"/>
  <c r="A3259" i="3"/>
  <c r="B3259" i="3"/>
  <c r="A3260" i="3"/>
  <c r="D3260" i="3" s="1"/>
  <c r="B3260" i="3"/>
  <c r="A3261" i="3"/>
  <c r="B3261" i="3"/>
  <c r="A3262" i="3"/>
  <c r="B3262" i="3"/>
  <c r="A3263" i="3"/>
  <c r="B3263" i="3"/>
  <c r="A3264" i="3"/>
  <c r="B3264" i="3"/>
  <c r="A3265" i="3"/>
  <c r="D3265" i="3" s="1"/>
  <c r="B3265" i="3"/>
  <c r="A3266" i="3"/>
  <c r="D3266" i="3" s="1"/>
  <c r="B3266" i="3"/>
  <c r="A3267" i="3"/>
  <c r="D3267" i="3" s="1"/>
  <c r="B3267" i="3"/>
  <c r="A3268" i="3"/>
  <c r="B3268" i="3"/>
  <c r="A3269" i="3"/>
  <c r="B3269" i="3"/>
  <c r="A3270" i="3"/>
  <c r="B3270" i="3"/>
  <c r="A3271" i="3"/>
  <c r="B3271" i="3"/>
  <c r="A3272" i="3"/>
  <c r="D3272" i="3" s="1"/>
  <c r="B3272" i="3"/>
  <c r="A3273" i="3"/>
  <c r="B3273" i="3"/>
  <c r="A3274" i="3"/>
  <c r="B3274" i="3"/>
  <c r="A3275" i="3"/>
  <c r="B3275" i="3"/>
  <c r="A3276" i="3"/>
  <c r="B3276" i="3"/>
  <c r="A3277" i="3"/>
  <c r="B3277" i="3"/>
  <c r="A3278" i="3"/>
  <c r="B3278" i="3"/>
  <c r="A3279" i="3"/>
  <c r="B3279" i="3"/>
  <c r="A3280" i="3"/>
  <c r="D3280" i="3" s="1"/>
  <c r="B3280" i="3"/>
  <c r="A3281" i="3"/>
  <c r="D3281" i="3" s="1"/>
  <c r="B3281" i="3"/>
  <c r="A3282" i="3"/>
  <c r="B3282" i="3"/>
  <c r="A3283" i="3"/>
  <c r="B3283" i="3"/>
  <c r="A3284" i="3"/>
  <c r="B3284" i="3"/>
  <c r="A3285" i="3"/>
  <c r="B3285" i="3"/>
  <c r="A3286" i="3"/>
  <c r="B3286" i="3"/>
  <c r="A3287" i="3"/>
  <c r="B3287" i="3"/>
  <c r="A3288" i="3"/>
  <c r="B3288" i="3"/>
  <c r="A3289" i="3"/>
  <c r="B3289" i="3"/>
  <c r="A3290" i="3"/>
  <c r="B3290" i="3"/>
  <c r="A3291" i="3"/>
  <c r="B3291" i="3"/>
  <c r="A3292" i="3"/>
  <c r="D3292" i="3" s="1"/>
  <c r="B3292" i="3"/>
  <c r="A3293" i="3"/>
  <c r="B3293" i="3"/>
  <c r="A3294" i="3"/>
  <c r="D3294" i="3" s="1"/>
  <c r="B3294" i="3"/>
  <c r="A3295" i="3"/>
  <c r="D3295" i="3" s="1"/>
  <c r="B3295" i="3"/>
  <c r="A3296" i="3"/>
  <c r="B3296" i="3"/>
  <c r="A3297" i="3"/>
  <c r="D3297" i="3" s="1"/>
  <c r="B3297" i="3"/>
  <c r="A3298" i="3"/>
  <c r="D3298" i="3" s="1"/>
  <c r="B3298" i="3"/>
  <c r="A3299" i="3"/>
  <c r="D3299" i="3" s="1"/>
  <c r="B3299" i="3"/>
  <c r="A3300" i="3"/>
  <c r="B3300" i="3"/>
  <c r="A3301" i="3"/>
  <c r="D3301" i="3" s="1"/>
  <c r="B3301" i="3"/>
  <c r="A3302" i="3"/>
  <c r="B3302" i="3"/>
  <c r="A3303" i="3"/>
  <c r="B3303" i="3"/>
  <c r="A3304" i="3"/>
  <c r="D3304" i="3" s="1"/>
  <c r="B3304" i="3"/>
  <c r="A3305" i="3"/>
  <c r="D3305" i="3" s="1"/>
  <c r="B3305" i="3"/>
  <c r="A3306" i="3"/>
  <c r="D3306" i="3" s="1"/>
  <c r="B3306" i="3"/>
  <c r="A3307" i="3"/>
  <c r="D3307" i="3" s="1"/>
  <c r="B3307" i="3"/>
  <c r="A3308" i="3"/>
  <c r="B3308" i="3"/>
  <c r="A3309" i="3"/>
  <c r="D3309" i="3" s="1"/>
  <c r="B3309" i="3"/>
  <c r="A3310" i="3"/>
  <c r="D3310" i="3" s="1"/>
  <c r="B3310" i="3"/>
  <c r="A3311" i="3"/>
  <c r="D3311" i="3" s="1"/>
  <c r="B3311" i="3"/>
  <c r="A3312" i="3"/>
  <c r="D3312" i="3" s="1"/>
  <c r="B3312" i="3"/>
  <c r="A3313" i="3"/>
  <c r="B3313" i="3"/>
  <c r="A3314" i="3"/>
  <c r="D3314" i="3" s="1"/>
  <c r="B3314" i="3"/>
  <c r="A3315" i="3"/>
  <c r="D3315" i="3" s="1"/>
  <c r="B3315" i="3"/>
  <c r="A3316" i="3"/>
  <c r="B3316" i="3"/>
  <c r="A3317" i="3"/>
  <c r="D3317" i="3" s="1"/>
  <c r="B3317" i="3"/>
  <c r="A3318" i="3"/>
  <c r="B3318" i="3"/>
  <c r="A3319" i="3"/>
  <c r="B3319" i="3"/>
  <c r="A3320" i="3"/>
  <c r="B3320" i="3"/>
  <c r="A3321" i="3"/>
  <c r="D3321" i="3" s="1"/>
  <c r="B3321" i="3"/>
  <c r="A3322" i="3"/>
  <c r="D3322" i="3" s="1"/>
  <c r="B3322" i="3"/>
  <c r="A3323" i="3"/>
  <c r="D3323" i="3" s="1"/>
  <c r="B3323" i="3"/>
  <c r="A3324" i="3"/>
  <c r="B3324" i="3"/>
  <c r="A3325" i="3"/>
  <c r="D3325" i="3" s="1"/>
  <c r="B3325" i="3"/>
  <c r="A3326" i="3"/>
  <c r="D3326" i="3" s="1"/>
  <c r="B3326" i="3"/>
  <c r="A3327" i="3"/>
  <c r="D3327" i="3" s="1"/>
  <c r="B3327" i="3"/>
  <c r="A3328" i="3"/>
  <c r="D3328" i="3" s="1"/>
  <c r="B3328" i="3"/>
  <c r="A3329" i="3"/>
  <c r="B3329" i="3"/>
  <c r="A3330" i="3"/>
  <c r="D3330" i="3" s="1"/>
  <c r="B3330" i="3"/>
  <c r="A3331" i="3"/>
  <c r="D3331" i="3" s="1"/>
  <c r="B3331" i="3"/>
  <c r="A3332" i="3"/>
  <c r="B3332" i="3"/>
  <c r="A3333" i="3"/>
  <c r="D3333" i="3" s="1"/>
  <c r="B3333" i="3"/>
  <c r="A3334" i="3"/>
  <c r="B3334" i="3"/>
  <c r="A3335" i="3"/>
  <c r="B3335" i="3"/>
  <c r="A3336" i="3"/>
  <c r="D3336" i="3" s="1"/>
  <c r="B3336" i="3"/>
  <c r="A3337" i="3"/>
  <c r="D3337" i="3" s="1"/>
  <c r="B3337" i="3"/>
  <c r="A3338" i="3"/>
  <c r="D3338" i="3" s="1"/>
  <c r="B3338" i="3"/>
  <c r="A3339" i="3"/>
  <c r="D3339" i="3" s="1"/>
  <c r="B3339" i="3"/>
  <c r="A3340" i="3"/>
  <c r="B3340" i="3"/>
  <c r="A3341" i="3"/>
  <c r="D3341" i="3" s="1"/>
  <c r="B3341" i="3"/>
  <c r="A3342" i="3"/>
  <c r="D3342" i="3" s="1"/>
  <c r="B3342" i="3"/>
  <c r="A3343" i="3"/>
  <c r="D3343" i="3" s="1"/>
  <c r="B3343" i="3"/>
  <c r="A3344" i="3"/>
  <c r="D3344" i="3" s="1"/>
  <c r="B3344" i="3"/>
  <c r="A3345" i="3"/>
  <c r="B3345" i="3"/>
  <c r="A3346" i="3"/>
  <c r="D3346" i="3" s="1"/>
  <c r="B3346" i="3"/>
  <c r="A3347" i="3"/>
  <c r="D3347" i="3" s="1"/>
  <c r="B3347" i="3"/>
  <c r="A3348" i="3"/>
  <c r="B3348" i="3"/>
  <c r="A3349" i="3"/>
  <c r="D3349" i="3" s="1"/>
  <c r="B3349" i="3"/>
  <c r="A3350" i="3"/>
  <c r="B3350" i="3"/>
  <c r="A3351" i="3"/>
  <c r="B3351" i="3"/>
  <c r="A3352" i="3"/>
  <c r="B3352" i="3"/>
  <c r="A3353" i="3"/>
  <c r="D3353" i="3" s="1"/>
  <c r="B3353" i="3"/>
  <c r="A3354" i="3"/>
  <c r="D3354" i="3" s="1"/>
  <c r="B3354" i="3"/>
  <c r="A3355" i="3"/>
  <c r="D3355" i="3" s="1"/>
  <c r="B3355" i="3"/>
  <c r="A3356" i="3"/>
  <c r="B3356" i="3"/>
  <c r="A3357" i="3"/>
  <c r="D3357" i="3" s="1"/>
  <c r="B3357" i="3"/>
  <c r="A3358" i="3"/>
  <c r="D3358" i="3" s="1"/>
  <c r="B3358" i="3"/>
  <c r="A3359" i="3"/>
  <c r="D3359" i="3" s="1"/>
  <c r="B3359" i="3"/>
  <c r="A3360" i="3"/>
  <c r="D3360" i="3" s="1"/>
  <c r="B3360" i="3"/>
  <c r="A3361" i="3"/>
  <c r="B3361" i="3"/>
  <c r="A3362" i="3"/>
  <c r="D3362" i="3" s="1"/>
  <c r="B3362" i="3"/>
  <c r="A3363" i="3"/>
  <c r="D3363" i="3" s="1"/>
  <c r="B3363" i="3"/>
  <c r="A3364" i="3"/>
  <c r="B3364" i="3"/>
  <c r="A3365" i="3"/>
  <c r="D3365" i="3" s="1"/>
  <c r="B3365" i="3"/>
  <c r="A3366" i="3"/>
  <c r="B3366" i="3"/>
  <c r="A3367" i="3"/>
  <c r="B3367" i="3"/>
  <c r="A3368" i="3"/>
  <c r="D3368" i="3" s="1"/>
  <c r="B3368" i="3"/>
  <c r="A3369" i="3"/>
  <c r="D3369" i="3" s="1"/>
  <c r="B3369" i="3"/>
  <c r="A3370" i="3"/>
  <c r="D3370" i="3" s="1"/>
  <c r="B3370" i="3"/>
  <c r="A3371" i="3"/>
  <c r="D3371" i="3" s="1"/>
  <c r="B3371" i="3"/>
  <c r="A3372" i="3"/>
  <c r="B3372" i="3"/>
  <c r="A3373" i="3"/>
  <c r="B3373" i="3"/>
  <c r="A3374" i="3"/>
  <c r="B3374" i="3"/>
  <c r="A3375" i="3"/>
  <c r="B3375" i="3"/>
  <c r="A3376" i="3"/>
  <c r="D3376" i="3" s="1"/>
  <c r="B3376" i="3"/>
  <c r="A3377" i="3"/>
  <c r="B3377" i="3"/>
  <c r="A3378" i="3"/>
  <c r="B3378" i="3"/>
  <c r="A3379" i="3"/>
  <c r="B3379" i="3"/>
  <c r="A3380" i="3"/>
  <c r="B3380" i="3"/>
  <c r="A3381" i="3"/>
  <c r="D3381" i="3" s="1"/>
  <c r="B3381" i="3"/>
  <c r="A3382" i="3"/>
  <c r="D3382" i="3" s="1"/>
  <c r="B3382" i="3"/>
  <c r="A3383" i="3"/>
  <c r="D3383" i="3" s="1"/>
  <c r="B3383" i="3"/>
  <c r="A3384" i="3"/>
  <c r="B3384" i="3"/>
  <c r="A3385" i="3"/>
  <c r="B3385" i="3"/>
  <c r="A3386" i="3"/>
  <c r="B3386" i="3"/>
  <c r="A3387" i="3"/>
  <c r="B3387" i="3"/>
  <c r="A3388" i="3"/>
  <c r="B3388" i="3"/>
  <c r="A3389" i="3"/>
  <c r="D3389" i="3" s="1"/>
  <c r="B3389" i="3"/>
  <c r="A3390" i="3"/>
  <c r="D3390" i="3" s="1"/>
  <c r="B3390" i="3"/>
  <c r="A3391" i="3"/>
  <c r="D3391" i="3" s="1"/>
  <c r="B3391" i="3"/>
  <c r="A3392" i="3"/>
  <c r="D3392" i="3" s="1"/>
  <c r="B3392" i="3"/>
  <c r="A3393" i="3"/>
  <c r="B3393" i="3"/>
  <c r="A3394" i="3"/>
  <c r="D3394" i="3" s="1"/>
  <c r="B3394" i="3"/>
  <c r="A3395" i="3"/>
  <c r="D3395" i="3" s="1"/>
  <c r="B3395" i="3"/>
  <c r="A3396" i="3"/>
  <c r="B3396" i="3"/>
  <c r="A3397" i="3"/>
  <c r="D3397" i="3" s="1"/>
  <c r="B3397" i="3"/>
  <c r="A3398" i="3"/>
  <c r="B3398" i="3"/>
  <c r="A3399" i="3"/>
  <c r="B3399" i="3"/>
  <c r="A3400" i="3"/>
  <c r="D3400" i="3" s="1"/>
  <c r="B3400" i="3"/>
  <c r="A3401" i="3"/>
  <c r="D3401" i="3" s="1"/>
  <c r="B3401" i="3"/>
  <c r="A3402" i="3"/>
  <c r="D3402" i="3" s="1"/>
  <c r="B3402" i="3"/>
  <c r="A3403" i="3"/>
  <c r="D3403" i="3" s="1"/>
  <c r="B3403" i="3"/>
  <c r="A3404" i="3"/>
  <c r="B3404" i="3"/>
  <c r="A3405" i="3"/>
  <c r="B3405" i="3"/>
  <c r="A3406" i="3"/>
  <c r="B3406" i="3"/>
  <c r="A3407" i="3"/>
  <c r="D3407" i="3" s="1"/>
  <c r="B3407" i="3"/>
  <c r="A3408" i="3"/>
  <c r="D3408" i="3" s="1"/>
  <c r="B3408" i="3"/>
  <c r="A3409" i="3"/>
  <c r="B3409" i="3"/>
  <c r="A3410" i="3"/>
  <c r="D3410" i="3" s="1"/>
  <c r="B3410" i="3"/>
  <c r="A3411" i="3"/>
  <c r="B3411" i="3"/>
  <c r="A3412" i="3"/>
  <c r="B3412" i="3"/>
  <c r="A3413" i="3"/>
  <c r="D3413" i="3" s="1"/>
  <c r="B3413" i="3"/>
  <c r="A3414" i="3"/>
  <c r="B3414" i="3"/>
  <c r="A3415" i="3"/>
  <c r="B3415" i="3"/>
  <c r="A3416" i="3"/>
  <c r="B3416" i="3"/>
  <c r="A3417" i="3"/>
  <c r="D3417" i="3" s="1"/>
  <c r="B3417" i="3"/>
  <c r="A3418" i="3"/>
  <c r="D3418" i="3" s="1"/>
  <c r="B3418" i="3"/>
  <c r="A3419" i="3"/>
  <c r="D3419" i="3" s="1"/>
  <c r="B3419" i="3"/>
  <c r="A3420" i="3"/>
  <c r="B3420" i="3"/>
  <c r="A3421" i="3"/>
  <c r="D3421" i="3" s="1"/>
  <c r="B3421" i="3"/>
  <c r="A3422" i="3"/>
  <c r="D3422" i="3" s="1"/>
  <c r="B3422" i="3"/>
  <c r="A3423" i="3"/>
  <c r="D3423" i="3" s="1"/>
  <c r="B3423" i="3"/>
  <c r="A3424" i="3"/>
  <c r="D3424" i="3" s="1"/>
  <c r="B3424" i="3"/>
  <c r="A3425" i="3"/>
  <c r="B3425" i="3"/>
  <c r="A3426" i="3"/>
  <c r="D3426" i="3" s="1"/>
  <c r="B3426" i="3"/>
  <c r="A3427" i="3"/>
  <c r="D3427" i="3" s="1"/>
  <c r="B3427" i="3"/>
  <c r="A3428" i="3"/>
  <c r="B3428" i="3"/>
  <c r="A3429" i="3"/>
  <c r="D3429" i="3" s="1"/>
  <c r="B3429" i="3"/>
  <c r="A3430" i="3"/>
  <c r="B3430" i="3"/>
  <c r="A3431" i="3"/>
  <c r="B3431" i="3"/>
  <c r="A3432" i="3"/>
  <c r="D3432" i="3" s="1"/>
  <c r="B3432" i="3"/>
  <c r="A3433" i="3"/>
  <c r="D3433" i="3" s="1"/>
  <c r="B3433" i="3"/>
  <c r="A3434" i="3"/>
  <c r="D3434" i="3" s="1"/>
  <c r="B3434" i="3"/>
  <c r="A3435" i="3"/>
  <c r="D3435" i="3" s="1"/>
  <c r="B3435" i="3"/>
  <c r="A3436" i="3"/>
  <c r="B3436" i="3"/>
  <c r="A3437" i="3"/>
  <c r="D3437" i="3" s="1"/>
  <c r="B3437" i="3"/>
  <c r="A3438" i="3"/>
  <c r="D3438" i="3" s="1"/>
  <c r="B3438" i="3"/>
  <c r="A3439" i="3"/>
  <c r="D3439" i="3" s="1"/>
  <c r="B3439" i="3"/>
  <c r="A3440" i="3"/>
  <c r="D3440" i="3" s="1"/>
  <c r="B3440" i="3"/>
  <c r="A3441" i="3"/>
  <c r="B3441" i="3"/>
  <c r="A3442" i="3"/>
  <c r="D3442" i="3" s="1"/>
  <c r="B3442" i="3"/>
  <c r="A3443" i="3"/>
  <c r="D3443" i="3" s="1"/>
  <c r="B3443" i="3"/>
  <c r="A3444" i="3"/>
  <c r="B3444" i="3"/>
  <c r="A3445" i="3"/>
  <c r="D3445" i="3" s="1"/>
  <c r="B3445" i="3"/>
  <c r="A3446" i="3"/>
  <c r="B3446" i="3"/>
  <c r="A3447" i="3"/>
  <c r="B3447" i="3"/>
  <c r="A3448" i="3"/>
  <c r="B3448" i="3"/>
  <c r="A3449" i="3"/>
  <c r="D3449" i="3" s="1"/>
  <c r="B3449" i="3"/>
  <c r="A3450" i="3"/>
  <c r="D3450" i="3" s="1"/>
  <c r="B3450" i="3"/>
  <c r="A3451" i="3"/>
  <c r="D3451" i="3" s="1"/>
  <c r="B3451" i="3"/>
  <c r="A3452" i="3"/>
  <c r="B3452" i="3"/>
  <c r="A3453" i="3"/>
  <c r="D3453" i="3" s="1"/>
  <c r="B3453" i="3"/>
  <c r="A3454" i="3"/>
  <c r="D3454" i="3" s="1"/>
  <c r="B3454" i="3"/>
  <c r="A3455" i="3"/>
  <c r="D3455" i="3" s="1"/>
  <c r="B3455" i="3"/>
  <c r="A3456" i="3"/>
  <c r="D3456" i="3" s="1"/>
  <c r="B3456" i="3"/>
  <c r="A3457" i="3"/>
  <c r="B3457" i="3"/>
  <c r="A3458" i="3"/>
  <c r="D3458" i="3" s="1"/>
  <c r="B3458" i="3"/>
  <c r="A3459" i="3"/>
  <c r="D3459" i="3" s="1"/>
  <c r="B3459" i="3"/>
  <c r="C3459" i="3" s="1"/>
  <c r="A3460" i="3"/>
  <c r="B3460" i="3"/>
  <c r="A3461" i="3"/>
  <c r="D3461" i="3" s="1"/>
  <c r="B3461" i="3"/>
  <c r="A3462" i="3"/>
  <c r="B3462" i="3"/>
  <c r="A3463" i="3"/>
  <c r="B3463" i="3"/>
  <c r="A3464" i="3"/>
  <c r="D3464" i="3" s="1"/>
  <c r="B3464" i="3"/>
  <c r="A3465" i="3"/>
  <c r="D3465" i="3" s="1"/>
  <c r="B3465" i="3"/>
  <c r="A3466" i="3"/>
  <c r="D3466" i="3" s="1"/>
  <c r="B3466" i="3"/>
  <c r="A3467" i="3"/>
  <c r="D3467" i="3" s="1"/>
  <c r="B3467" i="3"/>
  <c r="A3468" i="3"/>
  <c r="B3468" i="3"/>
  <c r="A3469" i="3"/>
  <c r="D3469" i="3" s="1"/>
  <c r="B3469" i="3"/>
  <c r="A3470" i="3"/>
  <c r="D3470" i="3" s="1"/>
  <c r="B3470" i="3"/>
  <c r="A3471" i="3"/>
  <c r="D3471" i="3" s="1"/>
  <c r="B3471" i="3"/>
  <c r="A3472" i="3"/>
  <c r="D3472" i="3" s="1"/>
  <c r="B3472" i="3"/>
  <c r="A3473" i="3"/>
  <c r="B3473" i="3"/>
  <c r="A3474" i="3"/>
  <c r="D3474" i="3" s="1"/>
  <c r="B3474" i="3"/>
  <c r="A3475" i="3"/>
  <c r="D3475" i="3" s="1"/>
  <c r="B3475" i="3"/>
  <c r="A3476" i="3"/>
  <c r="B3476" i="3"/>
  <c r="A3477" i="3"/>
  <c r="D3477" i="3" s="1"/>
  <c r="B3477" i="3"/>
  <c r="A3478" i="3"/>
  <c r="B3478" i="3"/>
  <c r="A3479" i="3"/>
  <c r="B3479" i="3"/>
  <c r="A3480" i="3"/>
  <c r="B3480" i="3"/>
  <c r="A3481" i="3"/>
  <c r="D3481" i="3" s="1"/>
  <c r="B3481" i="3"/>
  <c r="A3482" i="3"/>
  <c r="D3482" i="3" s="1"/>
  <c r="B3482" i="3"/>
  <c r="A3483" i="3"/>
  <c r="D3483" i="3" s="1"/>
  <c r="B3483" i="3"/>
  <c r="A3484" i="3"/>
  <c r="B3484" i="3"/>
  <c r="A3485" i="3"/>
  <c r="D3485" i="3" s="1"/>
  <c r="B3485" i="3"/>
  <c r="A3486" i="3"/>
  <c r="D3486" i="3" s="1"/>
  <c r="B3486" i="3"/>
  <c r="A3487" i="3"/>
  <c r="D3487" i="3" s="1"/>
  <c r="B3487" i="3"/>
  <c r="A3488" i="3"/>
  <c r="D3488" i="3" s="1"/>
  <c r="B3488" i="3"/>
  <c r="A3489" i="3"/>
  <c r="B3489" i="3"/>
  <c r="A3490" i="3"/>
  <c r="D3490" i="3" s="1"/>
  <c r="B3490" i="3"/>
  <c r="A3491" i="3"/>
  <c r="D3491" i="3" s="1"/>
  <c r="B3491" i="3"/>
  <c r="A3492" i="3"/>
  <c r="B3492" i="3"/>
  <c r="A3493" i="3"/>
  <c r="D3493" i="3" s="1"/>
  <c r="B3493" i="3"/>
  <c r="A3494" i="3"/>
  <c r="B3494" i="3"/>
  <c r="A3495" i="3"/>
  <c r="B3495" i="3"/>
  <c r="A3496" i="3"/>
  <c r="D3496" i="3" s="1"/>
  <c r="B3496" i="3"/>
  <c r="A3497" i="3"/>
  <c r="D3497" i="3" s="1"/>
  <c r="B3497" i="3"/>
  <c r="A3498" i="3"/>
  <c r="D3498" i="3" s="1"/>
  <c r="B3498" i="3"/>
  <c r="A3499" i="3"/>
  <c r="D3499" i="3" s="1"/>
  <c r="B3499" i="3"/>
  <c r="A3500" i="3"/>
  <c r="B3500" i="3"/>
  <c r="A3501" i="3"/>
  <c r="B3501" i="3"/>
  <c r="A3502" i="3"/>
  <c r="B3502" i="3"/>
  <c r="A3503" i="3"/>
  <c r="B3503" i="3"/>
  <c r="A3504" i="3"/>
  <c r="D3504" i="3" s="1"/>
  <c r="B3504" i="3"/>
  <c r="A3505" i="3"/>
  <c r="B3505" i="3"/>
  <c r="A3506" i="3"/>
  <c r="B3506" i="3"/>
  <c r="A3507" i="3"/>
  <c r="B3507" i="3"/>
  <c r="A3508" i="3"/>
  <c r="B3508" i="3"/>
  <c r="A3509" i="3"/>
  <c r="D3509" i="3" s="1"/>
  <c r="B3509" i="3"/>
  <c r="A3510" i="3"/>
  <c r="D3510" i="3" s="1"/>
  <c r="B3510" i="3"/>
  <c r="A3511" i="3"/>
  <c r="D3511" i="3" s="1"/>
  <c r="B3511" i="3"/>
  <c r="A3512" i="3"/>
  <c r="B3512" i="3"/>
  <c r="A3513" i="3"/>
  <c r="B3513" i="3"/>
  <c r="A3514" i="3"/>
  <c r="B3514" i="3"/>
  <c r="A3515" i="3"/>
  <c r="B3515" i="3"/>
  <c r="A3516" i="3"/>
  <c r="B3516" i="3"/>
  <c r="A3517" i="3"/>
  <c r="D3517" i="3" s="1"/>
  <c r="B3517" i="3"/>
  <c r="A3518" i="3"/>
  <c r="D3518" i="3" s="1"/>
  <c r="B3518" i="3"/>
  <c r="A3519" i="3"/>
  <c r="D3519" i="3" s="1"/>
  <c r="B3519" i="3"/>
  <c r="A3520" i="3"/>
  <c r="D3520" i="3" s="1"/>
  <c r="B3520" i="3"/>
  <c r="A3521" i="3"/>
  <c r="B3521" i="3"/>
  <c r="A3522" i="3"/>
  <c r="D3522" i="3" s="1"/>
  <c r="B3522" i="3"/>
  <c r="A3523" i="3"/>
  <c r="D3523" i="3" s="1"/>
  <c r="B3523" i="3"/>
  <c r="A3524" i="3"/>
  <c r="B3524" i="3"/>
  <c r="A3525" i="3"/>
  <c r="D3525" i="3" s="1"/>
  <c r="B3525" i="3"/>
  <c r="A3526" i="3"/>
  <c r="B3526" i="3"/>
  <c r="A3527" i="3"/>
  <c r="B3527" i="3"/>
  <c r="A3528" i="3"/>
  <c r="D3528" i="3" s="1"/>
  <c r="B3528" i="3"/>
  <c r="A3529" i="3"/>
  <c r="D3529" i="3" s="1"/>
  <c r="B3529" i="3"/>
  <c r="A3530" i="3"/>
  <c r="D3530" i="3" s="1"/>
  <c r="B3530" i="3"/>
  <c r="A3531" i="3"/>
  <c r="D3531" i="3" s="1"/>
  <c r="B3531" i="3"/>
  <c r="A3532" i="3"/>
  <c r="B3532" i="3"/>
  <c r="A3533" i="3"/>
  <c r="D3533" i="3" s="1"/>
  <c r="B3533" i="3"/>
  <c r="A3534" i="3"/>
  <c r="D3534" i="3" s="1"/>
  <c r="B3534" i="3"/>
  <c r="A3535" i="3"/>
  <c r="B3535" i="3"/>
  <c r="A3536" i="3"/>
  <c r="D3536" i="3" s="1"/>
  <c r="B3536" i="3"/>
  <c r="A3537" i="3"/>
  <c r="B3537" i="3"/>
  <c r="A3538" i="3"/>
  <c r="B3538" i="3"/>
  <c r="A3539" i="3"/>
  <c r="D3539" i="3" s="1"/>
  <c r="B3539" i="3"/>
  <c r="A3540" i="3"/>
  <c r="B3540" i="3"/>
  <c r="A3541" i="3"/>
  <c r="D3541" i="3" s="1"/>
  <c r="B3541" i="3"/>
  <c r="A3542" i="3"/>
  <c r="B3542" i="3"/>
  <c r="A3543" i="3"/>
  <c r="B3543" i="3"/>
  <c r="A3544" i="3"/>
  <c r="B3544" i="3"/>
  <c r="A3545" i="3"/>
  <c r="B3545" i="3"/>
  <c r="A3546" i="3"/>
  <c r="B3546" i="3"/>
  <c r="A3547" i="3"/>
  <c r="B3547" i="3"/>
  <c r="A3548" i="3"/>
  <c r="B3548" i="3"/>
  <c r="A3549" i="3"/>
  <c r="D3549" i="3" s="1"/>
  <c r="B3549" i="3"/>
  <c r="A3550" i="3"/>
  <c r="D3550" i="3" s="1"/>
  <c r="B3550" i="3"/>
  <c r="A3551" i="3"/>
  <c r="D3551" i="3" s="1"/>
  <c r="B3551" i="3"/>
  <c r="A3552" i="3"/>
  <c r="D3552" i="3" s="1"/>
  <c r="B3552" i="3"/>
  <c r="A3553" i="3"/>
  <c r="B3553" i="3"/>
  <c r="A3554" i="3"/>
  <c r="D3554" i="3" s="1"/>
  <c r="B3554" i="3"/>
  <c r="A3555" i="3"/>
  <c r="D3555" i="3" s="1"/>
  <c r="B3555" i="3"/>
  <c r="A3556" i="3"/>
  <c r="B3556" i="3"/>
  <c r="A3557" i="3"/>
  <c r="D3557" i="3" s="1"/>
  <c r="B3557" i="3"/>
  <c r="A3558" i="3"/>
  <c r="B3558" i="3"/>
  <c r="A3559" i="3"/>
  <c r="B3559" i="3"/>
  <c r="A3560" i="3"/>
  <c r="B3560" i="3"/>
  <c r="A3561" i="3"/>
  <c r="B3561" i="3"/>
  <c r="A3562" i="3"/>
  <c r="B3562" i="3"/>
  <c r="A3563" i="3"/>
  <c r="B3563" i="3"/>
  <c r="A3564" i="3"/>
  <c r="B3564" i="3"/>
  <c r="A3565" i="3"/>
  <c r="B3565" i="3"/>
  <c r="A3566" i="3"/>
  <c r="D3566" i="3" s="1"/>
  <c r="B3566" i="3"/>
  <c r="A3567" i="3"/>
  <c r="B3567" i="3"/>
  <c r="A3568" i="3"/>
  <c r="D3568" i="3" s="1"/>
  <c r="B3568" i="3"/>
  <c r="A3569" i="3"/>
  <c r="B3569" i="3"/>
  <c r="A3570" i="3"/>
  <c r="D3570" i="3" s="1"/>
  <c r="B3570" i="3"/>
  <c r="A3571" i="3"/>
  <c r="B3571" i="3"/>
  <c r="A3572" i="3"/>
  <c r="B3572" i="3"/>
  <c r="A3573" i="3"/>
  <c r="D3573" i="3" s="1"/>
  <c r="B3573" i="3"/>
  <c r="A3574" i="3"/>
  <c r="B3574" i="3"/>
  <c r="A3575" i="3"/>
  <c r="B3575" i="3"/>
  <c r="A3576" i="3"/>
  <c r="B3576" i="3"/>
  <c r="A3577" i="3"/>
  <c r="D3577" i="3" s="1"/>
  <c r="B3577" i="3"/>
  <c r="A3578" i="3"/>
  <c r="D3578" i="3" s="1"/>
  <c r="B3578" i="3"/>
  <c r="A3579" i="3"/>
  <c r="B3579" i="3"/>
  <c r="A3580" i="3"/>
  <c r="B3580" i="3"/>
  <c r="A3581" i="3"/>
  <c r="D3581" i="3" s="1"/>
  <c r="B3581" i="3"/>
  <c r="A3582" i="3"/>
  <c r="D3582" i="3" s="1"/>
  <c r="B3582" i="3"/>
  <c r="A3583" i="3"/>
  <c r="D3583" i="3" s="1"/>
  <c r="B3583" i="3"/>
  <c r="A3584" i="3"/>
  <c r="D3584" i="3" s="1"/>
  <c r="B3584" i="3"/>
  <c r="A3585" i="3"/>
  <c r="B3585" i="3"/>
  <c r="A3586" i="3"/>
  <c r="D3586" i="3" s="1"/>
  <c r="B3586" i="3"/>
  <c r="A3587" i="3"/>
  <c r="D3587" i="3" s="1"/>
  <c r="B3587" i="3"/>
  <c r="A3588" i="3"/>
  <c r="B3588" i="3"/>
  <c r="A3589" i="3"/>
  <c r="D3589" i="3" s="1"/>
  <c r="B3589" i="3"/>
  <c r="A3590" i="3"/>
  <c r="B3590" i="3"/>
  <c r="A3591" i="3"/>
  <c r="B3591" i="3"/>
  <c r="A3592" i="3"/>
  <c r="B3592" i="3"/>
  <c r="A3593" i="3"/>
  <c r="D3593" i="3" s="1"/>
  <c r="B3593" i="3"/>
  <c r="A3594" i="3"/>
  <c r="D3594" i="3" s="1"/>
  <c r="B3594" i="3"/>
  <c r="A3595" i="3"/>
  <c r="D3595" i="3" s="1"/>
  <c r="B3595" i="3"/>
  <c r="A3596" i="3"/>
  <c r="B3596" i="3"/>
  <c r="A3597" i="3"/>
  <c r="B3597" i="3"/>
  <c r="A3598" i="3"/>
  <c r="D3598" i="3" s="1"/>
  <c r="B3598" i="3"/>
  <c r="A3599" i="3"/>
  <c r="B3599" i="3"/>
  <c r="A3600" i="3"/>
  <c r="D3600" i="3" s="1"/>
  <c r="B3600" i="3"/>
  <c r="A3601" i="3"/>
  <c r="B3601" i="3"/>
  <c r="A3602" i="3"/>
  <c r="B3602" i="3"/>
  <c r="A3603" i="3"/>
  <c r="B3603" i="3"/>
  <c r="A3604" i="3"/>
  <c r="B3604" i="3"/>
  <c r="A3605" i="3"/>
  <c r="D3605" i="3" s="1"/>
  <c r="B3605" i="3"/>
  <c r="A3606" i="3"/>
  <c r="D3606" i="3" s="1"/>
  <c r="B3606" i="3"/>
  <c r="A3607" i="3"/>
  <c r="D3607" i="3" s="1"/>
  <c r="B3607" i="3"/>
  <c r="A3608" i="3"/>
  <c r="B3608" i="3"/>
  <c r="A3609" i="3"/>
  <c r="D3609" i="3" s="1"/>
  <c r="B3609" i="3"/>
  <c r="A3610" i="3"/>
  <c r="D3610" i="3" s="1"/>
  <c r="B3610" i="3"/>
  <c r="A3611" i="3"/>
  <c r="D3611" i="3" s="1"/>
  <c r="B3611" i="3"/>
  <c r="A3612" i="3"/>
  <c r="B3612" i="3"/>
  <c r="A3613" i="3"/>
  <c r="D3613" i="3" s="1"/>
  <c r="B3613" i="3"/>
  <c r="A3614" i="3"/>
  <c r="B3614" i="3"/>
  <c r="A3615" i="3"/>
  <c r="B3615" i="3"/>
  <c r="A3616" i="3"/>
  <c r="D3616" i="3" s="1"/>
  <c r="B3616" i="3"/>
  <c r="A3617" i="3"/>
  <c r="B3617" i="3"/>
  <c r="A3618" i="3"/>
  <c r="B3618" i="3"/>
  <c r="A3619" i="3"/>
  <c r="D3619" i="3" s="1"/>
  <c r="B3619" i="3"/>
  <c r="A3620" i="3"/>
  <c r="B3620" i="3"/>
  <c r="A3621" i="3"/>
  <c r="D3621" i="3" s="1"/>
  <c r="B3621" i="3"/>
  <c r="A3622" i="3"/>
  <c r="B3622" i="3"/>
  <c r="A3623" i="3"/>
  <c r="B3623" i="3"/>
  <c r="A3624" i="3"/>
  <c r="B3624" i="3"/>
  <c r="A3625" i="3"/>
  <c r="B3625" i="3"/>
  <c r="A3626" i="3"/>
  <c r="B3626" i="3"/>
  <c r="A3627" i="3"/>
  <c r="B3627" i="3"/>
  <c r="A3628" i="3"/>
  <c r="B3628" i="3"/>
  <c r="A3629" i="3"/>
  <c r="B3629" i="3"/>
  <c r="A3630" i="3"/>
  <c r="D3630" i="3" s="1"/>
  <c r="B3630" i="3"/>
  <c r="A3631" i="3"/>
  <c r="B3631" i="3"/>
  <c r="A3632" i="3"/>
  <c r="D3632" i="3" s="1"/>
  <c r="B3632" i="3"/>
  <c r="A3633" i="3"/>
  <c r="B3633" i="3"/>
  <c r="A3634" i="3"/>
  <c r="B3634" i="3"/>
  <c r="A3635" i="3"/>
  <c r="B3635" i="3"/>
  <c r="A3636" i="3"/>
  <c r="B3636" i="3"/>
  <c r="A3637" i="3"/>
  <c r="D3637" i="3" s="1"/>
  <c r="B3637" i="3"/>
  <c r="A3638" i="3"/>
  <c r="B3638" i="3"/>
  <c r="A3639" i="3"/>
  <c r="B3639" i="3"/>
  <c r="A3640" i="3"/>
  <c r="B3640" i="3"/>
  <c r="A3641" i="3"/>
  <c r="D3641" i="3" s="1"/>
  <c r="B3641" i="3"/>
  <c r="A3642" i="3"/>
  <c r="D3642" i="3" s="1"/>
  <c r="B3642" i="3"/>
  <c r="A3643" i="3"/>
  <c r="D3643" i="3" s="1"/>
  <c r="B3643" i="3"/>
  <c r="A3644" i="3"/>
  <c r="B3644" i="3"/>
  <c r="A3645" i="3"/>
  <c r="D3645" i="3" s="1"/>
  <c r="B3645" i="3"/>
  <c r="A3646" i="3"/>
  <c r="D3646" i="3" s="1"/>
  <c r="B3646" i="3"/>
  <c r="A3647" i="3"/>
  <c r="D3647" i="3" s="1"/>
  <c r="B3647" i="3"/>
  <c r="A3648" i="3"/>
  <c r="D3648" i="3" s="1"/>
  <c r="B3648" i="3"/>
  <c r="A3649" i="3"/>
  <c r="B3649" i="3"/>
  <c r="A3650" i="3"/>
  <c r="D3650" i="3" s="1"/>
  <c r="B3650" i="3"/>
  <c r="A3651" i="3"/>
  <c r="D3651" i="3" s="1"/>
  <c r="B3651" i="3"/>
  <c r="A3652" i="3"/>
  <c r="B3652" i="3"/>
  <c r="A3653" i="3"/>
  <c r="D3653" i="3" s="1"/>
  <c r="B3653" i="3"/>
  <c r="A3654" i="3"/>
  <c r="B3654" i="3"/>
  <c r="A3655" i="3"/>
  <c r="B3655" i="3"/>
  <c r="A3656" i="3"/>
  <c r="B3656" i="3"/>
  <c r="A3657" i="3"/>
  <c r="D3657" i="3" s="1"/>
  <c r="B3657" i="3"/>
  <c r="A3658" i="3"/>
  <c r="D3658" i="3" s="1"/>
  <c r="B3658" i="3"/>
  <c r="A3659" i="3"/>
  <c r="D3659" i="3" s="1"/>
  <c r="B3659" i="3"/>
  <c r="A3660" i="3"/>
  <c r="B3660" i="3"/>
  <c r="A3661" i="3"/>
  <c r="D3661" i="3" s="1"/>
  <c r="B3661" i="3"/>
  <c r="A3662" i="3"/>
  <c r="D3662" i="3" s="1"/>
  <c r="B3662" i="3"/>
  <c r="A3663" i="3"/>
  <c r="B3663" i="3"/>
  <c r="A3664" i="3"/>
  <c r="D3664" i="3" s="1"/>
  <c r="B3664" i="3"/>
  <c r="A3665" i="3"/>
  <c r="B3665" i="3"/>
  <c r="A3666" i="3"/>
  <c r="B3666" i="3"/>
  <c r="A3667" i="3"/>
  <c r="D3667" i="3" s="1"/>
  <c r="B3667" i="3"/>
  <c r="A3668" i="3"/>
  <c r="B3668" i="3"/>
  <c r="A3669" i="3"/>
  <c r="D3669" i="3" s="1"/>
  <c r="B3669" i="3"/>
  <c r="A3670" i="3"/>
  <c r="D3670" i="3" s="1"/>
  <c r="B3670" i="3"/>
  <c r="A3671" i="3"/>
  <c r="D3671" i="3" s="1"/>
  <c r="B3671" i="3"/>
  <c r="A3672" i="3"/>
  <c r="B3672" i="3"/>
  <c r="A3673" i="3"/>
  <c r="B3673" i="3"/>
  <c r="A3674" i="3"/>
  <c r="B3674" i="3"/>
  <c r="A3675" i="3"/>
  <c r="B3675" i="3"/>
  <c r="A3676" i="3"/>
  <c r="B3676" i="3"/>
  <c r="A3677" i="3"/>
  <c r="B3677" i="3"/>
  <c r="A3678" i="3"/>
  <c r="D3678" i="3" s="1"/>
  <c r="B3678" i="3"/>
  <c r="A3679" i="3"/>
  <c r="B3679" i="3"/>
  <c r="A3680" i="3"/>
  <c r="D3680" i="3" s="1"/>
  <c r="B3680" i="3"/>
  <c r="A3681" i="3"/>
  <c r="B3681" i="3"/>
  <c r="A3682" i="3"/>
  <c r="B3682" i="3"/>
  <c r="A3683" i="3"/>
  <c r="B3683" i="3"/>
  <c r="A3684" i="3"/>
  <c r="B3684" i="3"/>
  <c r="A3685" i="3"/>
  <c r="D3685" i="3" s="1"/>
  <c r="B3685" i="3"/>
  <c r="A3686" i="3"/>
  <c r="B3686" i="3"/>
  <c r="A3687" i="3"/>
  <c r="B3687" i="3"/>
  <c r="A3688" i="3"/>
  <c r="B3688" i="3"/>
  <c r="A3689" i="3"/>
  <c r="B3689" i="3"/>
  <c r="A3690" i="3"/>
  <c r="B3690" i="3"/>
  <c r="A3691" i="3"/>
  <c r="B3691" i="3"/>
  <c r="A3692" i="3"/>
  <c r="B3692" i="3"/>
  <c r="A3693" i="3"/>
  <c r="B3693" i="3"/>
  <c r="A3694" i="3"/>
  <c r="B3694" i="3"/>
  <c r="A3695" i="3"/>
  <c r="D3695" i="3" s="1"/>
  <c r="B3695" i="3"/>
  <c r="A3696" i="3"/>
  <c r="D3696" i="3" s="1"/>
  <c r="B3696" i="3"/>
  <c r="A3697" i="3"/>
  <c r="B3697" i="3"/>
  <c r="A3698" i="3"/>
  <c r="D3698" i="3" s="1"/>
  <c r="B3698" i="3"/>
  <c r="A3699" i="3"/>
  <c r="B3699" i="3"/>
  <c r="A3700" i="3"/>
  <c r="B3700" i="3"/>
  <c r="A3701" i="3"/>
  <c r="D3701" i="3" s="1"/>
  <c r="B3701" i="3"/>
  <c r="A3702" i="3"/>
  <c r="B3702" i="3"/>
  <c r="A3703" i="3"/>
  <c r="B3703" i="3"/>
  <c r="A3704" i="3"/>
  <c r="B3704" i="3"/>
  <c r="A3705" i="3"/>
  <c r="D3705" i="3" s="1"/>
  <c r="B3705" i="3"/>
  <c r="A3706" i="3"/>
  <c r="D3706" i="3" s="1"/>
  <c r="B3706" i="3"/>
  <c r="A3707" i="3"/>
  <c r="D3707" i="3" s="1"/>
  <c r="B3707" i="3"/>
  <c r="A3708" i="3"/>
  <c r="B3708" i="3"/>
  <c r="A3709" i="3"/>
  <c r="D3709" i="3" s="1"/>
  <c r="B3709" i="3"/>
  <c r="A3710" i="3"/>
  <c r="D3710" i="3" s="1"/>
  <c r="B3710" i="3"/>
  <c r="A3711" i="3"/>
  <c r="D3711" i="3" s="1"/>
  <c r="B3711" i="3"/>
  <c r="A3712" i="3"/>
  <c r="D3712" i="3" s="1"/>
  <c r="B3712" i="3"/>
  <c r="A3713" i="3"/>
  <c r="B3713" i="3"/>
  <c r="A3714" i="3"/>
  <c r="D3714" i="3" s="1"/>
  <c r="B3714" i="3"/>
  <c r="A3715" i="3"/>
  <c r="D3715" i="3" s="1"/>
  <c r="B3715" i="3"/>
  <c r="A3716" i="3"/>
  <c r="B3716" i="3"/>
  <c r="A3717" i="3"/>
  <c r="D3717" i="3" s="1"/>
  <c r="B3717" i="3"/>
  <c r="A3718" i="3"/>
  <c r="B3718" i="3"/>
  <c r="A3719" i="3"/>
  <c r="B3719" i="3"/>
  <c r="A3720" i="3"/>
  <c r="B3720" i="3"/>
  <c r="A3721" i="3"/>
  <c r="D3721" i="3" s="1"/>
  <c r="B3721" i="3"/>
  <c r="A3722" i="3"/>
  <c r="D3722" i="3" s="1"/>
  <c r="B3722" i="3"/>
  <c r="A3723" i="3"/>
  <c r="D3723" i="3" s="1"/>
  <c r="B3723" i="3"/>
  <c r="A3724" i="3"/>
  <c r="B3724" i="3"/>
  <c r="A3725" i="3"/>
  <c r="D3725" i="3" s="1"/>
  <c r="B3725" i="3"/>
  <c r="A3726" i="3"/>
  <c r="B3726" i="3"/>
  <c r="A3727" i="3"/>
  <c r="D3727" i="3" s="1"/>
  <c r="B3727" i="3"/>
  <c r="A3728" i="3"/>
  <c r="D3728" i="3" s="1"/>
  <c r="B3728" i="3"/>
  <c r="A3729" i="3"/>
  <c r="B3729" i="3"/>
  <c r="A3730" i="3"/>
  <c r="B3730" i="3"/>
  <c r="A3731" i="3"/>
  <c r="B3731" i="3"/>
  <c r="A3732" i="3"/>
  <c r="B3732" i="3"/>
  <c r="A3733" i="3"/>
  <c r="D3733" i="3" s="1"/>
  <c r="B3733" i="3"/>
  <c r="A3734" i="3"/>
  <c r="D3734" i="3" s="1"/>
  <c r="B3734" i="3"/>
  <c r="A3735" i="3"/>
  <c r="D3735" i="3" s="1"/>
  <c r="B3735" i="3"/>
  <c r="A3736" i="3"/>
  <c r="B3736" i="3"/>
  <c r="A3737" i="3"/>
  <c r="D3737" i="3" s="1"/>
  <c r="B3737" i="3"/>
  <c r="A3738" i="3"/>
  <c r="D3738" i="3" s="1"/>
  <c r="B3738" i="3"/>
  <c r="A3739" i="3"/>
  <c r="D3739" i="3" s="1"/>
  <c r="B3739" i="3"/>
  <c r="A3740" i="3"/>
  <c r="B3740" i="3"/>
  <c r="A3741" i="3"/>
  <c r="D3741" i="3" s="1"/>
  <c r="B3741" i="3"/>
  <c r="A3742" i="3"/>
  <c r="B3742" i="3"/>
  <c r="A3743" i="3"/>
  <c r="D3743" i="3" s="1"/>
  <c r="B3743" i="3"/>
  <c r="A3744" i="3"/>
  <c r="D3744" i="3" s="1"/>
  <c r="B3744" i="3"/>
  <c r="A3745" i="3"/>
  <c r="B3745" i="3"/>
  <c r="A3746" i="3"/>
  <c r="B3746" i="3"/>
  <c r="A3747" i="3"/>
  <c r="D3747" i="3" s="1"/>
  <c r="B3747" i="3"/>
  <c r="A3748" i="3"/>
  <c r="B3748" i="3"/>
  <c r="A3749" i="3"/>
  <c r="D3749" i="3" s="1"/>
  <c r="B3749" i="3"/>
  <c r="A3750" i="3"/>
  <c r="B3750" i="3"/>
  <c r="A3751" i="3"/>
  <c r="B3751" i="3"/>
  <c r="A3752" i="3"/>
  <c r="B3752" i="3"/>
  <c r="A3753" i="3"/>
  <c r="B3753" i="3"/>
  <c r="A3754" i="3"/>
  <c r="B3754" i="3"/>
  <c r="A3755" i="3"/>
  <c r="B3755" i="3"/>
  <c r="A3756" i="3"/>
  <c r="B3756" i="3"/>
  <c r="A3757" i="3"/>
  <c r="B3757" i="3"/>
  <c r="A3758" i="3"/>
  <c r="D3758" i="3" s="1"/>
  <c r="B3758" i="3"/>
  <c r="A3759" i="3"/>
  <c r="B3759" i="3"/>
  <c r="A3760" i="3"/>
  <c r="D3760" i="3" s="1"/>
  <c r="B3760" i="3"/>
  <c r="A3761" i="3"/>
  <c r="B3761" i="3"/>
  <c r="A3762" i="3"/>
  <c r="B3762" i="3"/>
  <c r="A3763" i="3"/>
  <c r="D3763" i="3" s="1"/>
  <c r="B3763" i="3"/>
  <c r="A3764" i="3"/>
  <c r="B3764" i="3"/>
  <c r="A3765" i="3"/>
  <c r="D3765" i="3" s="1"/>
  <c r="B3765" i="3"/>
  <c r="A3766" i="3"/>
  <c r="B3766" i="3"/>
  <c r="A3767" i="3"/>
  <c r="B3767" i="3"/>
  <c r="A3768" i="3"/>
  <c r="B3768" i="3"/>
  <c r="A3769" i="3"/>
  <c r="B3769" i="3"/>
  <c r="A3770" i="3"/>
  <c r="B3770" i="3"/>
  <c r="A3771" i="3"/>
  <c r="B3771" i="3"/>
  <c r="A3772" i="3"/>
  <c r="B3772" i="3"/>
  <c r="A3773" i="3"/>
  <c r="D3773" i="3" s="1"/>
  <c r="B3773" i="3"/>
  <c r="A3774" i="3"/>
  <c r="D3774" i="3" s="1"/>
  <c r="B3774" i="3"/>
  <c r="A3775" i="3"/>
  <c r="D3775" i="3" s="1"/>
  <c r="B3775" i="3"/>
  <c r="A3776" i="3"/>
  <c r="D3776" i="3" s="1"/>
  <c r="B3776" i="3"/>
  <c r="A3777" i="3"/>
  <c r="B3777" i="3"/>
  <c r="A3778" i="3"/>
  <c r="D3778" i="3" s="1"/>
  <c r="B3778" i="3"/>
  <c r="A3779" i="3"/>
  <c r="D3779" i="3" s="1"/>
  <c r="B3779" i="3"/>
  <c r="A3780" i="3"/>
  <c r="B3780" i="3"/>
  <c r="A3781" i="3"/>
  <c r="D3781" i="3" s="1"/>
  <c r="B3781" i="3"/>
  <c r="A3782" i="3"/>
  <c r="B3782" i="3"/>
  <c r="A3783" i="3"/>
  <c r="B3783" i="3"/>
  <c r="A3784" i="3"/>
  <c r="B3784" i="3"/>
  <c r="A3785" i="3"/>
  <c r="D3785" i="3" s="1"/>
  <c r="B3785" i="3"/>
  <c r="A3786" i="3"/>
  <c r="D3786" i="3" s="1"/>
  <c r="B3786" i="3"/>
  <c r="A3787" i="3"/>
  <c r="D3787" i="3" s="1"/>
  <c r="B3787" i="3"/>
  <c r="A3788" i="3"/>
  <c r="B3788" i="3"/>
  <c r="A3789" i="3"/>
  <c r="D3789" i="3" s="1"/>
  <c r="B3789" i="3"/>
  <c r="A3790" i="3"/>
  <c r="B3790" i="3"/>
  <c r="A3791" i="3"/>
  <c r="D3791" i="3" s="1"/>
  <c r="B3791" i="3"/>
  <c r="A3792" i="3"/>
  <c r="D3792" i="3" s="1"/>
  <c r="B3792" i="3"/>
  <c r="A3793" i="3"/>
  <c r="B3793" i="3"/>
  <c r="A3794" i="3"/>
  <c r="D3794" i="3" s="1"/>
  <c r="B3794" i="3"/>
  <c r="A3795" i="3"/>
  <c r="B3795" i="3"/>
  <c r="A3796" i="3"/>
  <c r="B3796" i="3"/>
  <c r="A3797" i="3"/>
  <c r="D3797" i="3" s="1"/>
  <c r="B3797" i="3"/>
  <c r="A3798" i="3"/>
  <c r="D3798" i="3" s="1"/>
  <c r="B3798" i="3"/>
  <c r="A3799" i="3"/>
  <c r="D3799" i="3" s="1"/>
  <c r="B3799" i="3"/>
  <c r="A3800" i="3"/>
  <c r="B3800" i="3"/>
  <c r="A3801" i="3"/>
  <c r="D3801" i="3" s="1"/>
  <c r="B3801" i="3"/>
  <c r="A3802" i="3"/>
  <c r="D3802" i="3" s="1"/>
  <c r="B3802" i="3"/>
  <c r="A3803" i="3"/>
  <c r="D3803" i="3" s="1"/>
  <c r="B3803" i="3"/>
  <c r="A3804" i="3"/>
  <c r="B3804" i="3"/>
  <c r="A3805" i="3"/>
  <c r="D3805" i="3" s="1"/>
  <c r="B3805" i="3"/>
  <c r="A3806" i="3"/>
  <c r="B3806" i="3"/>
  <c r="A3807" i="3"/>
  <c r="B3807" i="3"/>
  <c r="A3808" i="3"/>
  <c r="D3808" i="3" s="1"/>
  <c r="B3808" i="3"/>
  <c r="A3809" i="3"/>
  <c r="B3809" i="3"/>
  <c r="A3810" i="3"/>
  <c r="B3810" i="3"/>
  <c r="A3811" i="3"/>
  <c r="D3811" i="3" s="1"/>
  <c r="B3811" i="3"/>
  <c r="A3812" i="3"/>
  <c r="B3812" i="3"/>
  <c r="A3813" i="3"/>
  <c r="D3813" i="3" s="1"/>
  <c r="B3813" i="3"/>
  <c r="A3814" i="3"/>
  <c r="B3814" i="3"/>
  <c r="A3815" i="3"/>
  <c r="B3815" i="3"/>
  <c r="A3816" i="3"/>
  <c r="B3816" i="3"/>
  <c r="A3817" i="3"/>
  <c r="B3817" i="3"/>
  <c r="A3818" i="3"/>
  <c r="B3818" i="3"/>
  <c r="A3819" i="3"/>
  <c r="B3819" i="3"/>
  <c r="A3820" i="3"/>
  <c r="B3820" i="3"/>
  <c r="A3821" i="3"/>
  <c r="B3821" i="3"/>
  <c r="A3822" i="3"/>
  <c r="D3822" i="3" s="1"/>
  <c r="B3822" i="3"/>
  <c r="A3823" i="3"/>
  <c r="B3823" i="3"/>
  <c r="A3824" i="3"/>
  <c r="D3824" i="3" s="1"/>
  <c r="B3824" i="3"/>
  <c r="A3825" i="3"/>
  <c r="B3825" i="3"/>
  <c r="C3825" i="3" s="1"/>
  <c r="A3826" i="3"/>
  <c r="B3826" i="3"/>
  <c r="A3827" i="3"/>
  <c r="D3827" i="3" s="1"/>
  <c r="B3827" i="3"/>
  <c r="A3828" i="3"/>
  <c r="B3828" i="3"/>
  <c r="A3829" i="3"/>
  <c r="D3829" i="3" s="1"/>
  <c r="B3829" i="3"/>
  <c r="A3830" i="3"/>
  <c r="B3830" i="3"/>
  <c r="A3831" i="3"/>
  <c r="B3831" i="3"/>
  <c r="A3832" i="3"/>
  <c r="B3832" i="3"/>
  <c r="A3833" i="3"/>
  <c r="B3833" i="3"/>
  <c r="A3834" i="3"/>
  <c r="B3834" i="3"/>
  <c r="A3835" i="3"/>
  <c r="B3835" i="3"/>
  <c r="A3836" i="3"/>
  <c r="B3836" i="3"/>
  <c r="A3837" i="3"/>
  <c r="D3837" i="3" s="1"/>
  <c r="B3837" i="3"/>
  <c r="A3838" i="3"/>
  <c r="D3838" i="3" s="1"/>
  <c r="B3838" i="3"/>
  <c r="A3839" i="3"/>
  <c r="D3839" i="3" s="1"/>
  <c r="B3839" i="3"/>
  <c r="A3840" i="3"/>
  <c r="D3840" i="3" s="1"/>
  <c r="B3840" i="3"/>
  <c r="A3841" i="3"/>
  <c r="B3841" i="3"/>
  <c r="A3842" i="3"/>
  <c r="D3842" i="3" s="1"/>
  <c r="B3842" i="3"/>
  <c r="A3843" i="3"/>
  <c r="D3843" i="3" s="1"/>
  <c r="B3843" i="3"/>
  <c r="A3844" i="3"/>
  <c r="B3844" i="3"/>
  <c r="A3845" i="3"/>
  <c r="D3845" i="3" s="1"/>
  <c r="B3845" i="3"/>
  <c r="A3846" i="3"/>
  <c r="B3846" i="3"/>
  <c r="A3847" i="3"/>
  <c r="B3847" i="3"/>
  <c r="A3848" i="3"/>
  <c r="B3848" i="3"/>
  <c r="A3849" i="3"/>
  <c r="D3849" i="3" s="1"/>
  <c r="B3849" i="3"/>
  <c r="A3850" i="3"/>
  <c r="D3850" i="3" s="1"/>
  <c r="B3850" i="3"/>
  <c r="A3851" i="3"/>
  <c r="D3851" i="3" s="1"/>
  <c r="B3851" i="3"/>
  <c r="A3852" i="3"/>
  <c r="B3852" i="3"/>
  <c r="A3853" i="3"/>
  <c r="D3853" i="3" s="1"/>
  <c r="B3853" i="3"/>
  <c r="A3854" i="3"/>
  <c r="D3854" i="3" s="1"/>
  <c r="B3854" i="3"/>
  <c r="A3855" i="3"/>
  <c r="B3855" i="3"/>
  <c r="A3856" i="3"/>
  <c r="D3856" i="3" s="1"/>
  <c r="B3856" i="3"/>
  <c r="A3857" i="3"/>
  <c r="B3857" i="3"/>
  <c r="A3858" i="3"/>
  <c r="B3858" i="3"/>
  <c r="A3859" i="3"/>
  <c r="D3859" i="3" s="1"/>
  <c r="B3859" i="3"/>
  <c r="A3860" i="3"/>
  <c r="B3860" i="3"/>
  <c r="A3861" i="3"/>
  <c r="D3861" i="3" s="1"/>
  <c r="B3861" i="3"/>
  <c r="A3862" i="3"/>
  <c r="D3862" i="3" s="1"/>
  <c r="B3862" i="3"/>
  <c r="A3863" i="3"/>
  <c r="D3863" i="3" s="1"/>
  <c r="B3863" i="3"/>
  <c r="A3864" i="3"/>
  <c r="B3864" i="3"/>
  <c r="A3865" i="3"/>
  <c r="B3865" i="3"/>
  <c r="A3866" i="3"/>
  <c r="B3866" i="3"/>
  <c r="A3867" i="3"/>
  <c r="B3867" i="3"/>
  <c r="A3868" i="3"/>
  <c r="B3868" i="3"/>
  <c r="A3869" i="3"/>
  <c r="B3869" i="3"/>
  <c r="A3870" i="3"/>
  <c r="D3870" i="3" s="1"/>
  <c r="B3870" i="3"/>
  <c r="A3871" i="3"/>
  <c r="D3871" i="3" s="1"/>
  <c r="B3871" i="3"/>
  <c r="A3872" i="3"/>
  <c r="D3872" i="3" s="1"/>
  <c r="B3872" i="3"/>
  <c r="A3873" i="3"/>
  <c r="B3873" i="3"/>
  <c r="A3874" i="3"/>
  <c r="D3874" i="3" s="1"/>
  <c r="B3874" i="3"/>
  <c r="A3875" i="3"/>
  <c r="B3875" i="3"/>
  <c r="A3876" i="3"/>
  <c r="B3876" i="3"/>
  <c r="A3877" i="3"/>
  <c r="D3877" i="3" s="1"/>
  <c r="B3877" i="3"/>
  <c r="A3878" i="3"/>
  <c r="B3878" i="3"/>
  <c r="A3879" i="3"/>
  <c r="B3879" i="3"/>
  <c r="A3880" i="3"/>
  <c r="B3880" i="3"/>
  <c r="A3881" i="3"/>
  <c r="B3881" i="3"/>
  <c r="A3882" i="3"/>
  <c r="B3882" i="3"/>
  <c r="A3883" i="3"/>
  <c r="B3883" i="3"/>
  <c r="A3884" i="3"/>
  <c r="B3884" i="3"/>
  <c r="A3885" i="3"/>
  <c r="B3885" i="3"/>
  <c r="A3886" i="3"/>
  <c r="D3886" i="3" s="1"/>
  <c r="B3886" i="3"/>
  <c r="A3887" i="3"/>
  <c r="B3887" i="3"/>
  <c r="A3888" i="3"/>
  <c r="D3888" i="3" s="1"/>
  <c r="B3888" i="3"/>
  <c r="A3889" i="3"/>
  <c r="B3889" i="3"/>
  <c r="A3890" i="3"/>
  <c r="D3890" i="3" s="1"/>
  <c r="B3890" i="3"/>
  <c r="A3891" i="3"/>
  <c r="B3891" i="3"/>
  <c r="A3892" i="3"/>
  <c r="B3892" i="3"/>
  <c r="A3893" i="3"/>
  <c r="D3893" i="3" s="1"/>
  <c r="B3893" i="3"/>
  <c r="A3894" i="3"/>
  <c r="B3894" i="3"/>
  <c r="A3895" i="3"/>
  <c r="B3895" i="3"/>
  <c r="A3896" i="3"/>
  <c r="B3896" i="3"/>
  <c r="A3897" i="3"/>
  <c r="D3897" i="3" s="1"/>
  <c r="B3897" i="3"/>
  <c r="A3898" i="3"/>
  <c r="D3898" i="3" s="1"/>
  <c r="B3898" i="3"/>
  <c r="A3899" i="3"/>
  <c r="D3899" i="3" s="1"/>
  <c r="B3899" i="3"/>
  <c r="A3900" i="3"/>
  <c r="B3900" i="3"/>
  <c r="A3901" i="3"/>
  <c r="D3901" i="3" s="1"/>
  <c r="B3901" i="3"/>
  <c r="A3902" i="3"/>
  <c r="D3902" i="3" s="1"/>
  <c r="B3902" i="3"/>
  <c r="A3903" i="3"/>
  <c r="D3903" i="3" s="1"/>
  <c r="B3903" i="3"/>
  <c r="A3904" i="3"/>
  <c r="D3904" i="3" s="1"/>
  <c r="B3904" i="3"/>
  <c r="A3905" i="3"/>
  <c r="B3905" i="3"/>
  <c r="A3906" i="3"/>
  <c r="D3906" i="3" s="1"/>
  <c r="B3906" i="3"/>
  <c r="A3907" i="3"/>
  <c r="D3907" i="3" s="1"/>
  <c r="B3907" i="3"/>
  <c r="A3908" i="3"/>
  <c r="B3908" i="3"/>
  <c r="A3909" i="3"/>
  <c r="D3909" i="3" s="1"/>
  <c r="B3909" i="3"/>
  <c r="A3910" i="3"/>
  <c r="B3910" i="3"/>
  <c r="A3911" i="3"/>
  <c r="B3911" i="3"/>
  <c r="A3912" i="3"/>
  <c r="B3912" i="3"/>
  <c r="A3913" i="3"/>
  <c r="D3913" i="3" s="1"/>
  <c r="B3913" i="3"/>
  <c r="A3914" i="3"/>
  <c r="D3914" i="3" s="1"/>
  <c r="B3914" i="3"/>
  <c r="A3915" i="3"/>
  <c r="D3915" i="3" s="1"/>
  <c r="B3915" i="3"/>
  <c r="A3916" i="3"/>
  <c r="B3916" i="3"/>
  <c r="A3917" i="3"/>
  <c r="D3917" i="3" s="1"/>
  <c r="B3917" i="3"/>
  <c r="A3918" i="3"/>
  <c r="B3918" i="3"/>
  <c r="A3919" i="3"/>
  <c r="D3919" i="3" s="1"/>
  <c r="B3919" i="3"/>
  <c r="A3920" i="3"/>
  <c r="D3920" i="3" s="1"/>
  <c r="B3920" i="3"/>
  <c r="A3921" i="3"/>
  <c r="B3921" i="3"/>
  <c r="A3922" i="3"/>
  <c r="B3922" i="3"/>
  <c r="A3923" i="3"/>
  <c r="D3923" i="3" s="1"/>
  <c r="B3923" i="3"/>
  <c r="A3924" i="3"/>
  <c r="B3924" i="3"/>
  <c r="A3925" i="3"/>
  <c r="D3925" i="3" s="1"/>
  <c r="B3925" i="3"/>
  <c r="A3926" i="3"/>
  <c r="D3926" i="3" s="1"/>
  <c r="B3926" i="3"/>
  <c r="A3927" i="3"/>
  <c r="D3927" i="3" s="1"/>
  <c r="B3927" i="3"/>
  <c r="A3928" i="3"/>
  <c r="B3928" i="3"/>
  <c r="A3929" i="3"/>
  <c r="B3929" i="3"/>
  <c r="A3930" i="3"/>
  <c r="B3930" i="3"/>
  <c r="A3931" i="3"/>
  <c r="B3931" i="3"/>
  <c r="A3932" i="3"/>
  <c r="B3932" i="3"/>
  <c r="A3933" i="3"/>
  <c r="B3933" i="3"/>
  <c r="A3934" i="3"/>
  <c r="D3934" i="3" s="1"/>
  <c r="B3934" i="3"/>
  <c r="A3935" i="3"/>
  <c r="B3935" i="3"/>
  <c r="A3936" i="3"/>
  <c r="D3936" i="3" s="1"/>
  <c r="B3936" i="3"/>
  <c r="A3937" i="3"/>
  <c r="B3937" i="3"/>
  <c r="A3938" i="3"/>
  <c r="B3938" i="3"/>
  <c r="A3939" i="3"/>
  <c r="D3939" i="3" s="1"/>
  <c r="B3939" i="3"/>
  <c r="A3940" i="3"/>
  <c r="B3940" i="3"/>
  <c r="A3941" i="3"/>
  <c r="D3941" i="3" s="1"/>
  <c r="B3941" i="3"/>
  <c r="A3942" i="3"/>
  <c r="B3942" i="3"/>
  <c r="A3943" i="3"/>
  <c r="B3943" i="3"/>
  <c r="A3944" i="3"/>
  <c r="B3944" i="3"/>
  <c r="A3945" i="3"/>
  <c r="B3945" i="3"/>
  <c r="A3946" i="3"/>
  <c r="B3946" i="3"/>
  <c r="A3947" i="3"/>
  <c r="B3947" i="3"/>
  <c r="A3948" i="3"/>
  <c r="B3948" i="3"/>
  <c r="A3949" i="3"/>
  <c r="B3949" i="3"/>
  <c r="A3950" i="3"/>
  <c r="D3950" i="3" s="1"/>
  <c r="B3950" i="3"/>
  <c r="A3951" i="3"/>
  <c r="B3951" i="3"/>
  <c r="A3952" i="3"/>
  <c r="D3952" i="3" s="1"/>
  <c r="B3952" i="3"/>
  <c r="A3953" i="3"/>
  <c r="B3953" i="3"/>
  <c r="A3954" i="3"/>
  <c r="D3954" i="3" s="1"/>
  <c r="B3954" i="3"/>
  <c r="A3955" i="3"/>
  <c r="B3955" i="3"/>
  <c r="A3956" i="3"/>
  <c r="B3956" i="3"/>
  <c r="A3957" i="3"/>
  <c r="D3957" i="3" s="1"/>
  <c r="B3957" i="3"/>
  <c r="A3958" i="3"/>
  <c r="B3958" i="3"/>
  <c r="A3959" i="3"/>
  <c r="B3959" i="3"/>
  <c r="A3960" i="3"/>
  <c r="B3960" i="3"/>
  <c r="A3961" i="3"/>
  <c r="B3961" i="3"/>
  <c r="A3962" i="3"/>
  <c r="B3962" i="3"/>
  <c r="A3963" i="3"/>
  <c r="B3963" i="3"/>
  <c r="A3964" i="3"/>
  <c r="B3964" i="3"/>
  <c r="A3965" i="3"/>
  <c r="D3965" i="3" s="1"/>
  <c r="B3965" i="3"/>
  <c r="A3966" i="3"/>
  <c r="D3966" i="3" s="1"/>
  <c r="B3966" i="3"/>
  <c r="A3967" i="3"/>
  <c r="D3967" i="3" s="1"/>
  <c r="B3967" i="3"/>
  <c r="A3968" i="3"/>
  <c r="D3968" i="3" s="1"/>
  <c r="B3968" i="3"/>
  <c r="A3969" i="3"/>
  <c r="B3969" i="3"/>
  <c r="A3970" i="3"/>
  <c r="D3970" i="3" s="1"/>
  <c r="B3970" i="3"/>
  <c r="A3971" i="3"/>
  <c r="D3971" i="3" s="1"/>
  <c r="B3971" i="3"/>
  <c r="A3972" i="3"/>
  <c r="B3972" i="3"/>
  <c r="A3973" i="3"/>
  <c r="D3973" i="3" s="1"/>
  <c r="B3973" i="3"/>
  <c r="A3974" i="3"/>
  <c r="B3974" i="3"/>
  <c r="A3975" i="3"/>
  <c r="B3975" i="3"/>
  <c r="A3976" i="3"/>
  <c r="B3976" i="3"/>
  <c r="A3977" i="3"/>
  <c r="D3977" i="3" s="1"/>
  <c r="B3977" i="3"/>
  <c r="A3978" i="3"/>
  <c r="D3978" i="3" s="1"/>
  <c r="B3978" i="3"/>
  <c r="A3979" i="3"/>
  <c r="D3979" i="3" s="1"/>
  <c r="B3979" i="3"/>
  <c r="A3980" i="3"/>
  <c r="B3980" i="3"/>
  <c r="A3981" i="3"/>
  <c r="B3981" i="3"/>
  <c r="A3982" i="3"/>
  <c r="D3982" i="3" s="1"/>
  <c r="B3982" i="3"/>
  <c r="A3983" i="3"/>
  <c r="B3983" i="3"/>
  <c r="A3984" i="3"/>
  <c r="D3984" i="3" s="1"/>
  <c r="B3984" i="3"/>
  <c r="A3985" i="3"/>
  <c r="B3985" i="3"/>
  <c r="A3986" i="3"/>
  <c r="B3986" i="3"/>
  <c r="A3987" i="3"/>
  <c r="D3987" i="3" s="1"/>
  <c r="B3987" i="3"/>
  <c r="A3988" i="3"/>
  <c r="B3988" i="3"/>
  <c r="A3989" i="3"/>
  <c r="D3989" i="3" s="1"/>
  <c r="B3989" i="3"/>
  <c r="A3990" i="3"/>
  <c r="D3990" i="3" s="1"/>
  <c r="B3990" i="3"/>
  <c r="A3991" i="3"/>
  <c r="D3991" i="3" s="1"/>
  <c r="B3991" i="3"/>
  <c r="A3992" i="3"/>
  <c r="B3992" i="3"/>
  <c r="A3993" i="3"/>
  <c r="B3993" i="3"/>
  <c r="A3994" i="3"/>
  <c r="B3994" i="3"/>
  <c r="A3995" i="3"/>
  <c r="B3995" i="3"/>
  <c r="A3996" i="3"/>
  <c r="B3996" i="3"/>
  <c r="A3997" i="3"/>
  <c r="D3997" i="3" s="1"/>
  <c r="B3997" i="3"/>
  <c r="A3998" i="3"/>
  <c r="B3998" i="3"/>
  <c r="A3999" i="3"/>
  <c r="D3999" i="3" s="1"/>
  <c r="B3999" i="3"/>
  <c r="A4000" i="3"/>
  <c r="D4000" i="3" s="1"/>
  <c r="B4000" i="3"/>
  <c r="A4001" i="3"/>
  <c r="B4001" i="3"/>
  <c r="A4002" i="3"/>
  <c r="D4002" i="3" s="1"/>
  <c r="B4002" i="3"/>
  <c r="A4003" i="3"/>
  <c r="B4003" i="3"/>
  <c r="A4004" i="3"/>
  <c r="B4004" i="3"/>
  <c r="A4005" i="3"/>
  <c r="D4005" i="3" s="1"/>
  <c r="B4005" i="3"/>
  <c r="A4006" i="3"/>
  <c r="B4006" i="3"/>
  <c r="A4007" i="3"/>
  <c r="B4007" i="3"/>
  <c r="A4008" i="3"/>
  <c r="B4008" i="3"/>
  <c r="A4009" i="3"/>
  <c r="B4009" i="3"/>
  <c r="A4010" i="3"/>
  <c r="B4010" i="3"/>
  <c r="A4011" i="3"/>
  <c r="B4011" i="3"/>
  <c r="A4012" i="3"/>
  <c r="B4012" i="3"/>
  <c r="A4013" i="3"/>
  <c r="D4013" i="3" s="1"/>
  <c r="B4013" i="3"/>
  <c r="A4014" i="3"/>
  <c r="D4014" i="3" s="1"/>
  <c r="B4014" i="3"/>
  <c r="A4015" i="3"/>
  <c r="B4015" i="3"/>
  <c r="A4016" i="3"/>
  <c r="D4016" i="3" s="1"/>
  <c r="B4016" i="3"/>
  <c r="A4017" i="3"/>
  <c r="B4017" i="3"/>
  <c r="A4018" i="3"/>
  <c r="B4018" i="3"/>
  <c r="A4019" i="3"/>
  <c r="B40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C172" i="3" s="1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A23" i="3"/>
  <c r="D23" i="3" s="1"/>
  <c r="A24" i="3"/>
  <c r="D24" i="3" s="1"/>
  <c r="A25" i="3"/>
  <c r="D25" i="3" s="1"/>
  <c r="A26" i="3"/>
  <c r="D26" i="3" s="1"/>
  <c r="A27" i="3"/>
  <c r="D27" i="3" s="1"/>
  <c r="A28" i="3"/>
  <c r="D28" i="3" s="1"/>
  <c r="A29" i="3"/>
  <c r="D29" i="3" s="1"/>
  <c r="A30" i="3"/>
  <c r="D30" i="3" s="1"/>
  <c r="A31" i="3"/>
  <c r="D31" i="3" s="1"/>
  <c r="A32" i="3"/>
  <c r="D32" i="3" s="1"/>
  <c r="A33" i="3"/>
  <c r="D33" i="3" s="1"/>
  <c r="A34" i="3"/>
  <c r="D34" i="3" s="1"/>
  <c r="A35" i="3"/>
  <c r="D35" i="3" s="1"/>
  <c r="A36" i="3"/>
  <c r="D36" i="3" s="1"/>
  <c r="A37" i="3"/>
  <c r="D37" i="3" s="1"/>
  <c r="A38" i="3"/>
  <c r="D38" i="3" s="1"/>
  <c r="A39" i="3"/>
  <c r="D39" i="3" s="1"/>
  <c r="A40" i="3"/>
  <c r="D40" i="3" s="1"/>
  <c r="A41" i="3"/>
  <c r="D41" i="3" s="1"/>
  <c r="A42" i="3"/>
  <c r="D42" i="3" s="1"/>
  <c r="A43" i="3"/>
  <c r="D43" i="3" s="1"/>
  <c r="A44" i="3"/>
  <c r="D44" i="3" s="1"/>
  <c r="A45" i="3"/>
  <c r="D45" i="3" s="1"/>
  <c r="A46" i="3"/>
  <c r="D46" i="3" s="1"/>
  <c r="A47" i="3"/>
  <c r="D47" i="3" s="1"/>
  <c r="A48" i="3"/>
  <c r="D48" i="3" s="1"/>
  <c r="A49" i="3"/>
  <c r="D49" i="3" s="1"/>
  <c r="A50" i="3"/>
  <c r="D50" i="3" s="1"/>
  <c r="A51" i="3"/>
  <c r="D51" i="3" s="1"/>
  <c r="A52" i="3"/>
  <c r="D52" i="3" s="1"/>
  <c r="A53" i="3"/>
  <c r="D53" i="3" s="1"/>
  <c r="A54" i="3"/>
  <c r="D54" i="3" s="1"/>
  <c r="A55" i="3"/>
  <c r="D55" i="3" s="1"/>
  <c r="A56" i="3"/>
  <c r="D56" i="3" s="1"/>
  <c r="A57" i="3"/>
  <c r="D57" i="3" s="1"/>
  <c r="A58" i="3"/>
  <c r="D58" i="3" s="1"/>
  <c r="A59" i="3"/>
  <c r="D59" i="3" s="1"/>
  <c r="A60" i="3"/>
  <c r="D60" i="3" s="1"/>
  <c r="A61" i="3"/>
  <c r="D61" i="3" s="1"/>
  <c r="A62" i="3"/>
  <c r="D62" i="3" s="1"/>
  <c r="A63" i="3"/>
  <c r="D63" i="3" s="1"/>
  <c r="A64" i="3"/>
  <c r="D64" i="3" s="1"/>
  <c r="A65" i="3"/>
  <c r="D65" i="3" s="1"/>
  <c r="A66" i="3"/>
  <c r="D66" i="3" s="1"/>
  <c r="A67" i="3"/>
  <c r="D67" i="3" s="1"/>
  <c r="A68" i="3"/>
  <c r="D68" i="3" s="1"/>
  <c r="A69" i="3"/>
  <c r="D69" i="3" s="1"/>
  <c r="A70" i="3"/>
  <c r="D70" i="3" s="1"/>
  <c r="A71" i="3"/>
  <c r="D71" i="3" s="1"/>
  <c r="A72" i="3"/>
  <c r="D72" i="3" s="1"/>
  <c r="A73" i="3"/>
  <c r="D73" i="3" s="1"/>
  <c r="A74" i="3"/>
  <c r="D74" i="3" s="1"/>
  <c r="A75" i="3"/>
  <c r="D75" i="3" s="1"/>
  <c r="A76" i="3"/>
  <c r="D76" i="3" s="1"/>
  <c r="A77" i="3"/>
  <c r="D77" i="3" s="1"/>
  <c r="A78" i="3"/>
  <c r="D78" i="3" s="1"/>
  <c r="A79" i="3"/>
  <c r="D79" i="3" s="1"/>
  <c r="A80" i="3"/>
  <c r="D80" i="3" s="1"/>
  <c r="A81" i="3"/>
  <c r="D81" i="3" s="1"/>
  <c r="A82" i="3"/>
  <c r="D82" i="3" s="1"/>
  <c r="A83" i="3"/>
  <c r="D83" i="3" s="1"/>
  <c r="A84" i="3"/>
  <c r="D84" i="3" s="1"/>
  <c r="A85" i="3"/>
  <c r="D85" i="3" s="1"/>
  <c r="A86" i="3"/>
  <c r="D86" i="3" s="1"/>
  <c r="A87" i="3"/>
  <c r="D87" i="3" s="1"/>
  <c r="A88" i="3"/>
  <c r="D88" i="3" s="1"/>
  <c r="A89" i="3"/>
  <c r="D89" i="3" s="1"/>
  <c r="A90" i="3"/>
  <c r="D90" i="3" s="1"/>
  <c r="A91" i="3"/>
  <c r="D91" i="3" s="1"/>
  <c r="A92" i="3"/>
  <c r="D92" i="3" s="1"/>
  <c r="A93" i="3"/>
  <c r="D93" i="3" s="1"/>
  <c r="A94" i="3"/>
  <c r="D94" i="3" s="1"/>
  <c r="A95" i="3"/>
  <c r="D95" i="3" s="1"/>
  <c r="A96" i="3"/>
  <c r="D96" i="3" s="1"/>
  <c r="A97" i="3"/>
  <c r="D97" i="3" s="1"/>
  <c r="A98" i="3"/>
  <c r="D98" i="3" s="1"/>
  <c r="A99" i="3"/>
  <c r="D99" i="3" s="1"/>
  <c r="A100" i="3"/>
  <c r="D100" i="3" s="1"/>
  <c r="A101" i="3"/>
  <c r="D101" i="3" s="1"/>
  <c r="A102" i="3"/>
  <c r="D102" i="3" s="1"/>
  <c r="A103" i="3"/>
  <c r="D103" i="3" s="1"/>
  <c r="A104" i="3"/>
  <c r="D104" i="3" s="1"/>
  <c r="A105" i="3"/>
  <c r="D105" i="3" s="1"/>
  <c r="A106" i="3"/>
  <c r="D106" i="3" s="1"/>
  <c r="A107" i="3"/>
  <c r="D107" i="3" s="1"/>
  <c r="A108" i="3"/>
  <c r="D108" i="3" s="1"/>
  <c r="A109" i="3"/>
  <c r="D109" i="3" s="1"/>
  <c r="A110" i="3"/>
  <c r="D110" i="3" s="1"/>
  <c r="A111" i="3"/>
  <c r="D111" i="3" s="1"/>
  <c r="A112" i="3"/>
  <c r="D112" i="3" s="1"/>
  <c r="A113" i="3"/>
  <c r="D113" i="3" s="1"/>
  <c r="A114" i="3"/>
  <c r="D114" i="3" s="1"/>
  <c r="A115" i="3"/>
  <c r="D115" i="3" s="1"/>
  <c r="A116" i="3"/>
  <c r="D116" i="3" s="1"/>
  <c r="A117" i="3"/>
  <c r="D117" i="3" s="1"/>
  <c r="A118" i="3"/>
  <c r="D118" i="3" s="1"/>
  <c r="A119" i="3"/>
  <c r="D119" i="3" s="1"/>
  <c r="A120" i="3"/>
  <c r="D120" i="3" s="1"/>
  <c r="A121" i="3"/>
  <c r="D121" i="3" s="1"/>
  <c r="A122" i="3"/>
  <c r="D122" i="3" s="1"/>
  <c r="A123" i="3"/>
  <c r="D123" i="3" s="1"/>
  <c r="A124" i="3"/>
  <c r="D124" i="3" s="1"/>
  <c r="A125" i="3"/>
  <c r="D125" i="3" s="1"/>
  <c r="A126" i="3"/>
  <c r="D126" i="3" s="1"/>
  <c r="A127" i="3"/>
  <c r="D127" i="3" s="1"/>
  <c r="A128" i="3"/>
  <c r="D128" i="3" s="1"/>
  <c r="A129" i="3"/>
  <c r="D129" i="3" s="1"/>
  <c r="A130" i="3"/>
  <c r="D130" i="3" s="1"/>
  <c r="A131" i="3"/>
  <c r="D131" i="3" s="1"/>
  <c r="A132" i="3"/>
  <c r="D132" i="3" s="1"/>
  <c r="A133" i="3"/>
  <c r="D133" i="3" s="1"/>
  <c r="A134" i="3"/>
  <c r="D134" i="3" s="1"/>
  <c r="A135" i="3"/>
  <c r="D135" i="3" s="1"/>
  <c r="A136" i="3"/>
  <c r="D136" i="3" s="1"/>
  <c r="A137" i="3"/>
  <c r="D137" i="3" s="1"/>
  <c r="A138" i="3"/>
  <c r="D138" i="3" s="1"/>
  <c r="A139" i="3"/>
  <c r="D139" i="3" s="1"/>
  <c r="A140" i="3"/>
  <c r="D140" i="3" s="1"/>
  <c r="A141" i="3"/>
  <c r="D141" i="3" s="1"/>
  <c r="A142" i="3"/>
  <c r="D142" i="3" s="1"/>
  <c r="A143" i="3"/>
  <c r="D143" i="3" s="1"/>
  <c r="A144" i="3"/>
  <c r="D144" i="3" s="1"/>
  <c r="A145" i="3"/>
  <c r="D145" i="3" s="1"/>
  <c r="A146" i="3"/>
  <c r="D146" i="3" s="1"/>
  <c r="A147" i="3"/>
  <c r="D147" i="3" s="1"/>
  <c r="A148" i="3"/>
  <c r="D148" i="3" s="1"/>
  <c r="A149" i="3"/>
  <c r="D149" i="3" s="1"/>
  <c r="A150" i="3"/>
  <c r="D150" i="3" s="1"/>
  <c r="A151" i="3"/>
  <c r="D151" i="3" s="1"/>
  <c r="A152" i="3"/>
  <c r="D152" i="3" s="1"/>
  <c r="A153" i="3"/>
  <c r="D153" i="3" s="1"/>
  <c r="A154" i="3"/>
  <c r="D154" i="3" s="1"/>
  <c r="A155" i="3"/>
  <c r="D155" i="3" s="1"/>
  <c r="A156" i="3"/>
  <c r="D156" i="3" s="1"/>
  <c r="A157" i="3"/>
  <c r="D157" i="3" s="1"/>
  <c r="A158" i="3"/>
  <c r="D158" i="3" s="1"/>
  <c r="A159" i="3"/>
  <c r="D159" i="3" s="1"/>
  <c r="A160" i="3"/>
  <c r="D160" i="3" s="1"/>
  <c r="A161" i="3"/>
  <c r="D161" i="3" s="1"/>
  <c r="A162" i="3"/>
  <c r="D162" i="3" s="1"/>
  <c r="A163" i="3"/>
  <c r="D163" i="3" s="1"/>
  <c r="A164" i="3"/>
  <c r="D164" i="3" s="1"/>
  <c r="A165" i="3"/>
  <c r="D165" i="3" s="1"/>
  <c r="A166" i="3"/>
  <c r="D166" i="3" s="1"/>
  <c r="A167" i="3"/>
  <c r="D167" i="3" s="1"/>
  <c r="A168" i="3"/>
  <c r="D168" i="3" s="1"/>
  <c r="A169" i="3"/>
  <c r="D169" i="3" s="1"/>
  <c r="A170" i="3"/>
  <c r="D170" i="3" s="1"/>
  <c r="A171" i="3"/>
  <c r="D171" i="3" s="1"/>
  <c r="A172" i="3"/>
  <c r="D172" i="3" s="1"/>
  <c r="A173" i="3"/>
  <c r="D173" i="3" s="1"/>
  <c r="A174" i="3"/>
  <c r="D174" i="3" s="1"/>
  <c r="A175" i="3"/>
  <c r="D175" i="3" s="1"/>
  <c r="A176" i="3"/>
  <c r="D176" i="3" s="1"/>
  <c r="A177" i="3"/>
  <c r="D177" i="3" s="1"/>
  <c r="A178" i="3"/>
  <c r="D178" i="3" s="1"/>
  <c r="A179" i="3"/>
  <c r="D179" i="3" s="1"/>
  <c r="A180" i="3"/>
  <c r="D180" i="3" s="1"/>
  <c r="A181" i="3"/>
  <c r="D181" i="3" s="1"/>
  <c r="A182" i="3"/>
  <c r="D182" i="3" s="1"/>
  <c r="A183" i="3"/>
  <c r="D183" i="3" s="1"/>
  <c r="A184" i="3"/>
  <c r="D184" i="3" s="1"/>
  <c r="A185" i="3"/>
  <c r="D185" i="3" s="1"/>
  <c r="A186" i="3"/>
  <c r="D186" i="3" s="1"/>
  <c r="A187" i="3"/>
  <c r="D187" i="3" s="1"/>
  <c r="A188" i="3"/>
  <c r="D188" i="3" s="1"/>
  <c r="A189" i="3"/>
  <c r="D189" i="3" s="1"/>
  <c r="A190" i="3"/>
  <c r="D190" i="3" s="1"/>
  <c r="A191" i="3"/>
  <c r="D191" i="3" s="1"/>
  <c r="A192" i="3"/>
  <c r="D192" i="3" s="1"/>
  <c r="A193" i="3"/>
  <c r="D193" i="3" s="1"/>
  <c r="A194" i="3"/>
  <c r="D194" i="3" s="1"/>
  <c r="A195" i="3"/>
  <c r="D195" i="3" s="1"/>
  <c r="A196" i="3"/>
  <c r="D196" i="3" s="1"/>
  <c r="A197" i="3"/>
  <c r="D197" i="3" s="1"/>
  <c r="A198" i="3"/>
  <c r="D198" i="3" s="1"/>
  <c r="A199" i="3"/>
  <c r="D199" i="3" s="1"/>
  <c r="A200" i="3"/>
  <c r="D200" i="3" s="1"/>
  <c r="A201" i="3"/>
  <c r="D201" i="3" s="1"/>
  <c r="A202" i="3"/>
  <c r="D202" i="3" s="1"/>
  <c r="A203" i="3"/>
  <c r="D203" i="3" s="1"/>
  <c r="A204" i="3"/>
  <c r="D204" i="3" s="1"/>
  <c r="A205" i="3"/>
  <c r="D205" i="3" s="1"/>
  <c r="A206" i="3"/>
  <c r="D206" i="3" s="1"/>
  <c r="A207" i="3"/>
  <c r="D207" i="3" s="1"/>
  <c r="A208" i="3"/>
  <c r="D208" i="3" s="1"/>
  <c r="A209" i="3"/>
  <c r="D209" i="3" s="1"/>
  <c r="A210" i="3"/>
  <c r="D210" i="3" s="1"/>
  <c r="A211" i="3"/>
  <c r="D211" i="3" s="1"/>
  <c r="A212" i="3"/>
  <c r="D212" i="3" s="1"/>
  <c r="A213" i="3"/>
  <c r="D213" i="3" s="1"/>
  <c r="A214" i="3"/>
  <c r="D214" i="3" s="1"/>
  <c r="A215" i="3"/>
  <c r="D215" i="3" s="1"/>
  <c r="A216" i="3"/>
  <c r="D216" i="3" s="1"/>
  <c r="A217" i="3"/>
  <c r="D217" i="3" s="1"/>
  <c r="A218" i="3"/>
  <c r="D218" i="3" s="1"/>
  <c r="A219" i="3"/>
  <c r="D219" i="3" s="1"/>
  <c r="A220" i="3"/>
  <c r="D220" i="3" s="1"/>
  <c r="A221" i="3"/>
  <c r="D221" i="3" s="1"/>
  <c r="A222" i="3"/>
  <c r="D222" i="3" s="1"/>
  <c r="A223" i="3"/>
  <c r="D223" i="3" s="1"/>
  <c r="A224" i="3"/>
  <c r="D224" i="3" s="1"/>
  <c r="A225" i="3"/>
  <c r="D225" i="3" s="1"/>
  <c r="A226" i="3"/>
  <c r="D226" i="3" s="1"/>
  <c r="A227" i="3"/>
  <c r="D227" i="3" s="1"/>
  <c r="A228" i="3"/>
  <c r="D228" i="3" s="1"/>
  <c r="A229" i="3"/>
  <c r="D229" i="3" s="1"/>
  <c r="A230" i="3"/>
  <c r="D230" i="3" s="1"/>
  <c r="A231" i="3"/>
  <c r="D231" i="3" s="1"/>
  <c r="A232" i="3"/>
  <c r="D232" i="3" s="1"/>
  <c r="A233" i="3"/>
  <c r="D233" i="3" s="1"/>
  <c r="A234" i="3"/>
  <c r="D234" i="3" s="1"/>
  <c r="A235" i="3"/>
  <c r="D235" i="3" s="1"/>
  <c r="A236" i="3"/>
  <c r="D236" i="3" s="1"/>
  <c r="A237" i="3"/>
  <c r="D237" i="3" s="1"/>
  <c r="A238" i="3"/>
  <c r="D238" i="3" s="1"/>
  <c r="A239" i="3"/>
  <c r="D239" i="3" s="1"/>
  <c r="A240" i="3"/>
  <c r="D240" i="3" s="1"/>
  <c r="A241" i="3"/>
  <c r="D241" i="3" s="1"/>
  <c r="A242" i="3"/>
  <c r="D242" i="3" s="1"/>
  <c r="A243" i="3"/>
  <c r="D243" i="3" s="1"/>
  <c r="A244" i="3"/>
  <c r="D244" i="3" s="1"/>
  <c r="A245" i="3"/>
  <c r="D245" i="3" s="1"/>
  <c r="A246" i="3"/>
  <c r="D246" i="3" s="1"/>
  <c r="A247" i="3"/>
  <c r="D247" i="3" s="1"/>
  <c r="A248" i="3"/>
  <c r="D248" i="3" s="1"/>
  <c r="A249" i="3"/>
  <c r="D249" i="3" s="1"/>
  <c r="A250" i="3"/>
  <c r="D250" i="3" s="1"/>
  <c r="A251" i="3"/>
  <c r="D251" i="3" s="1"/>
  <c r="A252" i="3"/>
  <c r="D252" i="3" s="1"/>
  <c r="A253" i="3"/>
  <c r="D253" i="3" s="1"/>
  <c r="A254" i="3"/>
  <c r="D254" i="3" s="1"/>
  <c r="A255" i="3"/>
  <c r="D255" i="3" s="1"/>
  <c r="A256" i="3"/>
  <c r="D256" i="3" s="1"/>
  <c r="A257" i="3"/>
  <c r="D257" i="3" s="1"/>
  <c r="A258" i="3"/>
  <c r="D258" i="3" s="1"/>
  <c r="A259" i="3"/>
  <c r="D259" i="3" s="1"/>
  <c r="A260" i="3"/>
  <c r="D260" i="3" s="1"/>
  <c r="A261" i="3"/>
  <c r="D261" i="3" s="1"/>
  <c r="A262" i="3"/>
  <c r="D262" i="3" s="1"/>
  <c r="A263" i="3"/>
  <c r="D263" i="3" s="1"/>
  <c r="A264" i="3"/>
  <c r="D264" i="3" s="1"/>
  <c r="A265" i="3"/>
  <c r="D265" i="3" s="1"/>
  <c r="A266" i="3"/>
  <c r="D266" i="3" s="1"/>
  <c r="A267" i="3"/>
  <c r="D267" i="3" s="1"/>
  <c r="A268" i="3"/>
  <c r="D268" i="3" s="1"/>
  <c r="A269" i="3"/>
  <c r="D269" i="3" s="1"/>
  <c r="A270" i="3"/>
  <c r="D270" i="3" s="1"/>
  <c r="A271" i="3"/>
  <c r="D271" i="3" s="1"/>
  <c r="A272" i="3"/>
  <c r="D272" i="3" s="1"/>
  <c r="A273" i="3"/>
  <c r="D273" i="3" s="1"/>
  <c r="A274" i="3"/>
  <c r="D274" i="3" s="1"/>
  <c r="A275" i="3"/>
  <c r="D275" i="3" s="1"/>
  <c r="A276" i="3"/>
  <c r="D276" i="3" s="1"/>
  <c r="A277" i="3"/>
  <c r="D277" i="3" s="1"/>
  <c r="A278" i="3"/>
  <c r="D278" i="3" s="1"/>
  <c r="A279" i="3"/>
  <c r="D279" i="3" s="1"/>
  <c r="A280" i="3"/>
  <c r="D280" i="3" s="1"/>
  <c r="A281" i="3"/>
  <c r="D281" i="3" s="1"/>
  <c r="A282" i="3"/>
  <c r="D282" i="3" s="1"/>
  <c r="A283" i="3"/>
  <c r="D283" i="3" s="1"/>
  <c r="A284" i="3"/>
  <c r="D284" i="3" s="1"/>
  <c r="A285" i="3"/>
  <c r="D285" i="3" s="1"/>
  <c r="A286" i="3"/>
  <c r="D286" i="3" s="1"/>
  <c r="A287" i="3"/>
  <c r="D287" i="3" s="1"/>
  <c r="A288" i="3"/>
  <c r="D288" i="3" s="1"/>
  <c r="A289" i="3"/>
  <c r="D289" i="3" s="1"/>
  <c r="A290" i="3"/>
  <c r="D290" i="3" s="1"/>
  <c r="A291" i="3"/>
  <c r="D291" i="3" s="1"/>
  <c r="A292" i="3"/>
  <c r="D292" i="3" s="1"/>
  <c r="A293" i="3"/>
  <c r="D293" i="3" s="1"/>
  <c r="A294" i="3"/>
  <c r="D294" i="3" s="1"/>
  <c r="A295" i="3"/>
  <c r="D295" i="3" s="1"/>
  <c r="A296" i="3"/>
  <c r="D296" i="3" s="1"/>
  <c r="A297" i="3"/>
  <c r="D297" i="3" s="1"/>
  <c r="A298" i="3"/>
  <c r="D298" i="3" s="1"/>
  <c r="A299" i="3"/>
  <c r="D299" i="3" s="1"/>
  <c r="A300" i="3"/>
  <c r="D300" i="3" s="1"/>
  <c r="A301" i="3"/>
  <c r="D301" i="3" s="1"/>
  <c r="A302" i="3"/>
  <c r="D302" i="3" s="1"/>
  <c r="A303" i="3"/>
  <c r="D303" i="3" s="1"/>
  <c r="A304" i="3"/>
  <c r="D304" i="3" s="1"/>
  <c r="A305" i="3"/>
  <c r="D305" i="3" s="1"/>
  <c r="A306" i="3"/>
  <c r="D306" i="3" s="1"/>
  <c r="A307" i="3"/>
  <c r="D307" i="3" s="1"/>
  <c r="A308" i="3"/>
  <c r="D308" i="3" s="1"/>
  <c r="A309" i="3"/>
  <c r="D309" i="3" s="1"/>
  <c r="A310" i="3"/>
  <c r="D310" i="3" s="1"/>
  <c r="A311" i="3"/>
  <c r="D311" i="3" s="1"/>
  <c r="A312" i="3"/>
  <c r="D312" i="3" s="1"/>
  <c r="A313" i="3"/>
  <c r="D313" i="3" s="1"/>
  <c r="A314" i="3"/>
  <c r="D314" i="3" s="1"/>
  <c r="A315" i="3"/>
  <c r="D315" i="3" s="1"/>
  <c r="A316" i="3"/>
  <c r="D316" i="3" s="1"/>
  <c r="A317" i="3"/>
  <c r="D317" i="3" s="1"/>
  <c r="A318" i="3"/>
  <c r="D318" i="3" s="1"/>
  <c r="A319" i="3"/>
  <c r="D319" i="3" s="1"/>
  <c r="A320" i="3"/>
  <c r="D320" i="3" s="1"/>
  <c r="A321" i="3"/>
  <c r="D321" i="3" s="1"/>
  <c r="A322" i="3"/>
  <c r="D322" i="3" s="1"/>
  <c r="A323" i="3"/>
  <c r="D323" i="3" s="1"/>
  <c r="A324" i="3"/>
  <c r="D324" i="3" s="1"/>
  <c r="A325" i="3"/>
  <c r="D325" i="3" s="1"/>
  <c r="A326" i="3"/>
  <c r="D326" i="3" s="1"/>
  <c r="A327" i="3"/>
  <c r="D327" i="3" s="1"/>
  <c r="A328" i="3"/>
  <c r="D328" i="3" s="1"/>
  <c r="A329" i="3"/>
  <c r="D329" i="3" s="1"/>
  <c r="A330" i="3"/>
  <c r="D330" i="3" s="1"/>
  <c r="A331" i="3"/>
  <c r="D331" i="3" s="1"/>
  <c r="A332" i="3"/>
  <c r="D332" i="3" s="1"/>
  <c r="A333" i="3"/>
  <c r="D333" i="3" s="1"/>
  <c r="A334" i="3"/>
  <c r="D334" i="3" s="1"/>
  <c r="A335" i="3"/>
  <c r="D335" i="3" s="1"/>
  <c r="A336" i="3"/>
  <c r="D336" i="3" s="1"/>
  <c r="A337" i="3"/>
  <c r="D337" i="3" s="1"/>
  <c r="A338" i="3"/>
  <c r="D338" i="3" s="1"/>
  <c r="A339" i="3"/>
  <c r="D339" i="3" s="1"/>
  <c r="A340" i="3"/>
  <c r="D340" i="3" s="1"/>
  <c r="A341" i="3"/>
  <c r="D341" i="3" s="1"/>
  <c r="A342" i="3"/>
  <c r="D342" i="3" s="1"/>
  <c r="A343" i="3"/>
  <c r="D343" i="3" s="1"/>
  <c r="A344" i="3"/>
  <c r="D344" i="3" s="1"/>
  <c r="A345" i="3"/>
  <c r="D345" i="3" s="1"/>
  <c r="A346" i="3"/>
  <c r="D346" i="3" s="1"/>
  <c r="A347" i="3"/>
  <c r="D347" i="3" s="1"/>
  <c r="A348" i="3"/>
  <c r="D348" i="3" s="1"/>
  <c r="A349" i="3"/>
  <c r="D349" i="3" s="1"/>
  <c r="A350" i="3"/>
  <c r="D350" i="3" s="1"/>
  <c r="A351" i="3"/>
  <c r="D351" i="3" s="1"/>
  <c r="A352" i="3"/>
  <c r="D352" i="3" s="1"/>
  <c r="A353" i="3"/>
  <c r="D353" i="3" s="1"/>
  <c r="A354" i="3"/>
  <c r="D354" i="3" s="1"/>
  <c r="A355" i="3"/>
  <c r="D355" i="3" s="1"/>
  <c r="A356" i="3"/>
  <c r="D356" i="3" s="1"/>
  <c r="A357" i="3"/>
  <c r="D357" i="3" s="1"/>
  <c r="A358" i="3"/>
  <c r="D358" i="3" s="1"/>
  <c r="A359" i="3"/>
  <c r="D359" i="3" s="1"/>
  <c r="A360" i="3"/>
  <c r="D360" i="3" s="1"/>
  <c r="A361" i="3"/>
  <c r="D361" i="3" s="1"/>
  <c r="A362" i="3"/>
  <c r="D362" i="3" s="1"/>
  <c r="A363" i="3"/>
  <c r="D363" i="3" s="1"/>
  <c r="A364" i="3"/>
  <c r="D364" i="3" s="1"/>
  <c r="A365" i="3"/>
  <c r="D365" i="3" s="1"/>
  <c r="A366" i="3"/>
  <c r="D366" i="3" s="1"/>
  <c r="A367" i="3"/>
  <c r="D367" i="3" s="1"/>
  <c r="A368" i="3"/>
  <c r="D368" i="3" s="1"/>
  <c r="A369" i="3"/>
  <c r="D369" i="3" s="1"/>
  <c r="A370" i="3"/>
  <c r="D370" i="3" s="1"/>
  <c r="A371" i="3"/>
  <c r="D371" i="3" s="1"/>
  <c r="A372" i="3"/>
  <c r="D372" i="3" s="1"/>
  <c r="A373" i="3"/>
  <c r="D373" i="3" s="1"/>
  <c r="A374" i="3"/>
  <c r="D374" i="3" s="1"/>
  <c r="A375" i="3"/>
  <c r="D375" i="3" s="1"/>
  <c r="A376" i="3"/>
  <c r="D376" i="3" s="1"/>
  <c r="A377" i="3"/>
  <c r="D377" i="3" s="1"/>
  <c r="A378" i="3"/>
  <c r="D378" i="3" s="1"/>
  <c r="A379" i="3"/>
  <c r="D379" i="3" s="1"/>
  <c r="A380" i="3"/>
  <c r="D380" i="3" s="1"/>
  <c r="A381" i="3"/>
  <c r="D381" i="3" s="1"/>
  <c r="A382" i="3"/>
  <c r="D382" i="3" s="1"/>
  <c r="A383" i="3"/>
  <c r="D383" i="3" s="1"/>
  <c r="A20" i="3"/>
  <c r="D20" i="3" s="1"/>
  <c r="A21" i="3"/>
  <c r="D21" i="3" s="1"/>
  <c r="A22" i="3"/>
  <c r="D22" i="3" s="1"/>
  <c r="D3976" i="3" l="1"/>
  <c r="D3974" i="3"/>
  <c r="D3972" i="3"/>
  <c r="D3848" i="3"/>
  <c r="D3846" i="3"/>
  <c r="D3844" i="3"/>
  <c r="D3783" i="3"/>
  <c r="D3720" i="3"/>
  <c r="D3718" i="3"/>
  <c r="D3716" i="3"/>
  <c r="D3713" i="3"/>
  <c r="D3655" i="3"/>
  <c r="D3592" i="3"/>
  <c r="D3590" i="3"/>
  <c r="D3588" i="3"/>
  <c r="D3585" i="3"/>
  <c r="D3516" i="3"/>
  <c r="D3512" i="3"/>
  <c r="D3507" i="3"/>
  <c r="D3503" i="3"/>
  <c r="D3501" i="3"/>
  <c r="D3479" i="3"/>
  <c r="D3393" i="3"/>
  <c r="D3387" i="3"/>
  <c r="D3385" i="3"/>
  <c r="D3374" i="3"/>
  <c r="D3372" i="3"/>
  <c r="D3352" i="3"/>
  <c r="D3350" i="3"/>
  <c r="D3345" i="3"/>
  <c r="D3320" i="3"/>
  <c r="D3318" i="3"/>
  <c r="D3316" i="3"/>
  <c r="D3313" i="3"/>
  <c r="D3058" i="3"/>
  <c r="D3056" i="3"/>
  <c r="D3054" i="3"/>
  <c r="D3050" i="3"/>
  <c r="D3048" i="3"/>
  <c r="D3046" i="3"/>
  <c r="D3027" i="3"/>
  <c r="D3025" i="3"/>
  <c r="D3023" i="3"/>
  <c r="D3015" i="3"/>
  <c r="D3001" i="3"/>
  <c r="D2997" i="3"/>
  <c r="D2968" i="3"/>
  <c r="D2930" i="3"/>
  <c r="D2920" i="3"/>
  <c r="D2918" i="3"/>
  <c r="D2898" i="3"/>
  <c r="D2878" i="3"/>
  <c r="D2865" i="3"/>
  <c r="D2859" i="3"/>
  <c r="D2857" i="3"/>
  <c r="D2834" i="3"/>
  <c r="D2828" i="3"/>
  <c r="D2826" i="3"/>
  <c r="D2810" i="3"/>
  <c r="D2761" i="3"/>
  <c r="D2729" i="3"/>
  <c r="D2669" i="3"/>
  <c r="D2653" i="3"/>
  <c r="D2634" i="3"/>
  <c r="D2605" i="3"/>
  <c r="D2603" i="3"/>
  <c r="D2601" i="3"/>
  <c r="D2596" i="3"/>
  <c r="D2581" i="3"/>
  <c r="D2407" i="3"/>
  <c r="D2386" i="3"/>
  <c r="D2310" i="3"/>
  <c r="D2295" i="3"/>
  <c r="D2269" i="3"/>
  <c r="D2219" i="3"/>
  <c r="D2208" i="3"/>
  <c r="D2186" i="3"/>
  <c r="D2045" i="3"/>
  <c r="D2037" i="3"/>
  <c r="D1985" i="3"/>
  <c r="D1958" i="3"/>
  <c r="D1956" i="3"/>
  <c r="D1841" i="3"/>
  <c r="D1679" i="3"/>
  <c r="D1669" i="3"/>
  <c r="D1634" i="3"/>
  <c r="D1577" i="3"/>
  <c r="D1528" i="3"/>
  <c r="D1520" i="3"/>
  <c r="D1508" i="3"/>
  <c r="D1484" i="3"/>
  <c r="D1476" i="3"/>
  <c r="D1422" i="3"/>
  <c r="D1417" i="3"/>
  <c r="D1275" i="3"/>
  <c r="D1226" i="3"/>
  <c r="D1215" i="3"/>
  <c r="D1164" i="3"/>
  <c r="D1148" i="3"/>
  <c r="D1106" i="3"/>
  <c r="D1100" i="3"/>
  <c r="D963" i="3"/>
  <c r="D885" i="3"/>
  <c r="D855" i="3"/>
  <c r="D851" i="3"/>
  <c r="D711" i="3"/>
  <c r="D704" i="3"/>
  <c r="D678" i="3"/>
  <c r="D642" i="3"/>
  <c r="D592" i="3"/>
  <c r="D474" i="3"/>
  <c r="D438" i="3"/>
  <c r="D390" i="3"/>
  <c r="D4102" i="3"/>
  <c r="D3975" i="3"/>
  <c r="D3912" i="3"/>
  <c r="D3910" i="3"/>
  <c r="D3908" i="3"/>
  <c r="D3905" i="3"/>
  <c r="D3847" i="3"/>
  <c r="D3784" i="3"/>
  <c r="D3782" i="3"/>
  <c r="D3780" i="3"/>
  <c r="D3777" i="3"/>
  <c r="D3719" i="3"/>
  <c r="D3656" i="3"/>
  <c r="D3654" i="3"/>
  <c r="D3652" i="3"/>
  <c r="D3649" i="3"/>
  <c r="D3591" i="3"/>
  <c r="D3521" i="3"/>
  <c r="D3515" i="3"/>
  <c r="D3513" i="3"/>
  <c r="D3508" i="3"/>
  <c r="D3506" i="3"/>
  <c r="D3502" i="3"/>
  <c r="D3500" i="3"/>
  <c r="D3480" i="3"/>
  <c r="D3478" i="3"/>
  <c r="D3476" i="3"/>
  <c r="D3473" i="3"/>
  <c r="D3448" i="3"/>
  <c r="D3446" i="3"/>
  <c r="D3444" i="3"/>
  <c r="D3441" i="3"/>
  <c r="D3388" i="3"/>
  <c r="D3386" i="3"/>
  <c r="D3384" i="3"/>
  <c r="D3379" i="3"/>
  <c r="D3377" i="3"/>
  <c r="D3375" i="3"/>
  <c r="D3373" i="3"/>
  <c r="D3351" i="3"/>
  <c r="D3319" i="3"/>
  <c r="D3059" i="3"/>
  <c r="D3057" i="3"/>
  <c r="D3055" i="3"/>
  <c r="D3049" i="3"/>
  <c r="D3047" i="3"/>
  <c r="D3045" i="3"/>
  <c r="D3026" i="3"/>
  <c r="D3024" i="3"/>
  <c r="D3022" i="3"/>
  <c r="D3018" i="3"/>
  <c r="D3016" i="3"/>
  <c r="D3014" i="3"/>
  <c r="D3012" i="3"/>
  <c r="D3010" i="3"/>
  <c r="D3008" i="3"/>
  <c r="D3006" i="3"/>
  <c r="D3002" i="3"/>
  <c r="D3000" i="3"/>
  <c r="D2998" i="3"/>
  <c r="D2994" i="3"/>
  <c r="D2969" i="3"/>
  <c r="D2967" i="3"/>
  <c r="D2965" i="3"/>
  <c r="D2963" i="3"/>
  <c r="D2961" i="3"/>
  <c r="D2947" i="3"/>
  <c r="D2945" i="3"/>
  <c r="D2931" i="3"/>
  <c r="D2929" i="3"/>
  <c r="D2927" i="3"/>
  <c r="D2921" i="3"/>
  <c r="D2919" i="3"/>
  <c r="D2917" i="3"/>
  <c r="D2901" i="3"/>
  <c r="D2897" i="3"/>
  <c r="D2893" i="3"/>
  <c r="D2881" i="3"/>
  <c r="D2877" i="3"/>
  <c r="D2866" i="3"/>
  <c r="D2858" i="3"/>
  <c r="D2837" i="3"/>
  <c r="D2833" i="3"/>
  <c r="D2827" i="3"/>
  <c r="D2825" i="3"/>
  <c r="D2811" i="3"/>
  <c r="D2809" i="3"/>
  <c r="D2757" i="3"/>
  <c r="D2754" i="3"/>
  <c r="D2744" i="3"/>
  <c r="D2738" i="3"/>
  <c r="D2725" i="3"/>
  <c r="D2722" i="3"/>
  <c r="D2712" i="3"/>
  <c r="D2706" i="3"/>
  <c r="D2658" i="3"/>
  <c r="D2637" i="3"/>
  <c r="D2635" i="3"/>
  <c r="D2633" i="3"/>
  <c r="D2628" i="3"/>
  <c r="D2626" i="3"/>
  <c r="D2624" i="3"/>
  <c r="D2622" i="3"/>
  <c r="D4018" i="3"/>
  <c r="D4012" i="3"/>
  <c r="D4010" i="3"/>
  <c r="D4008" i="3"/>
  <c r="D4006" i="3"/>
  <c r="D4004" i="3"/>
  <c r="D3998" i="3"/>
  <c r="D3996" i="3"/>
  <c r="D3994" i="3"/>
  <c r="D3992" i="3"/>
  <c r="D3985" i="3"/>
  <c r="D3983" i="3"/>
  <c r="D3981" i="3"/>
  <c r="D3963" i="3"/>
  <c r="D3961" i="3"/>
  <c r="D3959" i="3"/>
  <c r="D3955" i="3"/>
  <c r="D3953" i="3"/>
  <c r="D3951" i="3"/>
  <c r="D3949" i="3"/>
  <c r="D3947" i="3"/>
  <c r="D3945" i="3"/>
  <c r="D3943" i="3"/>
  <c r="D3937" i="3"/>
  <c r="D3935" i="3"/>
  <c r="D3933" i="3"/>
  <c r="D3931" i="3"/>
  <c r="D3929" i="3"/>
  <c r="D3924" i="3"/>
  <c r="D3922" i="3"/>
  <c r="D3918" i="3"/>
  <c r="D3916" i="3"/>
  <c r="D3900" i="3"/>
  <c r="D3896" i="3"/>
  <c r="D3894" i="3"/>
  <c r="D3892" i="3"/>
  <c r="D3884" i="3"/>
  <c r="D3882" i="3"/>
  <c r="D3880" i="3"/>
  <c r="D3878" i="3"/>
  <c r="D3876" i="3"/>
  <c r="D3868" i="3"/>
  <c r="D3866" i="3"/>
  <c r="D3864" i="3"/>
  <c r="D3857" i="3"/>
  <c r="D3855" i="3"/>
  <c r="D3835" i="3"/>
  <c r="D3833" i="3"/>
  <c r="D3831" i="3"/>
  <c r="D3825" i="3"/>
  <c r="D3823" i="3"/>
  <c r="D3821" i="3"/>
  <c r="D3819" i="3"/>
  <c r="D3817" i="3"/>
  <c r="D3815" i="3"/>
  <c r="D3809" i="3"/>
  <c r="D3807" i="3"/>
  <c r="D3796" i="3"/>
  <c r="D3790" i="3"/>
  <c r="D3788" i="3"/>
  <c r="D3772" i="3"/>
  <c r="D3770" i="3"/>
  <c r="D3768" i="3"/>
  <c r="D3766" i="3"/>
  <c r="D3764" i="3"/>
  <c r="D3762" i="3"/>
  <c r="D3756" i="3"/>
  <c r="D3754" i="3"/>
  <c r="D3752" i="3"/>
  <c r="D3750" i="3"/>
  <c r="D3748" i="3"/>
  <c r="D3746" i="3"/>
  <c r="D3742" i="3"/>
  <c r="D3740" i="3"/>
  <c r="D3736" i="3"/>
  <c r="D3731" i="3"/>
  <c r="D3729" i="3"/>
  <c r="D3703" i="3"/>
  <c r="D3699" i="3"/>
  <c r="D3697" i="3"/>
  <c r="D3693" i="3"/>
  <c r="D3691" i="3"/>
  <c r="D3689" i="3"/>
  <c r="D3687" i="3"/>
  <c r="D3683" i="3"/>
  <c r="D3681" i="3"/>
  <c r="D3679" i="3"/>
  <c r="D3677" i="3"/>
  <c r="D3675" i="3"/>
  <c r="D3673" i="3"/>
  <c r="D3668" i="3"/>
  <c r="D3666" i="3"/>
  <c r="D3660" i="3"/>
  <c r="D3644" i="3"/>
  <c r="D3640" i="3"/>
  <c r="D3638" i="3"/>
  <c r="D3636" i="3"/>
  <c r="D3634" i="3"/>
  <c r="D3628" i="3"/>
  <c r="D3626" i="3"/>
  <c r="D3624" i="3"/>
  <c r="D3622" i="3"/>
  <c r="D3620" i="3"/>
  <c r="D3618" i="3"/>
  <c r="D3614" i="3"/>
  <c r="D3612" i="3"/>
  <c r="D3608" i="3"/>
  <c r="D3603" i="3"/>
  <c r="D3601" i="3"/>
  <c r="D3599" i="3"/>
  <c r="D3597" i="3"/>
  <c r="D3579" i="3"/>
  <c r="D3575" i="3"/>
  <c r="D3571" i="3"/>
  <c r="D3569" i="3"/>
  <c r="D3567" i="3"/>
  <c r="D3565" i="3"/>
  <c r="D3563" i="3"/>
  <c r="D3561" i="3"/>
  <c r="D3559" i="3"/>
  <c r="D3553" i="3"/>
  <c r="D3548" i="3"/>
  <c r="D3546" i="3"/>
  <c r="D3544" i="3"/>
  <c r="D3542" i="3"/>
  <c r="D3540" i="3"/>
  <c r="D3538" i="3"/>
  <c r="D3532" i="3"/>
  <c r="D3526" i="3"/>
  <c r="D3524" i="3"/>
  <c r="D3494" i="3"/>
  <c r="D3492" i="3"/>
  <c r="D3484" i="3"/>
  <c r="D3468" i="3"/>
  <c r="D3463" i="3"/>
  <c r="D3457" i="3"/>
  <c r="D3452" i="3"/>
  <c r="D3436" i="3"/>
  <c r="D3430" i="3"/>
  <c r="D3428" i="3"/>
  <c r="D3415" i="3"/>
  <c r="D3411" i="3"/>
  <c r="D3409" i="3"/>
  <c r="D3405" i="3"/>
  <c r="D3399" i="3"/>
  <c r="D3367" i="3"/>
  <c r="D3361" i="3"/>
  <c r="D3334" i="3"/>
  <c r="D3332" i="3"/>
  <c r="D3303" i="3"/>
  <c r="D3290" i="3"/>
  <c r="D3288" i="3"/>
  <c r="D3286" i="3"/>
  <c r="D3284" i="3"/>
  <c r="D3282" i="3"/>
  <c r="D3278" i="3"/>
  <c r="D3276" i="3"/>
  <c r="D3274" i="3"/>
  <c r="D3270" i="3"/>
  <c r="D3268" i="3"/>
  <c r="D3264" i="3"/>
  <c r="D3262" i="3"/>
  <c r="D3258" i="3"/>
  <c r="D3256" i="3"/>
  <c r="D3254" i="3"/>
  <c r="D3252" i="3"/>
  <c r="D3250" i="3"/>
  <c r="D3246" i="3"/>
  <c r="D3244" i="3"/>
  <c r="D3238" i="3"/>
  <c r="D3236" i="3"/>
  <c r="D3232" i="3"/>
  <c r="D3229" i="3"/>
  <c r="D3227" i="3"/>
  <c r="D3225" i="3"/>
  <c r="D3220" i="3"/>
  <c r="D3215" i="3"/>
  <c r="D3213" i="3"/>
  <c r="D3211" i="3"/>
  <c r="D3207" i="3"/>
  <c r="D3205" i="3"/>
  <c r="D3194" i="3"/>
  <c r="D3192" i="3"/>
  <c r="D3190" i="3"/>
  <c r="D3188" i="3"/>
  <c r="D3183" i="3"/>
  <c r="D3181" i="3"/>
  <c r="D3175" i="3"/>
  <c r="D3173" i="3"/>
  <c r="D3167" i="3"/>
  <c r="D3163" i="3"/>
  <c r="D3161" i="3"/>
  <c r="D3157" i="3"/>
  <c r="D3155" i="3"/>
  <c r="D3153" i="3"/>
  <c r="D3151" i="3"/>
  <c r="D3149" i="3"/>
  <c r="D3142" i="3"/>
  <c r="D3136" i="3"/>
  <c r="D3130" i="3"/>
  <c r="D3128" i="3"/>
  <c r="D3125" i="3"/>
  <c r="D3123" i="3"/>
  <c r="D3121" i="3"/>
  <c r="D3119" i="3"/>
  <c r="D3117" i="3"/>
  <c r="D3110" i="3"/>
  <c r="D3104" i="3"/>
  <c r="D3099" i="3"/>
  <c r="D3097" i="3"/>
  <c r="D3092" i="3"/>
  <c r="D3089" i="3"/>
  <c r="D3087" i="3"/>
  <c r="D3085" i="3"/>
  <c r="D3083" i="3"/>
  <c r="D3079" i="3"/>
  <c r="D3077" i="3"/>
  <c r="D3073" i="3"/>
  <c r="D3066" i="3"/>
  <c r="D3064" i="3"/>
  <c r="D3062" i="3"/>
  <c r="D3043" i="3"/>
  <c r="D3041" i="3"/>
  <c r="D3039" i="3"/>
  <c r="D3033" i="3"/>
  <c r="D3031" i="3"/>
  <c r="D3029" i="3"/>
  <c r="D2985" i="3"/>
  <c r="D2983" i="3"/>
  <c r="D2981" i="3"/>
  <c r="D2979" i="3"/>
  <c r="D2977" i="3"/>
  <c r="D2954" i="3"/>
  <c r="D2952" i="3"/>
  <c r="D2950" i="3"/>
  <c r="D2938" i="3"/>
  <c r="D2936" i="3"/>
  <c r="D2934" i="3"/>
  <c r="D2915" i="3"/>
  <c r="D2913" i="3"/>
  <c r="D2911" i="3"/>
  <c r="D2907" i="3"/>
  <c r="D2905" i="3"/>
  <c r="D2891" i="3"/>
  <c r="D2889" i="3"/>
  <c r="D2875" i="3"/>
  <c r="D2873" i="3"/>
  <c r="D2853" i="3"/>
  <c r="D2849" i="3"/>
  <c r="D2843" i="3"/>
  <c r="D2841" i="3"/>
  <c r="D2818" i="3"/>
  <c r="D2797" i="3"/>
  <c r="D2791" i="3"/>
  <c r="D2781" i="3"/>
  <c r="D2770" i="3"/>
  <c r="D2749" i="3"/>
  <c r="D2717" i="3"/>
  <c r="D2698" i="3"/>
  <c r="D2696" i="3"/>
  <c r="D2692" i="3"/>
  <c r="D2690" i="3"/>
  <c r="D2688" i="3"/>
  <c r="D2642" i="3"/>
  <c r="D2578" i="3"/>
  <c r="D2570" i="3"/>
  <c r="D2562" i="3"/>
  <c r="D2560" i="3"/>
  <c r="D2558" i="3"/>
  <c r="D2541" i="3"/>
  <c r="D2537" i="3"/>
  <c r="D2530" i="3"/>
  <c r="D2514" i="3"/>
  <c r="D2485" i="3"/>
  <c r="D2462" i="3"/>
  <c r="D2373" i="3"/>
  <c r="D2360" i="3"/>
  <c r="D2320" i="3"/>
  <c r="D2277" i="3"/>
  <c r="D2271" i="3"/>
  <c r="D2254" i="3"/>
  <c r="D2229" i="3"/>
  <c r="D2171" i="3"/>
  <c r="D2160" i="3"/>
  <c r="D2125" i="3"/>
  <c r="D2009" i="3"/>
  <c r="D2001" i="3"/>
  <c r="D1997" i="3"/>
  <c r="D1993" i="3"/>
  <c r="D1939" i="3"/>
  <c r="D1907" i="3"/>
  <c r="D1898" i="3"/>
  <c r="D1849" i="3"/>
  <c r="D1805" i="3"/>
  <c r="D1779" i="3"/>
  <c r="D1698" i="3"/>
  <c r="D1630" i="3"/>
  <c r="D1618" i="3"/>
  <c r="D1602" i="3"/>
  <c r="D1585" i="3"/>
  <c r="D1583" i="3"/>
  <c r="D1557" i="3"/>
  <c r="D1498" i="3"/>
  <c r="D1400" i="3"/>
  <c r="D1380" i="3"/>
  <c r="D1312" i="3"/>
  <c r="D1306" i="3"/>
  <c r="D1298" i="3"/>
  <c r="D1259" i="3"/>
  <c r="D1198" i="3"/>
  <c r="D1190" i="3"/>
  <c r="D1178" i="3"/>
  <c r="D1137" i="3"/>
  <c r="D1087" i="3"/>
  <c r="D1083" i="3"/>
  <c r="D1053" i="3"/>
  <c r="D940" i="3"/>
  <c r="D927" i="3"/>
  <c r="D913" i="3"/>
  <c r="D842" i="3"/>
  <c r="D830" i="3"/>
  <c r="D822" i="3"/>
  <c r="D784" i="3"/>
  <c r="D777" i="3"/>
  <c r="D767" i="3"/>
  <c r="D759" i="3"/>
  <c r="D747" i="3"/>
  <c r="D737" i="3"/>
  <c r="D662" i="3"/>
  <c r="D620" i="3"/>
  <c r="D581" i="3"/>
  <c r="D563" i="3"/>
  <c r="D553" i="3"/>
  <c r="D492" i="3"/>
  <c r="D482" i="3"/>
  <c r="D458" i="3"/>
  <c r="D420" i="3"/>
  <c r="D4024" i="3"/>
  <c r="D4136" i="3"/>
  <c r="D4132" i="3"/>
  <c r="D4124" i="3"/>
  <c r="D4114" i="3"/>
  <c r="D4187" i="3"/>
  <c r="D4183" i="3"/>
  <c r="D4179" i="3"/>
  <c r="D4177" i="3"/>
  <c r="D4162" i="3"/>
  <c r="D3969" i="3"/>
  <c r="D3911" i="3"/>
  <c r="D3841" i="3"/>
  <c r="D3514" i="3"/>
  <c r="D3505" i="3"/>
  <c r="D3447" i="3"/>
  <c r="D3380" i="3"/>
  <c r="D3378" i="3"/>
  <c r="D3348" i="3"/>
  <c r="D3017" i="3"/>
  <c r="D3013" i="3"/>
  <c r="D3011" i="3"/>
  <c r="D3009" i="3"/>
  <c r="D2999" i="3"/>
  <c r="D2995" i="3"/>
  <c r="D2993" i="3"/>
  <c r="D2970" i="3"/>
  <c r="D2966" i="3"/>
  <c r="D2964" i="3"/>
  <c r="D2962" i="3"/>
  <c r="D2946" i="3"/>
  <c r="D2928" i="3"/>
  <c r="D2926" i="3"/>
  <c r="D2922" i="3"/>
  <c r="D2882" i="3"/>
  <c r="D2709" i="3"/>
  <c r="D2636" i="3"/>
  <c r="D2627" i="3"/>
  <c r="D2623" i="3"/>
  <c r="D2621" i="3"/>
  <c r="D2613" i="3"/>
  <c r="D2594" i="3"/>
  <c r="D2592" i="3"/>
  <c r="D2590" i="3"/>
  <c r="D2583" i="3"/>
  <c r="D2546" i="3"/>
  <c r="D2504" i="3"/>
  <c r="D2498" i="3"/>
  <c r="D2446" i="3"/>
  <c r="D2405" i="3"/>
  <c r="D2338" i="3"/>
  <c r="D2297" i="3"/>
  <c r="D1736" i="3"/>
  <c r="D1734" i="3"/>
  <c r="D1648" i="3"/>
  <c r="D1468" i="3"/>
  <c r="D1460" i="3"/>
  <c r="D1441" i="3"/>
  <c r="D1354" i="3"/>
  <c r="D1251" i="3"/>
  <c r="D1222" i="3"/>
  <c r="D1068" i="3"/>
  <c r="D1043" i="3"/>
  <c r="D877" i="3"/>
  <c r="D799" i="3"/>
  <c r="D725" i="3"/>
  <c r="D396" i="3"/>
  <c r="D4098" i="3"/>
  <c r="D4090" i="3"/>
  <c r="D4086" i="3"/>
  <c r="D4082" i="3"/>
  <c r="D4078" i="3"/>
  <c r="D4066" i="3"/>
  <c r="D4058" i="3"/>
  <c r="D4054" i="3"/>
  <c r="D4050" i="3"/>
  <c r="D4046" i="3"/>
  <c r="D4044" i="3"/>
  <c r="D4037" i="3"/>
  <c r="D4157" i="3"/>
  <c r="D4155" i="3"/>
  <c r="D4151" i="3"/>
  <c r="D4143" i="3"/>
  <c r="D4141" i="3"/>
  <c r="D4139" i="3"/>
  <c r="D4112" i="3"/>
  <c r="D4110" i="3"/>
  <c r="D4175" i="3"/>
  <c r="D4171" i="3"/>
  <c r="D4165" i="3"/>
  <c r="D4019" i="3"/>
  <c r="D4017" i="3"/>
  <c r="D4015" i="3"/>
  <c r="D4011" i="3"/>
  <c r="D4009" i="3"/>
  <c r="D4007" i="3"/>
  <c r="D4003" i="3"/>
  <c r="D4001" i="3"/>
  <c r="D3995" i="3"/>
  <c r="D3993" i="3"/>
  <c r="D3988" i="3"/>
  <c r="D3986" i="3"/>
  <c r="D3980" i="3"/>
  <c r="D3964" i="3"/>
  <c r="D3962" i="3"/>
  <c r="D3960" i="3"/>
  <c r="D3958" i="3"/>
  <c r="D3956" i="3"/>
  <c r="D3948" i="3"/>
  <c r="D3946" i="3"/>
  <c r="D3944" i="3"/>
  <c r="D3942" i="3"/>
  <c r="D3940" i="3"/>
  <c r="D3938" i="3"/>
  <c r="D3932" i="3"/>
  <c r="D3930" i="3"/>
  <c r="D3928" i="3"/>
  <c r="D3921" i="3"/>
  <c r="D3895" i="3"/>
  <c r="D3891" i="3"/>
  <c r="D3889" i="3"/>
  <c r="D3887" i="3"/>
  <c r="D3885" i="3"/>
  <c r="D3883" i="3"/>
  <c r="D3881" i="3"/>
  <c r="D3879" i="3"/>
  <c r="D3875" i="3"/>
  <c r="D3873" i="3"/>
  <c r="D3869" i="3"/>
  <c r="D3867" i="3"/>
  <c r="D3865" i="3"/>
  <c r="D3860" i="3"/>
  <c r="D3858" i="3"/>
  <c r="D3852" i="3"/>
  <c r="D3836" i="3"/>
  <c r="D3834" i="3"/>
  <c r="D3832" i="3"/>
  <c r="D3830" i="3"/>
  <c r="D3828" i="3"/>
  <c r="D3826" i="3"/>
  <c r="D3820" i="3"/>
  <c r="D3818" i="3"/>
  <c r="D3816" i="3"/>
  <c r="D3814" i="3"/>
  <c r="D3812" i="3"/>
  <c r="D3810" i="3"/>
  <c r="D3806" i="3"/>
  <c r="D3804" i="3"/>
  <c r="D3800" i="3"/>
  <c r="D3795" i="3"/>
  <c r="D3793" i="3"/>
  <c r="D3771" i="3"/>
  <c r="D3769" i="3"/>
  <c r="D3767" i="3"/>
  <c r="D3761" i="3"/>
  <c r="D3759" i="3"/>
  <c r="D3757" i="3"/>
  <c r="D3755" i="3"/>
  <c r="D3753" i="3"/>
  <c r="D3751" i="3"/>
  <c r="D3745" i="3"/>
  <c r="D3732" i="3"/>
  <c r="D3730" i="3"/>
  <c r="D3726" i="3"/>
  <c r="D3724" i="3"/>
  <c r="D3708" i="3"/>
  <c r="D3704" i="3"/>
  <c r="D3702" i="3"/>
  <c r="D3700" i="3"/>
  <c r="D3694" i="3"/>
  <c r="D3692" i="3"/>
  <c r="D3690" i="3"/>
  <c r="D3688" i="3"/>
  <c r="D3686" i="3"/>
  <c r="D3684" i="3"/>
  <c r="D3682" i="3"/>
  <c r="D3676" i="3"/>
  <c r="D3674" i="3"/>
  <c r="D3672" i="3"/>
  <c r="D3665" i="3"/>
  <c r="D3663" i="3"/>
  <c r="D3639" i="3"/>
  <c r="D3635" i="3"/>
  <c r="D3633" i="3"/>
  <c r="D3631" i="3"/>
  <c r="D3629" i="3"/>
  <c r="D3627" i="3"/>
  <c r="D3625" i="3"/>
  <c r="D3623" i="3"/>
  <c r="D3617" i="3"/>
  <c r="D3615" i="3"/>
  <c r="D3604" i="3"/>
  <c r="D3602" i="3"/>
  <c r="D3596" i="3"/>
  <c r="D3580" i="3"/>
  <c r="D3576" i="3"/>
  <c r="D3574" i="3"/>
  <c r="D3572" i="3"/>
  <c r="D3564" i="3"/>
  <c r="D3562" i="3"/>
  <c r="D3560" i="3"/>
  <c r="D3558" i="3"/>
  <c r="D3556" i="3"/>
  <c r="D3547" i="3"/>
  <c r="D3545" i="3"/>
  <c r="D3543" i="3"/>
  <c r="D3537" i="3"/>
  <c r="D3535" i="3"/>
  <c r="D3527" i="3"/>
  <c r="D3495" i="3"/>
  <c r="D3489" i="3"/>
  <c r="D3462" i="3"/>
  <c r="D3460" i="3"/>
  <c r="D3431" i="3"/>
  <c r="D3425" i="3"/>
  <c r="D3420" i="3"/>
  <c r="D3416" i="3"/>
  <c r="D3414" i="3"/>
  <c r="D3412" i="3"/>
  <c r="D3406" i="3"/>
  <c r="D3404" i="3"/>
  <c r="D3398" i="3"/>
  <c r="D3396" i="3"/>
  <c r="D3366" i="3"/>
  <c r="D3364" i="3"/>
  <c r="D3356" i="3"/>
  <c r="D3340" i="3"/>
  <c r="D3335" i="3"/>
  <c r="D3329" i="3"/>
  <c r="D3324" i="3"/>
  <c r="D3308" i="3"/>
  <c r="D3302" i="3"/>
  <c r="D3300" i="3"/>
  <c r="D3296" i="3"/>
  <c r="D3293" i="3"/>
  <c r="D3291" i="3"/>
  <c r="D3289" i="3"/>
  <c r="D3287" i="3"/>
  <c r="D3285" i="3"/>
  <c r="D3283" i="3"/>
  <c r="D3279" i="3"/>
  <c r="D3277" i="3"/>
  <c r="D3275" i="3"/>
  <c r="D3273" i="3"/>
  <c r="D3271" i="3"/>
  <c r="D3269" i="3"/>
  <c r="D3263" i="3"/>
  <c r="D3261" i="3"/>
  <c r="D3259" i="3"/>
  <c r="D3257" i="3"/>
  <c r="D3255" i="3"/>
  <c r="D3253" i="3"/>
  <c r="D3251" i="3"/>
  <c r="D3247" i="3"/>
  <c r="D3245" i="3"/>
  <c r="D3241" i="3"/>
  <c r="D3239" i="3"/>
  <c r="D3237" i="3"/>
  <c r="D3226" i="3"/>
  <c r="D3224" i="3"/>
  <c r="D3221" i="3"/>
  <c r="D3214" i="3"/>
  <c r="D3212" i="3"/>
  <c r="D3210" i="3"/>
  <c r="D3206" i="3"/>
  <c r="D3200" i="3"/>
  <c r="D3195" i="3"/>
  <c r="D3193" i="3"/>
  <c r="D3191" i="3"/>
  <c r="D3189" i="3"/>
  <c r="D3182" i="3"/>
  <c r="D3180" i="3"/>
  <c r="D3178" i="3"/>
  <c r="D3174" i="3"/>
  <c r="D3168" i="3"/>
  <c r="D3166" i="3"/>
  <c r="D3162" i="3"/>
  <c r="D3160" i="3"/>
  <c r="D3156" i="3"/>
  <c r="D3154" i="3"/>
  <c r="D3150" i="3"/>
  <c r="D3148" i="3"/>
  <c r="D3143" i="3"/>
  <c r="D3141" i="3"/>
  <c r="D3137" i="3"/>
  <c r="D3135" i="3"/>
  <c r="D3131" i="3"/>
  <c r="D3129" i="3"/>
  <c r="D3124" i="3"/>
  <c r="D3122" i="3"/>
  <c r="D3118" i="3"/>
  <c r="D3116" i="3"/>
  <c r="D3111" i="3"/>
  <c r="D3109" i="3"/>
  <c r="D3105" i="3"/>
  <c r="D3098" i="3"/>
  <c r="D3096" i="3"/>
  <c r="D3093" i="3"/>
  <c r="D3086" i="3"/>
  <c r="D3084" i="3"/>
  <c r="D3082" i="3"/>
  <c r="D3078" i="3"/>
  <c r="D3072" i="3"/>
  <c r="D3065" i="3"/>
  <c r="D3063" i="3"/>
  <c r="D3061" i="3"/>
  <c r="D3042" i="3"/>
  <c r="D3040" i="3"/>
  <c r="D3038" i="3"/>
  <c r="D3034" i="3"/>
  <c r="D3032" i="3"/>
  <c r="D3030" i="3"/>
  <c r="D2986" i="3"/>
  <c r="D2984" i="3"/>
  <c r="D2982" i="3"/>
  <c r="D2978" i="3"/>
  <c r="D2953" i="3"/>
  <c r="D2951" i="3"/>
  <c r="D2949" i="3"/>
  <c r="D2937" i="3"/>
  <c r="D2935" i="3"/>
  <c r="D2933" i="3"/>
  <c r="D2914" i="3"/>
  <c r="D2912" i="3"/>
  <c r="D2908" i="3"/>
  <c r="D2906" i="3"/>
  <c r="D2890" i="3"/>
  <c r="D2874" i="3"/>
  <c r="D2850" i="3"/>
  <c r="D2848" i="3"/>
  <c r="D2842" i="3"/>
  <c r="D2817" i="3"/>
  <c r="D2813" i="3"/>
  <c r="D2802" i="3"/>
  <c r="D2792" i="3"/>
  <c r="D2786" i="3"/>
  <c r="D2765" i="3"/>
  <c r="D2733" i="3"/>
  <c r="D2701" i="3"/>
  <c r="D2699" i="3"/>
  <c r="D2695" i="3"/>
  <c r="D2691" i="3"/>
  <c r="D2687" i="3"/>
  <c r="D2685" i="3"/>
  <c r="D2674" i="3"/>
  <c r="D2573" i="3"/>
  <c r="D2563" i="3"/>
  <c r="D2559" i="3"/>
  <c r="D2557" i="3"/>
  <c r="D2525" i="3"/>
  <c r="D2469" i="3"/>
  <c r="D2465" i="3"/>
  <c r="D2461" i="3"/>
  <c r="D2319" i="3"/>
  <c r="D2293" i="3"/>
  <c r="D2257" i="3"/>
  <c r="D2245" i="3"/>
  <c r="D2172" i="3"/>
  <c r="D2149" i="3"/>
  <c r="D2006" i="3"/>
  <c r="D2002" i="3"/>
  <c r="D1998" i="3"/>
  <c r="D1994" i="3"/>
  <c r="D1992" i="3"/>
  <c r="D1975" i="3"/>
  <c r="D1889" i="3"/>
  <c r="D1848" i="3"/>
  <c r="D1827" i="3"/>
  <c r="D1808" i="3"/>
  <c r="D1802" i="3"/>
  <c r="D1775" i="3"/>
  <c r="D1747" i="3"/>
  <c r="D1697" i="3"/>
  <c r="D1695" i="3"/>
  <c r="D1621" i="3"/>
  <c r="D1592" i="3"/>
  <c r="D1584" i="3"/>
  <c r="D1582" i="3"/>
  <c r="D1566" i="3"/>
  <c r="D1397" i="3"/>
  <c r="D1389" i="3"/>
  <c r="D1313" i="3"/>
  <c r="D1307" i="3"/>
  <c r="D1305" i="3"/>
  <c r="D1297" i="3"/>
  <c r="D1195" i="3"/>
  <c r="D1189" i="3"/>
  <c r="D1136" i="3"/>
  <c r="D1090" i="3"/>
  <c r="D1086" i="3"/>
  <c r="D1082" i="3"/>
  <c r="D1052" i="3"/>
  <c r="D1009" i="3"/>
  <c r="D972" i="3"/>
  <c r="D906" i="3"/>
  <c r="D892" i="3"/>
  <c r="D843" i="3"/>
  <c r="D837" i="3"/>
  <c r="D823" i="3"/>
  <c r="D734" i="3"/>
  <c r="D690" i="3"/>
  <c r="D665" i="3"/>
  <c r="D584" i="3"/>
  <c r="D556" i="3"/>
  <c r="D459" i="3"/>
  <c r="D4040" i="3"/>
  <c r="D4029" i="3"/>
  <c r="D4135" i="3"/>
  <c r="D4131" i="3"/>
  <c r="D4127" i="3"/>
  <c r="D4117" i="3"/>
  <c r="D2616" i="3"/>
  <c r="D2610" i="3"/>
  <c r="D2604" i="3"/>
  <c r="D2602" i="3"/>
  <c r="D2595" i="3"/>
  <c r="D2591" i="3"/>
  <c r="D2589" i="3"/>
  <c r="D2584" i="3"/>
  <c r="D2551" i="3"/>
  <c r="D2509" i="3"/>
  <c r="D2503" i="3"/>
  <c r="D2493" i="3"/>
  <c r="D2437" i="3"/>
  <c r="D2400" i="3"/>
  <c r="D2383" i="3"/>
  <c r="D2343" i="3"/>
  <c r="D2341" i="3"/>
  <c r="D2335" i="3"/>
  <c r="D2309" i="3"/>
  <c r="D2298" i="3"/>
  <c r="D2231" i="3"/>
  <c r="D2139" i="3"/>
  <c r="D2111" i="3"/>
  <c r="D2108" i="3"/>
  <c r="D2102" i="3"/>
  <c r="D2054" i="3"/>
  <c r="D2046" i="3"/>
  <c r="D2044" i="3"/>
  <c r="D2042" i="3"/>
  <c r="D1986" i="3"/>
  <c r="D1957" i="3"/>
  <c r="D1955" i="3"/>
  <c r="D1927" i="3"/>
  <c r="D1875" i="3"/>
  <c r="D1872" i="3"/>
  <c r="D1741" i="3"/>
  <c r="D1727" i="3"/>
  <c r="D1680" i="3"/>
  <c r="D1661" i="3"/>
  <c r="D1653" i="3"/>
  <c r="D1647" i="3"/>
  <c r="D1606" i="3"/>
  <c r="D1576" i="3"/>
  <c r="D1570" i="3"/>
  <c r="D1538" i="3"/>
  <c r="D1521" i="3"/>
  <c r="D1519" i="3"/>
  <c r="D1485" i="3"/>
  <c r="D1481" i="3"/>
  <c r="D1475" i="3"/>
  <c r="D1471" i="3"/>
  <c r="D1461" i="3"/>
  <c r="D1440" i="3"/>
  <c r="D1438" i="3"/>
  <c r="D1435" i="3"/>
  <c r="D1370" i="3"/>
  <c r="D1357" i="3"/>
  <c r="D1272" i="3"/>
  <c r="D1244" i="3"/>
  <c r="D1227" i="3"/>
  <c r="D1223" i="3"/>
  <c r="D1221" i="3"/>
  <c r="D1214" i="3"/>
  <c r="D1169" i="3"/>
  <c r="D1120" i="3"/>
  <c r="D1105" i="3"/>
  <c r="D1042" i="3"/>
  <c r="D1040" i="3"/>
  <c r="D1035" i="3"/>
  <c r="D982" i="3"/>
  <c r="D962" i="3"/>
  <c r="D960" i="3"/>
  <c r="D955" i="3"/>
  <c r="D890" i="3"/>
  <c r="D858" i="3"/>
  <c r="D850" i="3"/>
  <c r="D796" i="3"/>
  <c r="D722" i="3"/>
  <c r="D710" i="3"/>
  <c r="D701" i="3"/>
  <c r="D674" i="3"/>
  <c r="D613" i="3"/>
  <c r="D589" i="3"/>
  <c r="D470" i="3"/>
  <c r="D395" i="3"/>
  <c r="D4109" i="3"/>
  <c r="D4105" i="3"/>
  <c r="D4101" i="3"/>
  <c r="D4093" i="3"/>
  <c r="D4089" i="3"/>
  <c r="D4087" i="3"/>
  <c r="D4083" i="3"/>
  <c r="D4081" i="3"/>
  <c r="D4073" i="3"/>
  <c r="D4065" i="3"/>
  <c r="D4061" i="3"/>
  <c r="D4057" i="3"/>
  <c r="D4049" i="3"/>
  <c r="D4047" i="3"/>
  <c r="D4045" i="3"/>
  <c r="D4038" i="3"/>
  <c r="D4034" i="3"/>
  <c r="D4156" i="3"/>
  <c r="D4148" i="3"/>
  <c r="D4144" i="3"/>
  <c r="D4140" i="3"/>
  <c r="D4138" i="3"/>
  <c r="D4111" i="3"/>
  <c r="D4189" i="3"/>
  <c r="D4170" i="3"/>
  <c r="D4166" i="3"/>
  <c r="I20" i="3" l="1"/>
  <c r="I21" i="3"/>
  <c r="I22" i="3"/>
  <c r="I23" i="3"/>
  <c r="I24" i="3"/>
  <c r="I25" i="3"/>
  <c r="I26" i="3"/>
  <c r="I27" i="3"/>
  <c r="I28" i="3"/>
  <c r="I29" i="3"/>
  <c r="I30" i="3"/>
  <c r="I19" i="3"/>
  <c r="B19" i="3"/>
  <c r="C19" i="3" s="1"/>
  <c r="A19" i="3"/>
  <c r="B2" i="3"/>
  <c r="B1" i="3"/>
  <c r="B12" i="3" l="1"/>
  <c r="B13" i="3"/>
  <c r="B11" i="3"/>
  <c r="D19" i="3"/>
  <c r="C20" i="3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1023" i="3" s="1"/>
  <c r="C1024" i="3" s="1"/>
  <c r="C1025" i="3" s="1"/>
  <c r="C1026" i="3" s="1"/>
  <c r="C1027" i="3" s="1"/>
  <c r="C1028" i="3" s="1"/>
  <c r="C1029" i="3" s="1"/>
  <c r="C1030" i="3" s="1"/>
  <c r="C1031" i="3" s="1"/>
  <c r="C1032" i="3" s="1"/>
  <c r="C1033" i="3" s="1"/>
  <c r="C1034" i="3" s="1"/>
  <c r="C1035" i="3" s="1"/>
  <c r="C1036" i="3" s="1"/>
  <c r="C1037" i="3" s="1"/>
  <c r="C1038" i="3" s="1"/>
  <c r="C1039" i="3" s="1"/>
  <c r="C1040" i="3" s="1"/>
  <c r="C1041" i="3" s="1"/>
  <c r="C1042" i="3" s="1"/>
  <c r="C1043" i="3" s="1"/>
  <c r="C1044" i="3" s="1"/>
  <c r="C1045" i="3" s="1"/>
  <c r="C1046" i="3" s="1"/>
  <c r="C1047" i="3" s="1"/>
  <c r="C1048" i="3" s="1"/>
  <c r="C1049" i="3" s="1"/>
  <c r="C1050" i="3" s="1"/>
  <c r="C1051" i="3" s="1"/>
  <c r="C1052" i="3" s="1"/>
  <c r="C1053" i="3" s="1"/>
  <c r="C1054" i="3" s="1"/>
  <c r="C1055" i="3" s="1"/>
  <c r="C1056" i="3" s="1"/>
  <c r="C1057" i="3" s="1"/>
  <c r="C1058" i="3" s="1"/>
  <c r="C1059" i="3" s="1"/>
  <c r="C1060" i="3" s="1"/>
  <c r="C1061" i="3" s="1"/>
  <c r="C1062" i="3" s="1"/>
  <c r="C1063" i="3" s="1"/>
  <c r="C1064" i="3" s="1"/>
  <c r="C1065" i="3" s="1"/>
  <c r="C1066" i="3" s="1"/>
  <c r="C1067" i="3" s="1"/>
  <c r="C1068" i="3" s="1"/>
  <c r="C1069" i="3" s="1"/>
  <c r="C1070" i="3" s="1"/>
  <c r="C1071" i="3" s="1"/>
  <c r="C1072" i="3" s="1"/>
  <c r="C1073" i="3" s="1"/>
  <c r="C1074" i="3" s="1"/>
  <c r="C1075" i="3" s="1"/>
  <c r="C1076" i="3" s="1"/>
  <c r="C1077" i="3" s="1"/>
  <c r="C1078" i="3" s="1"/>
  <c r="C1079" i="3" s="1"/>
  <c r="C1080" i="3" s="1"/>
  <c r="C1081" i="3" s="1"/>
  <c r="C1082" i="3" s="1"/>
  <c r="C1083" i="3" s="1"/>
  <c r="C1084" i="3" s="1"/>
  <c r="C1085" i="3" s="1"/>
  <c r="C1086" i="3" s="1"/>
  <c r="C1087" i="3" s="1"/>
  <c r="C1088" i="3" s="1"/>
  <c r="C1089" i="3" s="1"/>
  <c r="C1090" i="3" s="1"/>
  <c r="C1091" i="3" s="1"/>
  <c r="C1092" i="3" s="1"/>
  <c r="C1093" i="3" s="1"/>
  <c r="C1094" i="3" s="1"/>
  <c r="C1095" i="3" s="1"/>
  <c r="C1096" i="3" s="1"/>
  <c r="C1097" i="3" s="1"/>
  <c r="C1098" i="3" s="1"/>
  <c r="C1099" i="3" s="1"/>
  <c r="C1100" i="3" s="1"/>
  <c r="C1101" i="3" s="1"/>
  <c r="C1102" i="3" s="1"/>
  <c r="C1103" i="3" s="1"/>
  <c r="C1104" i="3" s="1"/>
  <c r="C1105" i="3" s="1"/>
  <c r="C1106" i="3" s="1"/>
  <c r="C1107" i="3" s="1"/>
  <c r="C1108" i="3" s="1"/>
  <c r="C1109" i="3" s="1"/>
  <c r="C1110" i="3" s="1"/>
  <c r="C1111" i="3" s="1"/>
  <c r="C1112" i="3" s="1"/>
  <c r="C1113" i="3" s="1"/>
  <c r="C1114" i="3" s="1"/>
  <c r="C1115" i="3" s="1"/>
  <c r="C1116" i="3" s="1"/>
  <c r="C1117" i="3" s="1"/>
  <c r="C1118" i="3" s="1"/>
  <c r="C1119" i="3" s="1"/>
  <c r="C1120" i="3" s="1"/>
  <c r="C1121" i="3" s="1"/>
  <c r="C1122" i="3" s="1"/>
  <c r="C1123" i="3" s="1"/>
  <c r="C1124" i="3" s="1"/>
  <c r="C1125" i="3" s="1"/>
  <c r="C1126" i="3" s="1"/>
  <c r="C1127" i="3" s="1"/>
  <c r="C1128" i="3" s="1"/>
  <c r="C1129" i="3" s="1"/>
  <c r="C1130" i="3" s="1"/>
  <c r="C1131" i="3" s="1"/>
  <c r="C1132" i="3" s="1"/>
  <c r="C1133" i="3" s="1"/>
  <c r="C1134" i="3" s="1"/>
  <c r="C1135" i="3" s="1"/>
  <c r="C1136" i="3" s="1"/>
  <c r="C1137" i="3" s="1"/>
  <c r="C1138" i="3" s="1"/>
  <c r="C1139" i="3" s="1"/>
  <c r="C1140" i="3" s="1"/>
  <c r="C1141" i="3" s="1"/>
  <c r="C1142" i="3" s="1"/>
  <c r="C1143" i="3" s="1"/>
  <c r="C1144" i="3" s="1"/>
  <c r="C1145" i="3" s="1"/>
  <c r="C1146" i="3" s="1"/>
  <c r="C1147" i="3" s="1"/>
  <c r="C1148" i="3" s="1"/>
  <c r="C1149" i="3" s="1"/>
  <c r="C1150" i="3" s="1"/>
  <c r="C1151" i="3" s="1"/>
  <c r="C1152" i="3" s="1"/>
  <c r="C1153" i="3" s="1"/>
  <c r="C1154" i="3" s="1"/>
  <c r="C1155" i="3" s="1"/>
  <c r="C1156" i="3" s="1"/>
  <c r="C1157" i="3" s="1"/>
  <c r="C1158" i="3" s="1"/>
  <c r="C1159" i="3" s="1"/>
  <c r="C1160" i="3" s="1"/>
  <c r="C1161" i="3" s="1"/>
  <c r="C1162" i="3" s="1"/>
  <c r="C1163" i="3" s="1"/>
  <c r="C1164" i="3" s="1"/>
  <c r="C1165" i="3" s="1"/>
  <c r="C1166" i="3" s="1"/>
  <c r="C1167" i="3" s="1"/>
  <c r="C1168" i="3" s="1"/>
  <c r="C1169" i="3" s="1"/>
  <c r="C1170" i="3" s="1"/>
  <c r="C1171" i="3" s="1"/>
  <c r="C1172" i="3" s="1"/>
  <c r="C1173" i="3" s="1"/>
  <c r="C1174" i="3" s="1"/>
  <c r="C1175" i="3" s="1"/>
  <c r="C1176" i="3" s="1"/>
  <c r="C1177" i="3" s="1"/>
  <c r="C1178" i="3" s="1"/>
  <c r="C1179" i="3" s="1"/>
  <c r="C1180" i="3" s="1"/>
  <c r="C1181" i="3" s="1"/>
  <c r="C1182" i="3" s="1"/>
  <c r="C1183" i="3" s="1"/>
  <c r="C1184" i="3" s="1"/>
  <c r="C1185" i="3" s="1"/>
  <c r="C1186" i="3" s="1"/>
  <c r="C1187" i="3" s="1"/>
  <c r="C1188" i="3" s="1"/>
  <c r="C1189" i="3" s="1"/>
  <c r="C1190" i="3" s="1"/>
  <c r="C1191" i="3" s="1"/>
  <c r="C1192" i="3" s="1"/>
  <c r="C1193" i="3" s="1"/>
  <c r="C1194" i="3" s="1"/>
  <c r="C1195" i="3" s="1"/>
  <c r="C1196" i="3" s="1"/>
  <c r="C1197" i="3" s="1"/>
  <c r="C1198" i="3" s="1"/>
  <c r="C1199" i="3" s="1"/>
  <c r="C1200" i="3" s="1"/>
  <c r="C1201" i="3" s="1"/>
  <c r="C1202" i="3" s="1"/>
  <c r="C1203" i="3" s="1"/>
  <c r="C1204" i="3" s="1"/>
  <c r="C1205" i="3" s="1"/>
  <c r="C1206" i="3" s="1"/>
  <c r="C1207" i="3" s="1"/>
  <c r="C1208" i="3" s="1"/>
  <c r="C1209" i="3" s="1"/>
  <c r="C1210" i="3" s="1"/>
  <c r="C1211" i="3" s="1"/>
  <c r="C1212" i="3" s="1"/>
  <c r="C1213" i="3" s="1"/>
  <c r="C1214" i="3" s="1"/>
  <c r="C1215" i="3" s="1"/>
  <c r="C1216" i="3" s="1"/>
  <c r="C1217" i="3" s="1"/>
  <c r="C1218" i="3" s="1"/>
  <c r="C1219" i="3" s="1"/>
  <c r="C1220" i="3" s="1"/>
  <c r="C1221" i="3" s="1"/>
  <c r="C1222" i="3" s="1"/>
  <c r="C1223" i="3" s="1"/>
  <c r="C1224" i="3" s="1"/>
  <c r="C1225" i="3" s="1"/>
  <c r="C1226" i="3" s="1"/>
  <c r="C1227" i="3" s="1"/>
  <c r="C1228" i="3" s="1"/>
  <c r="C1229" i="3" s="1"/>
  <c r="C1230" i="3" s="1"/>
  <c r="C1231" i="3" s="1"/>
  <c r="C1232" i="3" s="1"/>
  <c r="C1233" i="3" s="1"/>
  <c r="C1234" i="3" s="1"/>
  <c r="C1235" i="3" s="1"/>
  <c r="C1236" i="3" s="1"/>
  <c r="C1237" i="3" s="1"/>
  <c r="C1238" i="3" s="1"/>
  <c r="C1239" i="3" s="1"/>
  <c r="C1240" i="3" s="1"/>
  <c r="C1241" i="3" s="1"/>
  <c r="C1242" i="3" s="1"/>
  <c r="C1243" i="3" s="1"/>
  <c r="C1244" i="3" s="1"/>
  <c r="C1245" i="3" s="1"/>
  <c r="C1246" i="3" s="1"/>
  <c r="C1247" i="3" s="1"/>
  <c r="C1248" i="3" s="1"/>
  <c r="C1249" i="3" s="1"/>
  <c r="C1250" i="3" s="1"/>
  <c r="C1251" i="3" s="1"/>
  <c r="C1252" i="3" s="1"/>
  <c r="C1253" i="3" s="1"/>
  <c r="C1254" i="3" s="1"/>
  <c r="C1255" i="3" s="1"/>
  <c r="C1256" i="3" s="1"/>
  <c r="C1257" i="3" s="1"/>
  <c r="C1258" i="3" s="1"/>
  <c r="C1259" i="3" s="1"/>
  <c r="C1260" i="3" s="1"/>
  <c r="C1261" i="3" s="1"/>
  <c r="C1262" i="3" s="1"/>
  <c r="C1263" i="3" s="1"/>
  <c r="C1264" i="3" s="1"/>
  <c r="C1265" i="3" s="1"/>
  <c r="C1266" i="3" s="1"/>
  <c r="C1267" i="3" s="1"/>
  <c r="C1269" i="3" s="1"/>
  <c r="C1270" i="3" s="1"/>
  <c r="C1271" i="3" s="1"/>
  <c r="C1272" i="3" s="1"/>
  <c r="C1273" i="3" s="1"/>
  <c r="C1274" i="3" s="1"/>
  <c r="C1275" i="3" s="1"/>
  <c r="C1276" i="3" s="1"/>
  <c r="C1277" i="3" s="1"/>
  <c r="C1278" i="3" s="1"/>
  <c r="C1279" i="3" s="1"/>
  <c r="C1280" i="3" s="1"/>
  <c r="C1281" i="3" s="1"/>
  <c r="C1282" i="3" s="1"/>
  <c r="C1283" i="3" s="1"/>
  <c r="C1284" i="3" s="1"/>
  <c r="C1285" i="3" s="1"/>
  <c r="C1286" i="3" s="1"/>
  <c r="C1287" i="3" s="1"/>
  <c r="C1288" i="3" s="1"/>
  <c r="C1289" i="3" s="1"/>
  <c r="C1290" i="3" s="1"/>
  <c r="C1291" i="3" s="1"/>
  <c r="C1292" i="3" s="1"/>
  <c r="C1293" i="3" s="1"/>
  <c r="C1294" i="3" s="1"/>
  <c r="C1295" i="3" s="1"/>
  <c r="C1296" i="3" s="1"/>
  <c r="C1297" i="3" s="1"/>
  <c r="C1298" i="3" s="1"/>
  <c r="C1299" i="3" s="1"/>
  <c r="C1300" i="3" s="1"/>
  <c r="C1301" i="3" s="1"/>
  <c r="C1302" i="3" s="1"/>
  <c r="C1303" i="3" s="1"/>
  <c r="C1304" i="3" s="1"/>
  <c r="C1305" i="3" s="1"/>
  <c r="C1306" i="3" s="1"/>
  <c r="C1307" i="3" s="1"/>
  <c r="C1308" i="3" s="1"/>
  <c r="C1309" i="3" s="1"/>
  <c r="C1310" i="3" s="1"/>
  <c r="C1311" i="3" s="1"/>
  <c r="C1312" i="3" s="1"/>
  <c r="C1313" i="3" s="1"/>
  <c r="C1314" i="3" s="1"/>
  <c r="C1315" i="3" s="1"/>
  <c r="C1316" i="3" s="1"/>
  <c r="C1317" i="3" s="1"/>
  <c r="C1318" i="3" s="1"/>
  <c r="C1319" i="3" s="1"/>
  <c r="C1320" i="3" s="1"/>
  <c r="C1321" i="3" s="1"/>
  <c r="C1322" i="3" s="1"/>
  <c r="C1323" i="3" s="1"/>
  <c r="C1324" i="3" s="1"/>
  <c r="C1325" i="3" s="1"/>
  <c r="C1326" i="3" s="1"/>
  <c r="C1327" i="3" s="1"/>
  <c r="C1328" i="3" s="1"/>
  <c r="C1329" i="3" s="1"/>
  <c r="C1330" i="3" s="1"/>
  <c r="C1331" i="3" s="1"/>
  <c r="C1332" i="3" s="1"/>
  <c r="C1333" i="3" s="1"/>
  <c r="C1334" i="3" s="1"/>
  <c r="C1335" i="3" s="1"/>
  <c r="C1336" i="3" s="1"/>
  <c r="C1337" i="3" s="1"/>
  <c r="C1338" i="3" s="1"/>
  <c r="C1339" i="3" s="1"/>
  <c r="C1340" i="3" s="1"/>
  <c r="C1341" i="3" s="1"/>
  <c r="C1342" i="3" s="1"/>
  <c r="C1343" i="3" s="1"/>
  <c r="C1344" i="3" s="1"/>
  <c r="C1345" i="3" s="1"/>
  <c r="C1346" i="3" s="1"/>
  <c r="C1347" i="3" s="1"/>
  <c r="C1348" i="3" s="1"/>
  <c r="C1349" i="3" s="1"/>
  <c r="C1350" i="3" s="1"/>
  <c r="C1351" i="3" s="1"/>
  <c r="C1352" i="3" s="1"/>
  <c r="C1353" i="3" s="1"/>
  <c r="C1354" i="3" s="1"/>
  <c r="C1355" i="3" s="1"/>
  <c r="C1356" i="3" s="1"/>
  <c r="C1357" i="3" s="1"/>
  <c r="C1358" i="3" s="1"/>
  <c r="C1359" i="3" s="1"/>
  <c r="C1360" i="3" s="1"/>
  <c r="C1361" i="3" s="1"/>
  <c r="C1362" i="3" s="1"/>
  <c r="C1363" i="3" s="1"/>
  <c r="C1364" i="3" s="1"/>
  <c r="C1365" i="3" s="1"/>
  <c r="C1366" i="3" s="1"/>
  <c r="C1367" i="3" s="1"/>
  <c r="C1368" i="3" s="1"/>
  <c r="C1369" i="3" s="1"/>
  <c r="C1370" i="3" s="1"/>
  <c r="C1371" i="3" s="1"/>
  <c r="C1372" i="3" s="1"/>
  <c r="C1373" i="3" s="1"/>
  <c r="C1374" i="3" s="1"/>
  <c r="C1375" i="3" s="1"/>
  <c r="C1376" i="3" s="1"/>
  <c r="C1377" i="3" s="1"/>
  <c r="C1378" i="3" s="1"/>
  <c r="C1379" i="3" s="1"/>
  <c r="C1380" i="3" s="1"/>
  <c r="C1381" i="3" s="1"/>
  <c r="C1382" i="3" s="1"/>
  <c r="C1383" i="3" s="1"/>
  <c r="C1384" i="3" s="1"/>
  <c r="C1385" i="3" s="1"/>
  <c r="C1386" i="3" s="1"/>
  <c r="C1387" i="3" s="1"/>
  <c r="C1388" i="3" s="1"/>
  <c r="C1389" i="3" s="1"/>
  <c r="C1390" i="3" s="1"/>
  <c r="C1391" i="3" s="1"/>
  <c r="C1392" i="3" s="1"/>
  <c r="C1393" i="3" s="1"/>
  <c r="C1394" i="3" s="1"/>
  <c r="C1395" i="3" s="1"/>
  <c r="C1396" i="3" s="1"/>
  <c r="C1397" i="3" s="1"/>
  <c r="C1398" i="3" s="1"/>
  <c r="C1399" i="3" s="1"/>
  <c r="C1400" i="3" s="1"/>
  <c r="C1401" i="3" s="1"/>
  <c r="C1402" i="3" s="1"/>
  <c r="C1403" i="3" s="1"/>
  <c r="C1404" i="3" s="1"/>
  <c r="C1405" i="3" s="1"/>
  <c r="C1406" i="3" s="1"/>
  <c r="C1407" i="3" s="1"/>
  <c r="C1408" i="3" s="1"/>
  <c r="C1409" i="3" s="1"/>
  <c r="C1410" i="3" s="1"/>
  <c r="C1411" i="3" s="1"/>
  <c r="C1412" i="3" s="1"/>
  <c r="C1413" i="3" s="1"/>
  <c r="C1414" i="3" s="1"/>
  <c r="C1415" i="3" s="1"/>
  <c r="C1416" i="3" s="1"/>
  <c r="C1417" i="3" s="1"/>
  <c r="C1418" i="3" s="1"/>
  <c r="C1419" i="3" s="1"/>
  <c r="C1420" i="3" s="1"/>
  <c r="C1421" i="3" s="1"/>
  <c r="C1422" i="3" s="1"/>
  <c r="C1423" i="3" s="1"/>
  <c r="C1424" i="3" s="1"/>
  <c r="C1425" i="3" s="1"/>
  <c r="C1426" i="3" s="1"/>
  <c r="C1427" i="3" s="1"/>
  <c r="C1428" i="3" s="1"/>
  <c r="C1429" i="3" s="1"/>
  <c r="C1430" i="3" s="1"/>
  <c r="C1431" i="3" s="1"/>
  <c r="C1432" i="3" s="1"/>
  <c r="C1433" i="3" s="1"/>
  <c r="C1434" i="3" s="1"/>
  <c r="C1435" i="3" s="1"/>
  <c r="C1436" i="3" s="1"/>
  <c r="C1437" i="3" s="1"/>
  <c r="C1438" i="3" s="1"/>
  <c r="C1439" i="3" s="1"/>
  <c r="C1440" i="3" s="1"/>
  <c r="C1441" i="3" s="1"/>
  <c r="C1442" i="3" s="1"/>
  <c r="C1443" i="3" s="1"/>
  <c r="C1444" i="3" s="1"/>
  <c r="C1445" i="3" s="1"/>
  <c r="C1446" i="3" s="1"/>
  <c r="C1447" i="3" s="1"/>
  <c r="C1448" i="3" s="1"/>
  <c r="C1449" i="3" s="1"/>
  <c r="C1450" i="3" s="1"/>
  <c r="C1451" i="3" s="1"/>
  <c r="C1452" i="3" s="1"/>
  <c r="C1453" i="3" s="1"/>
  <c r="C1454" i="3" s="1"/>
  <c r="C1455" i="3" s="1"/>
  <c r="C1456" i="3" s="1"/>
  <c r="C1457" i="3" s="1"/>
  <c r="C1458" i="3" s="1"/>
  <c r="C1459" i="3" s="1"/>
  <c r="C1460" i="3" s="1"/>
  <c r="C1461" i="3" s="1"/>
  <c r="C1462" i="3" s="1"/>
  <c r="C1463" i="3" s="1"/>
  <c r="C1464" i="3" s="1"/>
  <c r="C1465" i="3" s="1"/>
  <c r="C1466" i="3" s="1"/>
  <c r="C1467" i="3" s="1"/>
  <c r="C1468" i="3" s="1"/>
  <c r="C1469" i="3" s="1"/>
  <c r="C1470" i="3" s="1"/>
  <c r="C1471" i="3" s="1"/>
  <c r="C1472" i="3" s="1"/>
  <c r="C1473" i="3" s="1"/>
  <c r="C1474" i="3" s="1"/>
  <c r="C1475" i="3" s="1"/>
  <c r="C1476" i="3" s="1"/>
  <c r="C1477" i="3" s="1"/>
  <c r="C1478" i="3" s="1"/>
  <c r="C1479" i="3" s="1"/>
  <c r="C1480" i="3" s="1"/>
  <c r="C1481" i="3" s="1"/>
  <c r="C1482" i="3" s="1"/>
  <c r="C1483" i="3" s="1"/>
  <c r="C1484" i="3" s="1"/>
  <c r="C1485" i="3" s="1"/>
  <c r="C1486" i="3" s="1"/>
  <c r="C1487" i="3" s="1"/>
  <c r="C1488" i="3" s="1"/>
  <c r="C1489" i="3" s="1"/>
  <c r="C1490" i="3" s="1"/>
  <c r="C1491" i="3" s="1"/>
  <c r="C1492" i="3" s="1"/>
  <c r="C1493" i="3" s="1"/>
  <c r="C1494" i="3" s="1"/>
  <c r="C1495" i="3" s="1"/>
  <c r="C1496" i="3" s="1"/>
  <c r="C1497" i="3" s="1"/>
  <c r="C1498" i="3" s="1"/>
  <c r="C1499" i="3" s="1"/>
  <c r="C1500" i="3" s="1"/>
  <c r="C1501" i="3" s="1"/>
  <c r="C1502" i="3" s="1"/>
  <c r="C1503" i="3" s="1"/>
  <c r="C1504" i="3" s="1"/>
  <c r="C1505" i="3" s="1"/>
  <c r="C1506" i="3" s="1"/>
  <c r="C1507" i="3" s="1"/>
  <c r="C1508" i="3" s="1"/>
  <c r="C1509" i="3" s="1"/>
  <c r="C1510" i="3" s="1"/>
  <c r="C1511" i="3" s="1"/>
  <c r="C1512" i="3" s="1"/>
  <c r="C1513" i="3" s="1"/>
  <c r="C1514" i="3" s="1"/>
  <c r="C1515" i="3" s="1"/>
  <c r="C1516" i="3" s="1"/>
  <c r="C1517" i="3" s="1"/>
  <c r="C1518" i="3" s="1"/>
  <c r="C1519" i="3" s="1"/>
  <c r="C1520" i="3" s="1"/>
  <c r="C1521" i="3" s="1"/>
  <c r="C1522" i="3" s="1"/>
  <c r="C1523" i="3" s="1"/>
  <c r="C1524" i="3" s="1"/>
  <c r="C1525" i="3" s="1"/>
  <c r="C1526" i="3" s="1"/>
  <c r="C1527" i="3" s="1"/>
  <c r="C1528" i="3" s="1"/>
  <c r="C1529" i="3" s="1"/>
  <c r="C1530" i="3" s="1"/>
  <c r="C1531" i="3" s="1"/>
  <c r="C1532" i="3" s="1"/>
  <c r="C1533" i="3" s="1"/>
  <c r="C1534" i="3" s="1"/>
  <c r="C1535" i="3" s="1"/>
  <c r="C1536" i="3" s="1"/>
  <c r="C1537" i="3" s="1"/>
  <c r="C1538" i="3" s="1"/>
  <c r="C1539" i="3" s="1"/>
  <c r="C1540" i="3" s="1"/>
  <c r="C1541" i="3" s="1"/>
  <c r="C1542" i="3" s="1"/>
  <c r="C1543" i="3" s="1"/>
  <c r="C1544" i="3" s="1"/>
  <c r="C1545" i="3" s="1"/>
  <c r="C1546" i="3" s="1"/>
  <c r="C1547" i="3" s="1"/>
  <c r="C1548" i="3" s="1"/>
  <c r="C1549" i="3" s="1"/>
  <c r="C1550" i="3" s="1"/>
  <c r="C1551" i="3" s="1"/>
  <c r="C1552" i="3" s="1"/>
  <c r="C1553" i="3" s="1"/>
  <c r="C1554" i="3" s="1"/>
  <c r="C1555" i="3" s="1"/>
  <c r="C1556" i="3" s="1"/>
  <c r="C1557" i="3" s="1"/>
  <c r="C1558" i="3" s="1"/>
  <c r="C1559" i="3" s="1"/>
  <c r="C1560" i="3" s="1"/>
  <c r="C1561" i="3" s="1"/>
  <c r="C1562" i="3" s="1"/>
  <c r="C1563" i="3" s="1"/>
  <c r="C1564" i="3" s="1"/>
  <c r="C1565" i="3" s="1"/>
  <c r="C1566" i="3" s="1"/>
  <c r="C1567" i="3" s="1"/>
  <c r="C1568" i="3" s="1"/>
  <c r="C1569" i="3" s="1"/>
  <c r="C1570" i="3" s="1"/>
  <c r="C1571" i="3" s="1"/>
  <c r="C1572" i="3" s="1"/>
  <c r="C1573" i="3" s="1"/>
  <c r="C1574" i="3" s="1"/>
  <c r="C1575" i="3" s="1"/>
  <c r="C1576" i="3" s="1"/>
  <c r="C1577" i="3" s="1"/>
  <c r="C1578" i="3" s="1"/>
  <c r="C1579" i="3" s="1"/>
  <c r="C1580" i="3" s="1"/>
  <c r="C1581" i="3" s="1"/>
  <c r="C1582" i="3" s="1"/>
  <c r="C1583" i="3" s="1"/>
  <c r="C1584" i="3" s="1"/>
  <c r="C1585" i="3" s="1"/>
  <c r="C1586" i="3" s="1"/>
  <c r="C1587" i="3" s="1"/>
  <c r="C1588" i="3" s="1"/>
  <c r="C1589" i="3" s="1"/>
  <c r="C1590" i="3" s="1"/>
  <c r="C1591" i="3" s="1"/>
  <c r="C1592" i="3" s="1"/>
  <c r="C1593" i="3" s="1"/>
  <c r="C1594" i="3" s="1"/>
  <c r="C1595" i="3" s="1"/>
  <c r="C1596" i="3" s="1"/>
  <c r="C1597" i="3" s="1"/>
  <c r="C1598" i="3" s="1"/>
  <c r="C1599" i="3" s="1"/>
  <c r="C1600" i="3" s="1"/>
  <c r="C1601" i="3" s="1"/>
  <c r="C1602" i="3" s="1"/>
  <c r="C1603" i="3" s="1"/>
  <c r="C1604" i="3" s="1"/>
  <c r="C1605" i="3" s="1"/>
  <c r="C1606" i="3" s="1"/>
  <c r="C1607" i="3" s="1"/>
  <c r="C1608" i="3" s="1"/>
  <c r="C1609" i="3" s="1"/>
  <c r="C1610" i="3" s="1"/>
  <c r="C1611" i="3" s="1"/>
  <c r="C1612" i="3" s="1"/>
  <c r="C1613" i="3" s="1"/>
  <c r="C1614" i="3" s="1"/>
  <c r="C1615" i="3" s="1"/>
  <c r="C1616" i="3" s="1"/>
  <c r="C1617" i="3" s="1"/>
  <c r="C1618" i="3" s="1"/>
  <c r="C1619" i="3" s="1"/>
  <c r="C1620" i="3" s="1"/>
  <c r="C1621" i="3" s="1"/>
  <c r="C1622" i="3" s="1"/>
  <c r="C1623" i="3" s="1"/>
  <c r="C1624" i="3" s="1"/>
  <c r="C1625" i="3" s="1"/>
  <c r="C1626" i="3" s="1"/>
  <c r="C1627" i="3" s="1"/>
  <c r="C1628" i="3" s="1"/>
  <c r="C1629" i="3" s="1"/>
  <c r="C1630" i="3" s="1"/>
  <c r="C1631" i="3" s="1"/>
  <c r="C1632" i="3" s="1"/>
  <c r="C1634" i="3" s="1"/>
  <c r="C1635" i="3" s="1"/>
  <c r="C1636" i="3" s="1"/>
  <c r="C1637" i="3" s="1"/>
  <c r="C1638" i="3" s="1"/>
  <c r="C1639" i="3" s="1"/>
  <c r="C1640" i="3" s="1"/>
  <c r="C1641" i="3" s="1"/>
  <c r="C1642" i="3" s="1"/>
  <c r="C1643" i="3" s="1"/>
  <c r="C1644" i="3" s="1"/>
  <c r="C1645" i="3" s="1"/>
  <c r="C1646" i="3" s="1"/>
  <c r="C1647" i="3" s="1"/>
  <c r="C1648" i="3" s="1"/>
  <c r="C1649" i="3" s="1"/>
  <c r="C1650" i="3" s="1"/>
  <c r="C1651" i="3" s="1"/>
  <c r="C1652" i="3" s="1"/>
  <c r="C1653" i="3" s="1"/>
  <c r="C1654" i="3" s="1"/>
  <c r="C1655" i="3" s="1"/>
  <c r="C1656" i="3" s="1"/>
  <c r="C1657" i="3" s="1"/>
  <c r="C1658" i="3" s="1"/>
  <c r="C1659" i="3" s="1"/>
  <c r="C1660" i="3" s="1"/>
  <c r="C1661" i="3" s="1"/>
  <c r="C1662" i="3" s="1"/>
  <c r="C1663" i="3" s="1"/>
  <c r="C1664" i="3" s="1"/>
  <c r="C1665" i="3" s="1"/>
  <c r="C1666" i="3" s="1"/>
  <c r="C1667" i="3" s="1"/>
  <c r="C1668" i="3" s="1"/>
  <c r="C1669" i="3" s="1"/>
  <c r="C1670" i="3" s="1"/>
  <c r="C1671" i="3" s="1"/>
  <c r="C1672" i="3" s="1"/>
  <c r="C1673" i="3" s="1"/>
  <c r="C1674" i="3" s="1"/>
  <c r="C1675" i="3" s="1"/>
  <c r="C1676" i="3" s="1"/>
  <c r="C1677" i="3" s="1"/>
  <c r="C1678" i="3" s="1"/>
  <c r="C1679" i="3" s="1"/>
  <c r="C1680" i="3" s="1"/>
  <c r="C1681" i="3" s="1"/>
  <c r="C1682" i="3" s="1"/>
  <c r="C1683" i="3" s="1"/>
  <c r="C1684" i="3" s="1"/>
  <c r="C1685" i="3" s="1"/>
  <c r="C1686" i="3" s="1"/>
  <c r="C1687" i="3" s="1"/>
  <c r="C1688" i="3" s="1"/>
  <c r="C1689" i="3" s="1"/>
  <c r="C1690" i="3" s="1"/>
  <c r="C1691" i="3" s="1"/>
  <c r="C1692" i="3" s="1"/>
  <c r="C1693" i="3" s="1"/>
  <c r="C1694" i="3" s="1"/>
  <c r="C1695" i="3" s="1"/>
  <c r="C1696" i="3" s="1"/>
  <c r="C1697" i="3" s="1"/>
  <c r="C1698" i="3" s="1"/>
  <c r="C1699" i="3" s="1"/>
  <c r="C1700" i="3" s="1"/>
  <c r="C1701" i="3" s="1"/>
  <c r="C1702" i="3" s="1"/>
  <c r="C1703" i="3" s="1"/>
  <c r="C1704" i="3" s="1"/>
  <c r="C1705" i="3" s="1"/>
  <c r="C1706" i="3" s="1"/>
  <c r="C1707" i="3" s="1"/>
  <c r="C1708" i="3" s="1"/>
  <c r="C1709" i="3" s="1"/>
  <c r="C1710" i="3" s="1"/>
  <c r="C1711" i="3" s="1"/>
  <c r="C1712" i="3" s="1"/>
  <c r="C1713" i="3" s="1"/>
  <c r="C1714" i="3" s="1"/>
  <c r="C1715" i="3" s="1"/>
  <c r="C1716" i="3" s="1"/>
  <c r="C1717" i="3" s="1"/>
  <c r="C1718" i="3" s="1"/>
  <c r="C1719" i="3" s="1"/>
  <c r="C1720" i="3" s="1"/>
  <c r="C1721" i="3" s="1"/>
  <c r="C1722" i="3" s="1"/>
  <c r="C1723" i="3" s="1"/>
  <c r="C1724" i="3" s="1"/>
  <c r="C1725" i="3" s="1"/>
  <c r="C1726" i="3" s="1"/>
  <c r="C1727" i="3" s="1"/>
  <c r="C1728" i="3" s="1"/>
  <c r="C1729" i="3" s="1"/>
  <c r="C1730" i="3" s="1"/>
  <c r="C1731" i="3" s="1"/>
  <c r="C1732" i="3" s="1"/>
  <c r="C1733" i="3" s="1"/>
  <c r="C1734" i="3" s="1"/>
  <c r="C1735" i="3" s="1"/>
  <c r="C1736" i="3" s="1"/>
  <c r="C1737" i="3" s="1"/>
  <c r="C1738" i="3" s="1"/>
  <c r="C1739" i="3" s="1"/>
  <c r="C1740" i="3" s="1"/>
  <c r="C1741" i="3" s="1"/>
  <c r="C1742" i="3" s="1"/>
  <c r="C1743" i="3" s="1"/>
  <c r="C1744" i="3" s="1"/>
  <c r="C1745" i="3" s="1"/>
  <c r="C1746" i="3" s="1"/>
  <c r="C1747" i="3" s="1"/>
  <c r="C1748" i="3" s="1"/>
  <c r="C1749" i="3" s="1"/>
  <c r="C1750" i="3" s="1"/>
  <c r="C1751" i="3" s="1"/>
  <c r="C1752" i="3" s="1"/>
  <c r="C1753" i="3" s="1"/>
  <c r="C1754" i="3" s="1"/>
  <c r="C1755" i="3" s="1"/>
  <c r="C1756" i="3" s="1"/>
  <c r="C1757" i="3" s="1"/>
  <c r="C1758" i="3" s="1"/>
  <c r="C1759" i="3" s="1"/>
  <c r="C1760" i="3" s="1"/>
  <c r="C1761" i="3" s="1"/>
  <c r="C1762" i="3" s="1"/>
  <c r="C1763" i="3" s="1"/>
  <c r="C1764" i="3" s="1"/>
  <c r="C1765" i="3" s="1"/>
  <c r="C1766" i="3" s="1"/>
  <c r="C1767" i="3" s="1"/>
  <c r="C1768" i="3" s="1"/>
  <c r="C1769" i="3" s="1"/>
  <c r="C1770" i="3" s="1"/>
  <c r="C1771" i="3" s="1"/>
  <c r="C1772" i="3" s="1"/>
  <c r="C1773" i="3" s="1"/>
  <c r="C1774" i="3" s="1"/>
  <c r="C1775" i="3" s="1"/>
  <c r="C1776" i="3" s="1"/>
  <c r="C1777" i="3" s="1"/>
  <c r="C1778" i="3" s="1"/>
  <c r="C1779" i="3" s="1"/>
  <c r="C1780" i="3" s="1"/>
  <c r="C1781" i="3" s="1"/>
  <c r="C1782" i="3" s="1"/>
  <c r="C1783" i="3" s="1"/>
  <c r="C1784" i="3" s="1"/>
  <c r="C1785" i="3" s="1"/>
  <c r="C1786" i="3" s="1"/>
  <c r="C1787" i="3" s="1"/>
  <c r="C1788" i="3" s="1"/>
  <c r="C1789" i="3" s="1"/>
  <c r="C1790" i="3" s="1"/>
  <c r="C1791" i="3" s="1"/>
  <c r="C1792" i="3" s="1"/>
  <c r="C1793" i="3" s="1"/>
  <c r="C1794" i="3" s="1"/>
  <c r="C1795" i="3" s="1"/>
  <c r="C1796" i="3" s="1"/>
  <c r="C1797" i="3" s="1"/>
  <c r="C1798" i="3" s="1"/>
  <c r="C1799" i="3" s="1"/>
  <c r="C1800" i="3" s="1"/>
  <c r="C1801" i="3" s="1"/>
  <c r="C1802" i="3" s="1"/>
  <c r="C1803" i="3" s="1"/>
  <c r="C1804" i="3" s="1"/>
  <c r="C1805" i="3" s="1"/>
  <c r="C1806" i="3" s="1"/>
  <c r="C1807" i="3" s="1"/>
  <c r="C1808" i="3" s="1"/>
  <c r="C1809" i="3" s="1"/>
  <c r="C1810" i="3" s="1"/>
  <c r="C1811" i="3" s="1"/>
  <c r="C1812" i="3" s="1"/>
  <c r="C1813" i="3" s="1"/>
  <c r="C1814" i="3" s="1"/>
  <c r="C1815" i="3" s="1"/>
  <c r="C1816" i="3" s="1"/>
  <c r="C1817" i="3" s="1"/>
  <c r="C1818" i="3" s="1"/>
  <c r="C1819" i="3" s="1"/>
  <c r="C1820" i="3" s="1"/>
  <c r="C1821" i="3" s="1"/>
  <c r="C1822" i="3" s="1"/>
  <c r="C1823" i="3" s="1"/>
  <c r="C1824" i="3" s="1"/>
  <c r="C1825" i="3" s="1"/>
  <c r="C1826" i="3" s="1"/>
  <c r="C1827" i="3" s="1"/>
  <c r="C1828" i="3" s="1"/>
  <c r="C1829" i="3" s="1"/>
  <c r="C1830" i="3" s="1"/>
  <c r="C1831" i="3" s="1"/>
  <c r="C1832" i="3" s="1"/>
  <c r="C1833" i="3" s="1"/>
  <c r="C1834" i="3" s="1"/>
  <c r="C1835" i="3" s="1"/>
  <c r="C1836" i="3" s="1"/>
  <c r="C1837" i="3" s="1"/>
  <c r="C1838" i="3" s="1"/>
  <c r="C1839" i="3" s="1"/>
  <c r="C1840" i="3" s="1"/>
  <c r="C1841" i="3" s="1"/>
  <c r="C1842" i="3" s="1"/>
  <c r="C1843" i="3" s="1"/>
  <c r="C1844" i="3" s="1"/>
  <c r="C1845" i="3" s="1"/>
  <c r="C1846" i="3" s="1"/>
  <c r="C1847" i="3" s="1"/>
  <c r="C1848" i="3" s="1"/>
  <c r="C1849" i="3" s="1"/>
  <c r="C1850" i="3" s="1"/>
  <c r="C1851" i="3" s="1"/>
  <c r="C1852" i="3" s="1"/>
  <c r="C1853" i="3" s="1"/>
  <c r="C1854" i="3" s="1"/>
  <c r="C1855" i="3" s="1"/>
  <c r="C1856" i="3" s="1"/>
  <c r="C1857" i="3" s="1"/>
  <c r="C1858" i="3" s="1"/>
  <c r="C1859" i="3" s="1"/>
  <c r="C1860" i="3" s="1"/>
  <c r="C1861" i="3" s="1"/>
  <c r="C1862" i="3" s="1"/>
  <c r="C1863" i="3" s="1"/>
  <c r="C1864" i="3" s="1"/>
  <c r="C1865" i="3" s="1"/>
  <c r="C1866" i="3" s="1"/>
  <c r="C1867" i="3" s="1"/>
  <c r="C1868" i="3" s="1"/>
  <c r="C1869" i="3" s="1"/>
  <c r="C1870" i="3" s="1"/>
  <c r="C1871" i="3" s="1"/>
  <c r="C1872" i="3" s="1"/>
  <c r="C1873" i="3" s="1"/>
  <c r="C1874" i="3" s="1"/>
  <c r="C1875" i="3" s="1"/>
  <c r="C1876" i="3" s="1"/>
  <c r="C1877" i="3" s="1"/>
  <c r="C1878" i="3" s="1"/>
  <c r="C1879" i="3" s="1"/>
  <c r="C1880" i="3" s="1"/>
  <c r="C1881" i="3" s="1"/>
  <c r="C1882" i="3" s="1"/>
  <c r="C1883" i="3" s="1"/>
  <c r="C1884" i="3" s="1"/>
  <c r="C1885" i="3" s="1"/>
  <c r="C1886" i="3" s="1"/>
  <c r="C1887" i="3" s="1"/>
  <c r="C1888" i="3" s="1"/>
  <c r="C1889" i="3" s="1"/>
  <c r="C1890" i="3" s="1"/>
  <c r="C1891" i="3" s="1"/>
  <c r="C1892" i="3" s="1"/>
  <c r="C1893" i="3" s="1"/>
  <c r="C1894" i="3" s="1"/>
  <c r="C1895" i="3" s="1"/>
  <c r="C1896" i="3" s="1"/>
  <c r="C1897" i="3" s="1"/>
  <c r="C1898" i="3" s="1"/>
  <c r="C1899" i="3" s="1"/>
  <c r="C1900" i="3" s="1"/>
  <c r="C1901" i="3" s="1"/>
  <c r="C1902" i="3" s="1"/>
  <c r="C1903" i="3" s="1"/>
  <c r="C1904" i="3" s="1"/>
  <c r="C1905" i="3" s="1"/>
  <c r="C1906" i="3" s="1"/>
  <c r="C1907" i="3" s="1"/>
  <c r="C1908" i="3" s="1"/>
  <c r="C1909" i="3" s="1"/>
  <c r="C1910" i="3" s="1"/>
  <c r="C1911" i="3" s="1"/>
  <c r="C1912" i="3" s="1"/>
  <c r="C1913" i="3" s="1"/>
  <c r="C1914" i="3" s="1"/>
  <c r="C1915" i="3" s="1"/>
  <c r="C1916" i="3" s="1"/>
  <c r="C1917" i="3" s="1"/>
  <c r="C1918" i="3" s="1"/>
  <c r="C1919" i="3" s="1"/>
  <c r="C1920" i="3" s="1"/>
  <c r="C1921" i="3" s="1"/>
  <c r="C1922" i="3" s="1"/>
  <c r="C1923" i="3" s="1"/>
  <c r="C1924" i="3" s="1"/>
  <c r="C1925" i="3" s="1"/>
  <c r="C1926" i="3" s="1"/>
  <c r="C1927" i="3" s="1"/>
  <c r="C1928" i="3" s="1"/>
  <c r="C1929" i="3" s="1"/>
  <c r="C1930" i="3" s="1"/>
  <c r="C1931" i="3" s="1"/>
  <c r="C1932" i="3" s="1"/>
  <c r="C1933" i="3" s="1"/>
  <c r="C1934" i="3" s="1"/>
  <c r="C1935" i="3" s="1"/>
  <c r="C1936" i="3" s="1"/>
  <c r="C1937" i="3" s="1"/>
  <c r="C1938" i="3" s="1"/>
  <c r="C1939" i="3" s="1"/>
  <c r="C1940" i="3" s="1"/>
  <c r="C1941" i="3" s="1"/>
  <c r="C1942" i="3" s="1"/>
  <c r="C1943" i="3" s="1"/>
  <c r="C1944" i="3" s="1"/>
  <c r="C1945" i="3" s="1"/>
  <c r="C1946" i="3" s="1"/>
  <c r="C1947" i="3" s="1"/>
  <c r="C1948" i="3" s="1"/>
  <c r="C1949" i="3" s="1"/>
  <c r="C1950" i="3" s="1"/>
  <c r="C1951" i="3" s="1"/>
  <c r="C1952" i="3" s="1"/>
  <c r="C1953" i="3" s="1"/>
  <c r="C1954" i="3" s="1"/>
  <c r="C1955" i="3" s="1"/>
  <c r="C1956" i="3" s="1"/>
  <c r="C1957" i="3" s="1"/>
  <c r="C1958" i="3" s="1"/>
  <c r="C1959" i="3" s="1"/>
  <c r="C1960" i="3" s="1"/>
  <c r="C1961" i="3" s="1"/>
  <c r="C1962" i="3" s="1"/>
  <c r="C1963" i="3" s="1"/>
  <c r="C1964" i="3" s="1"/>
  <c r="C1965" i="3" s="1"/>
  <c r="C1966" i="3" s="1"/>
  <c r="C1967" i="3" s="1"/>
  <c r="C1968" i="3" s="1"/>
  <c r="C1969" i="3" s="1"/>
  <c r="C1970" i="3" s="1"/>
  <c r="C1971" i="3" s="1"/>
  <c r="C1972" i="3" s="1"/>
  <c r="C1973" i="3" s="1"/>
  <c r="C1974" i="3" s="1"/>
  <c r="C1975" i="3" s="1"/>
  <c r="C1976" i="3" s="1"/>
  <c r="C1977" i="3" s="1"/>
  <c r="C1978" i="3" s="1"/>
  <c r="C1979" i="3" s="1"/>
  <c r="C1980" i="3" s="1"/>
  <c r="C1981" i="3" s="1"/>
  <c r="C1982" i="3" s="1"/>
  <c r="C1983" i="3" s="1"/>
  <c r="C1984" i="3" s="1"/>
  <c r="C1985" i="3" s="1"/>
  <c r="C1986" i="3" s="1"/>
  <c r="C1987" i="3" s="1"/>
  <c r="C1988" i="3" s="1"/>
  <c r="C1989" i="3" s="1"/>
  <c r="C1990" i="3" s="1"/>
  <c r="C1991" i="3" s="1"/>
  <c r="C1992" i="3" s="1"/>
  <c r="C1993" i="3" s="1"/>
  <c r="C1994" i="3" s="1"/>
  <c r="C1995" i="3" s="1"/>
  <c r="C1996" i="3" s="1"/>
  <c r="C1997" i="3" s="1"/>
  <c r="C1999" i="3" s="1"/>
  <c r="C2000" i="3" s="1"/>
  <c r="C2001" i="3" s="1"/>
  <c r="C2002" i="3" s="1"/>
  <c r="C2003" i="3" s="1"/>
  <c r="C2004" i="3" s="1"/>
  <c r="C2005" i="3" s="1"/>
  <c r="C2006" i="3" s="1"/>
  <c r="C2007" i="3" s="1"/>
  <c r="C2008" i="3" s="1"/>
  <c r="C2009" i="3" s="1"/>
  <c r="C2010" i="3" s="1"/>
  <c r="C2011" i="3" s="1"/>
  <c r="C2012" i="3" s="1"/>
  <c r="C2013" i="3" s="1"/>
  <c r="C2014" i="3" s="1"/>
  <c r="C2015" i="3" s="1"/>
  <c r="C2016" i="3" s="1"/>
  <c r="C2017" i="3" s="1"/>
  <c r="C2018" i="3" s="1"/>
  <c r="C2019" i="3" s="1"/>
  <c r="C2020" i="3" s="1"/>
  <c r="C2021" i="3" s="1"/>
  <c r="C2022" i="3" s="1"/>
  <c r="C2023" i="3" s="1"/>
  <c r="C2024" i="3" s="1"/>
  <c r="C2025" i="3" s="1"/>
  <c r="C2026" i="3" s="1"/>
  <c r="C2027" i="3" s="1"/>
  <c r="C2028" i="3" s="1"/>
  <c r="C2029" i="3" s="1"/>
  <c r="C2030" i="3" s="1"/>
  <c r="C2031" i="3" s="1"/>
  <c r="C2032" i="3" s="1"/>
  <c r="C2033" i="3" s="1"/>
  <c r="C2034" i="3" s="1"/>
  <c r="C2035" i="3" s="1"/>
  <c r="C2036" i="3" s="1"/>
  <c r="C2037" i="3" s="1"/>
  <c r="C2038" i="3" s="1"/>
  <c r="C2039" i="3" s="1"/>
  <c r="C2040" i="3" s="1"/>
  <c r="C2041" i="3" s="1"/>
  <c r="C2042" i="3" s="1"/>
  <c r="C2043" i="3" s="1"/>
  <c r="C2044" i="3" s="1"/>
  <c r="C2045" i="3" s="1"/>
  <c r="C2046" i="3" s="1"/>
  <c r="C2047" i="3" s="1"/>
  <c r="C2048" i="3" s="1"/>
  <c r="C2049" i="3" s="1"/>
  <c r="C2050" i="3" s="1"/>
  <c r="C2051" i="3" s="1"/>
  <c r="C2052" i="3" s="1"/>
  <c r="C2053" i="3" s="1"/>
  <c r="C2054" i="3" s="1"/>
  <c r="C2055" i="3" s="1"/>
  <c r="C2056" i="3" s="1"/>
  <c r="C2057" i="3" s="1"/>
  <c r="C2058" i="3" s="1"/>
  <c r="C2059" i="3" s="1"/>
  <c r="C2060" i="3" s="1"/>
  <c r="C2061" i="3" s="1"/>
  <c r="C2062" i="3" s="1"/>
  <c r="C2063" i="3" s="1"/>
  <c r="C2064" i="3" s="1"/>
  <c r="C2065" i="3" s="1"/>
  <c r="C2066" i="3" s="1"/>
  <c r="C2067" i="3" s="1"/>
  <c r="C2068" i="3" s="1"/>
  <c r="C2069" i="3" s="1"/>
  <c r="C2070" i="3" s="1"/>
  <c r="C2071" i="3" s="1"/>
  <c r="C2072" i="3" s="1"/>
  <c r="C2073" i="3" s="1"/>
  <c r="C2074" i="3" s="1"/>
  <c r="C2075" i="3" s="1"/>
  <c r="C2076" i="3" s="1"/>
  <c r="C2077" i="3" s="1"/>
  <c r="C2078" i="3" s="1"/>
  <c r="C2079" i="3" s="1"/>
  <c r="C2080" i="3" s="1"/>
  <c r="C2081" i="3" s="1"/>
  <c r="C2082" i="3" s="1"/>
  <c r="C2083" i="3" s="1"/>
  <c r="C2084" i="3" s="1"/>
  <c r="C2085" i="3" s="1"/>
  <c r="C2086" i="3" s="1"/>
  <c r="C2087" i="3" s="1"/>
  <c r="C2088" i="3" s="1"/>
  <c r="C2089" i="3" s="1"/>
  <c r="C2090" i="3" s="1"/>
  <c r="C2091" i="3" s="1"/>
  <c r="C2092" i="3" s="1"/>
  <c r="C2093" i="3" s="1"/>
  <c r="C2094" i="3" s="1"/>
  <c r="C2095" i="3" s="1"/>
  <c r="C2096" i="3" s="1"/>
  <c r="C2097" i="3" s="1"/>
  <c r="C2098" i="3" s="1"/>
  <c r="C2099" i="3" s="1"/>
  <c r="C2100" i="3" s="1"/>
  <c r="C2101" i="3" s="1"/>
  <c r="C2102" i="3" s="1"/>
  <c r="C2103" i="3" s="1"/>
  <c r="C2104" i="3" s="1"/>
  <c r="C2105" i="3" s="1"/>
  <c r="C2106" i="3" s="1"/>
  <c r="C2107" i="3" s="1"/>
  <c r="C2108" i="3" s="1"/>
  <c r="C2109" i="3" s="1"/>
  <c r="C2110" i="3" s="1"/>
  <c r="C2111" i="3" s="1"/>
  <c r="C2112" i="3" s="1"/>
  <c r="C2113" i="3" s="1"/>
  <c r="C2114" i="3" s="1"/>
  <c r="C2115" i="3" s="1"/>
  <c r="C2116" i="3" s="1"/>
  <c r="C2117" i="3" s="1"/>
  <c r="C2118" i="3" s="1"/>
  <c r="C2119" i="3" s="1"/>
  <c r="C2120" i="3" s="1"/>
  <c r="C2121" i="3" s="1"/>
  <c r="C2122" i="3" s="1"/>
  <c r="C2123" i="3" s="1"/>
  <c r="C2124" i="3" s="1"/>
  <c r="C2125" i="3" s="1"/>
  <c r="C2126" i="3" s="1"/>
  <c r="C2127" i="3" s="1"/>
  <c r="C2128" i="3" s="1"/>
  <c r="C2129" i="3" s="1"/>
  <c r="C2130" i="3" s="1"/>
  <c r="C2131" i="3" s="1"/>
  <c r="C2132" i="3" s="1"/>
  <c r="C2133" i="3" s="1"/>
  <c r="C2134" i="3" s="1"/>
  <c r="C2135" i="3" s="1"/>
  <c r="C2136" i="3" s="1"/>
  <c r="C2137" i="3" s="1"/>
  <c r="C2138" i="3" s="1"/>
  <c r="C2139" i="3" s="1"/>
  <c r="C2140" i="3" s="1"/>
  <c r="C2141" i="3" s="1"/>
  <c r="C2142" i="3" s="1"/>
  <c r="C2143" i="3" s="1"/>
  <c r="C2144" i="3" s="1"/>
  <c r="C2145" i="3" s="1"/>
  <c r="C2146" i="3" s="1"/>
  <c r="C2147" i="3" s="1"/>
  <c r="C2148" i="3" s="1"/>
  <c r="C2149" i="3" s="1"/>
  <c r="C2150" i="3" s="1"/>
  <c r="C2151" i="3" s="1"/>
  <c r="C2152" i="3" s="1"/>
  <c r="C2153" i="3" s="1"/>
  <c r="C2154" i="3" s="1"/>
  <c r="C2155" i="3" s="1"/>
  <c r="C2156" i="3" s="1"/>
  <c r="C2157" i="3" s="1"/>
  <c r="C2158" i="3" s="1"/>
  <c r="C2159" i="3" s="1"/>
  <c r="C2160" i="3" s="1"/>
  <c r="C2161" i="3" s="1"/>
  <c r="C2162" i="3" s="1"/>
  <c r="C2163" i="3" s="1"/>
  <c r="C2164" i="3" s="1"/>
  <c r="C2165" i="3" s="1"/>
  <c r="C2166" i="3" s="1"/>
  <c r="C2167" i="3" s="1"/>
  <c r="C2168" i="3" s="1"/>
  <c r="C2169" i="3" s="1"/>
  <c r="C2170" i="3" s="1"/>
  <c r="C2171" i="3" s="1"/>
  <c r="C2172" i="3" s="1"/>
  <c r="C2173" i="3" s="1"/>
  <c r="C2174" i="3" s="1"/>
  <c r="C2175" i="3" s="1"/>
  <c r="C2176" i="3" s="1"/>
  <c r="C2177" i="3" s="1"/>
  <c r="C2178" i="3" s="1"/>
  <c r="C2179" i="3" s="1"/>
  <c r="C2180" i="3" s="1"/>
  <c r="C2181" i="3" s="1"/>
  <c r="C2182" i="3" s="1"/>
  <c r="C2183" i="3" s="1"/>
  <c r="C2184" i="3" s="1"/>
  <c r="C2185" i="3" s="1"/>
  <c r="C2186" i="3" s="1"/>
  <c r="C2187" i="3" s="1"/>
  <c r="C2188" i="3" s="1"/>
  <c r="C2189" i="3" s="1"/>
  <c r="C2190" i="3" s="1"/>
  <c r="C2191" i="3" s="1"/>
  <c r="C2192" i="3" s="1"/>
  <c r="C2193" i="3" s="1"/>
  <c r="C2194" i="3" s="1"/>
  <c r="C2195" i="3" s="1"/>
  <c r="C2196" i="3" s="1"/>
  <c r="C2197" i="3" s="1"/>
  <c r="C2198" i="3" s="1"/>
  <c r="C2199" i="3" s="1"/>
  <c r="C2200" i="3" s="1"/>
  <c r="C2201" i="3" s="1"/>
  <c r="C2202" i="3" s="1"/>
  <c r="C2203" i="3" s="1"/>
  <c r="C2204" i="3" s="1"/>
  <c r="C2205" i="3" s="1"/>
  <c r="C2206" i="3" s="1"/>
  <c r="C2207" i="3" s="1"/>
  <c r="C2208" i="3" s="1"/>
  <c r="C2209" i="3" s="1"/>
  <c r="C2210" i="3" s="1"/>
  <c r="C2211" i="3" s="1"/>
  <c r="C2212" i="3" s="1"/>
  <c r="C2213" i="3" s="1"/>
  <c r="C2214" i="3" s="1"/>
  <c r="C2215" i="3" s="1"/>
  <c r="C2216" i="3" s="1"/>
  <c r="C2217" i="3" s="1"/>
  <c r="C2218" i="3" s="1"/>
  <c r="C2219" i="3" s="1"/>
  <c r="C2220" i="3" s="1"/>
  <c r="C2221" i="3" s="1"/>
  <c r="C2222" i="3" s="1"/>
  <c r="C2223" i="3" s="1"/>
  <c r="C2224" i="3" s="1"/>
  <c r="C2225" i="3" s="1"/>
  <c r="C2226" i="3" s="1"/>
  <c r="C2227" i="3" s="1"/>
  <c r="C2228" i="3" s="1"/>
  <c r="C2229" i="3" s="1"/>
  <c r="C2230" i="3" s="1"/>
  <c r="C2231" i="3" s="1"/>
  <c r="C2232" i="3" s="1"/>
  <c r="C2233" i="3" s="1"/>
  <c r="C2234" i="3" s="1"/>
  <c r="C2235" i="3" s="1"/>
  <c r="C2236" i="3" s="1"/>
  <c r="C2237" i="3" s="1"/>
  <c r="C2238" i="3" s="1"/>
  <c r="C2239" i="3" s="1"/>
  <c r="C2240" i="3" s="1"/>
  <c r="C2241" i="3" s="1"/>
  <c r="C2242" i="3" s="1"/>
  <c r="C2243" i="3" s="1"/>
  <c r="C2244" i="3" s="1"/>
  <c r="C2245" i="3" s="1"/>
  <c r="C2246" i="3" s="1"/>
  <c r="C2247" i="3" s="1"/>
  <c r="C2248" i="3" s="1"/>
  <c r="C2249" i="3" s="1"/>
  <c r="C2250" i="3" s="1"/>
  <c r="C2251" i="3" s="1"/>
  <c r="C2252" i="3" s="1"/>
  <c r="C2253" i="3" s="1"/>
  <c r="C2254" i="3" s="1"/>
  <c r="C2255" i="3" s="1"/>
  <c r="C2256" i="3" s="1"/>
  <c r="C2257" i="3" s="1"/>
  <c r="C2258" i="3" s="1"/>
  <c r="C2259" i="3" s="1"/>
  <c r="C2260" i="3" s="1"/>
  <c r="C2261" i="3" s="1"/>
  <c r="C2262" i="3" s="1"/>
  <c r="C2263" i="3" s="1"/>
  <c r="C2264" i="3" s="1"/>
  <c r="C2265" i="3" s="1"/>
  <c r="C2266" i="3" s="1"/>
  <c r="C2267" i="3" s="1"/>
  <c r="C2268" i="3" s="1"/>
  <c r="C2269" i="3" s="1"/>
  <c r="C2270" i="3" s="1"/>
  <c r="C2271" i="3" s="1"/>
  <c r="C2272" i="3" s="1"/>
  <c r="C2273" i="3" s="1"/>
  <c r="C2274" i="3" s="1"/>
  <c r="C2275" i="3" s="1"/>
  <c r="C2276" i="3" s="1"/>
  <c r="C2277" i="3" s="1"/>
  <c r="C2278" i="3" s="1"/>
  <c r="C2279" i="3" s="1"/>
  <c r="C2280" i="3" s="1"/>
  <c r="C2281" i="3" s="1"/>
  <c r="C2282" i="3" s="1"/>
  <c r="C2283" i="3" s="1"/>
  <c r="C2284" i="3" s="1"/>
  <c r="C2285" i="3" s="1"/>
  <c r="C2286" i="3" s="1"/>
  <c r="C2287" i="3" s="1"/>
  <c r="C2288" i="3" s="1"/>
  <c r="C2289" i="3" s="1"/>
  <c r="C2290" i="3" s="1"/>
  <c r="C2291" i="3" s="1"/>
  <c r="C2292" i="3" s="1"/>
  <c r="C2293" i="3" s="1"/>
  <c r="C2294" i="3" s="1"/>
  <c r="C2295" i="3" s="1"/>
  <c r="C2296" i="3" s="1"/>
  <c r="C2297" i="3" s="1"/>
  <c r="C2298" i="3" s="1"/>
  <c r="C2299" i="3" s="1"/>
  <c r="C2300" i="3" s="1"/>
  <c r="C2301" i="3" s="1"/>
  <c r="C2302" i="3" s="1"/>
  <c r="C2303" i="3" s="1"/>
  <c r="C2304" i="3" s="1"/>
  <c r="C2305" i="3" s="1"/>
  <c r="C2306" i="3" s="1"/>
  <c r="C2307" i="3" s="1"/>
  <c r="C2308" i="3" s="1"/>
  <c r="C2309" i="3" s="1"/>
  <c r="C2310" i="3" s="1"/>
  <c r="C2311" i="3" s="1"/>
  <c r="C2312" i="3" s="1"/>
  <c r="C2313" i="3" s="1"/>
  <c r="C2314" i="3" s="1"/>
  <c r="C2315" i="3" s="1"/>
  <c r="C2316" i="3" s="1"/>
  <c r="C2317" i="3" s="1"/>
  <c r="C2318" i="3" s="1"/>
  <c r="C2319" i="3" s="1"/>
  <c r="C2320" i="3" s="1"/>
  <c r="C2321" i="3" s="1"/>
  <c r="C2322" i="3" s="1"/>
  <c r="C2323" i="3" s="1"/>
  <c r="C2324" i="3" s="1"/>
  <c r="C2325" i="3" s="1"/>
  <c r="C2326" i="3" s="1"/>
  <c r="C2327" i="3" s="1"/>
  <c r="C2328" i="3" s="1"/>
  <c r="C2329" i="3" s="1"/>
  <c r="C2330" i="3" s="1"/>
  <c r="C2331" i="3" s="1"/>
  <c r="C2332" i="3" s="1"/>
  <c r="C2333" i="3" s="1"/>
  <c r="C2334" i="3" s="1"/>
  <c r="C2335" i="3" s="1"/>
  <c r="C2336" i="3" s="1"/>
  <c r="C2337" i="3" s="1"/>
  <c r="C2338" i="3" s="1"/>
  <c r="C2339" i="3" s="1"/>
  <c r="C2340" i="3" s="1"/>
  <c r="C2341" i="3" s="1"/>
  <c r="C2342" i="3" s="1"/>
  <c r="C2343" i="3" s="1"/>
  <c r="C2344" i="3" s="1"/>
  <c r="C2345" i="3" s="1"/>
  <c r="C2346" i="3" s="1"/>
  <c r="C2347" i="3" s="1"/>
  <c r="C2348" i="3" s="1"/>
  <c r="C2349" i="3" s="1"/>
  <c r="C2350" i="3" s="1"/>
  <c r="C2351" i="3" s="1"/>
  <c r="C2352" i="3" s="1"/>
  <c r="C2353" i="3" s="1"/>
  <c r="C2354" i="3" s="1"/>
  <c r="C2355" i="3" s="1"/>
  <c r="C2356" i="3" s="1"/>
  <c r="C2357" i="3" s="1"/>
  <c r="C2358" i="3" s="1"/>
  <c r="C2359" i="3" s="1"/>
  <c r="C2360" i="3" s="1"/>
  <c r="C2361" i="3" s="1"/>
  <c r="C2362" i="3" s="1"/>
  <c r="C2363" i="3" s="1"/>
  <c r="C2365" i="3" s="1"/>
  <c r="C2366" i="3" s="1"/>
  <c r="C2367" i="3" s="1"/>
  <c r="C2368" i="3" s="1"/>
  <c r="C2369" i="3" s="1"/>
  <c r="C2370" i="3" s="1"/>
  <c r="C2371" i="3" s="1"/>
  <c r="C2372" i="3" s="1"/>
  <c r="C2373" i="3" s="1"/>
  <c r="C2374" i="3" s="1"/>
  <c r="C2375" i="3" s="1"/>
  <c r="C2376" i="3" s="1"/>
  <c r="C2377" i="3" s="1"/>
  <c r="C2378" i="3" s="1"/>
  <c r="C2379" i="3" s="1"/>
  <c r="C2380" i="3" s="1"/>
  <c r="C2381" i="3" s="1"/>
  <c r="C2382" i="3" s="1"/>
  <c r="C2383" i="3" s="1"/>
  <c r="C2384" i="3" s="1"/>
  <c r="C2385" i="3" s="1"/>
  <c r="C2386" i="3" s="1"/>
  <c r="C2387" i="3" s="1"/>
  <c r="C2388" i="3" s="1"/>
  <c r="C2389" i="3" s="1"/>
  <c r="C2390" i="3" s="1"/>
  <c r="C2391" i="3" s="1"/>
  <c r="C2392" i="3" s="1"/>
  <c r="C2393" i="3" s="1"/>
  <c r="C2394" i="3" s="1"/>
  <c r="C2395" i="3" s="1"/>
  <c r="C2396" i="3" s="1"/>
  <c r="C2397" i="3" s="1"/>
  <c r="C2398" i="3" s="1"/>
  <c r="C2399" i="3" s="1"/>
  <c r="C2400" i="3" s="1"/>
  <c r="C2401" i="3" s="1"/>
  <c r="C2402" i="3" s="1"/>
  <c r="C2403" i="3" s="1"/>
  <c r="C2404" i="3" s="1"/>
  <c r="C2405" i="3" s="1"/>
  <c r="C2406" i="3" s="1"/>
  <c r="C2407" i="3" s="1"/>
  <c r="C2408" i="3" s="1"/>
  <c r="C2409" i="3" s="1"/>
  <c r="C2410" i="3" s="1"/>
  <c r="C2411" i="3" s="1"/>
  <c r="C2412" i="3" s="1"/>
  <c r="C2413" i="3" s="1"/>
  <c r="C2414" i="3" s="1"/>
  <c r="C2415" i="3" s="1"/>
  <c r="C2416" i="3" s="1"/>
  <c r="C2417" i="3" s="1"/>
  <c r="C2418" i="3" s="1"/>
  <c r="C2419" i="3" s="1"/>
  <c r="C2420" i="3" s="1"/>
  <c r="C2421" i="3" s="1"/>
  <c r="C2422" i="3" s="1"/>
  <c r="C2423" i="3" s="1"/>
  <c r="C2424" i="3" s="1"/>
  <c r="C2425" i="3" s="1"/>
  <c r="C2426" i="3" s="1"/>
  <c r="C2427" i="3" s="1"/>
  <c r="C2428" i="3" s="1"/>
  <c r="C2429" i="3" s="1"/>
  <c r="C2430" i="3" s="1"/>
  <c r="C2431" i="3" s="1"/>
  <c r="C2432" i="3" s="1"/>
  <c r="C2433" i="3" s="1"/>
  <c r="C2434" i="3" s="1"/>
  <c r="C2435" i="3" s="1"/>
  <c r="C2436" i="3" s="1"/>
  <c r="C2437" i="3" s="1"/>
  <c r="C2438" i="3" s="1"/>
  <c r="C2439" i="3" s="1"/>
  <c r="C2440" i="3" s="1"/>
  <c r="C2441" i="3" s="1"/>
  <c r="C2442" i="3" s="1"/>
  <c r="C2443" i="3" s="1"/>
  <c r="C2444" i="3" s="1"/>
  <c r="C2445" i="3" s="1"/>
  <c r="C2446" i="3" s="1"/>
  <c r="C2447" i="3" s="1"/>
  <c r="C2448" i="3" s="1"/>
  <c r="C2449" i="3" s="1"/>
  <c r="C2450" i="3" s="1"/>
  <c r="C2451" i="3" s="1"/>
  <c r="C2452" i="3" s="1"/>
  <c r="C2453" i="3" s="1"/>
  <c r="C2454" i="3" s="1"/>
  <c r="C2455" i="3" s="1"/>
  <c r="C2456" i="3" s="1"/>
  <c r="C2457" i="3" s="1"/>
  <c r="C2458" i="3" s="1"/>
  <c r="C2459" i="3" s="1"/>
  <c r="C2460" i="3" s="1"/>
  <c r="C2461" i="3" s="1"/>
  <c r="C2462" i="3" s="1"/>
  <c r="C2463" i="3" s="1"/>
  <c r="C2464" i="3" s="1"/>
  <c r="C2465" i="3" s="1"/>
  <c r="C2466" i="3" s="1"/>
  <c r="C2467" i="3" s="1"/>
  <c r="C2468" i="3" s="1"/>
  <c r="C2469" i="3" s="1"/>
  <c r="C2470" i="3" s="1"/>
  <c r="C2471" i="3" s="1"/>
  <c r="C2472" i="3" s="1"/>
  <c r="C2473" i="3" s="1"/>
  <c r="C2474" i="3" s="1"/>
  <c r="C2475" i="3" s="1"/>
  <c r="C2476" i="3" s="1"/>
  <c r="C2477" i="3" s="1"/>
  <c r="C2478" i="3" s="1"/>
  <c r="C2479" i="3" s="1"/>
  <c r="C2480" i="3" s="1"/>
  <c r="C2481" i="3" s="1"/>
  <c r="C2482" i="3" s="1"/>
  <c r="C2483" i="3" s="1"/>
  <c r="C2484" i="3" s="1"/>
  <c r="C2485" i="3" s="1"/>
  <c r="C2486" i="3" s="1"/>
  <c r="C2487" i="3" s="1"/>
  <c r="C2488" i="3" s="1"/>
  <c r="C2489" i="3" s="1"/>
  <c r="C2490" i="3" s="1"/>
  <c r="C2491" i="3" s="1"/>
  <c r="C2492" i="3" s="1"/>
  <c r="C2493" i="3" s="1"/>
  <c r="C2494" i="3" s="1"/>
  <c r="C2495" i="3" s="1"/>
  <c r="C2496" i="3" s="1"/>
  <c r="C2497" i="3" s="1"/>
  <c r="C2498" i="3" s="1"/>
  <c r="C2499" i="3" s="1"/>
  <c r="C2500" i="3" s="1"/>
  <c r="C2501" i="3" s="1"/>
  <c r="C2502" i="3" s="1"/>
  <c r="C2503" i="3" s="1"/>
  <c r="C2504" i="3" s="1"/>
  <c r="C2505" i="3" s="1"/>
  <c r="C2506" i="3" s="1"/>
  <c r="C2507" i="3" s="1"/>
  <c r="C2508" i="3" s="1"/>
  <c r="C2509" i="3" s="1"/>
  <c r="C2510" i="3" s="1"/>
  <c r="C2511" i="3" s="1"/>
  <c r="C2512" i="3" s="1"/>
  <c r="C2513" i="3" s="1"/>
  <c r="C2514" i="3" s="1"/>
  <c r="C2515" i="3" s="1"/>
  <c r="C2516" i="3" s="1"/>
  <c r="C2517" i="3" s="1"/>
  <c r="C2518" i="3" s="1"/>
  <c r="C2519" i="3" s="1"/>
  <c r="C2520" i="3" s="1"/>
  <c r="C2521" i="3" s="1"/>
  <c r="C2522" i="3" s="1"/>
  <c r="C2523" i="3" s="1"/>
  <c r="C2524" i="3" s="1"/>
  <c r="C2525" i="3" s="1"/>
  <c r="C2526" i="3" s="1"/>
  <c r="C2527" i="3" s="1"/>
  <c r="C2528" i="3" s="1"/>
  <c r="C2529" i="3" s="1"/>
  <c r="C2530" i="3" s="1"/>
  <c r="C2531" i="3" s="1"/>
  <c r="C2532" i="3" s="1"/>
  <c r="C2533" i="3" s="1"/>
  <c r="C2534" i="3" s="1"/>
  <c r="C2535" i="3" s="1"/>
  <c r="C2536" i="3" s="1"/>
  <c r="C2537" i="3" s="1"/>
  <c r="C2538" i="3" s="1"/>
  <c r="C2539" i="3" s="1"/>
  <c r="C2540" i="3" s="1"/>
  <c r="C2541" i="3" s="1"/>
  <c r="C2542" i="3" s="1"/>
  <c r="C2543" i="3" s="1"/>
  <c r="C2544" i="3" s="1"/>
  <c r="C2545" i="3" s="1"/>
  <c r="C2546" i="3" s="1"/>
  <c r="C2547" i="3" s="1"/>
  <c r="C2548" i="3" s="1"/>
  <c r="C2549" i="3" s="1"/>
  <c r="C2550" i="3" s="1"/>
  <c r="C2551" i="3" s="1"/>
  <c r="C2552" i="3" s="1"/>
  <c r="C2553" i="3" s="1"/>
  <c r="C2554" i="3" s="1"/>
  <c r="C2555" i="3" s="1"/>
  <c r="C2556" i="3" s="1"/>
  <c r="C2557" i="3" s="1"/>
  <c r="C2558" i="3" s="1"/>
  <c r="C2559" i="3" s="1"/>
  <c r="C2560" i="3" s="1"/>
  <c r="C2561" i="3" s="1"/>
  <c r="C2562" i="3" s="1"/>
  <c r="C2563" i="3" s="1"/>
  <c r="C2564" i="3" s="1"/>
  <c r="C2565" i="3" s="1"/>
  <c r="C2566" i="3" s="1"/>
  <c r="C2567" i="3" s="1"/>
  <c r="C2568" i="3" s="1"/>
  <c r="C2569" i="3" s="1"/>
  <c r="C2570" i="3" s="1"/>
  <c r="C2571" i="3" s="1"/>
  <c r="C2572" i="3" s="1"/>
  <c r="C2573" i="3" s="1"/>
  <c r="C2574" i="3" s="1"/>
  <c r="C2575" i="3" s="1"/>
  <c r="C2576" i="3" s="1"/>
  <c r="C2577" i="3" s="1"/>
  <c r="C2578" i="3" s="1"/>
  <c r="C2579" i="3" s="1"/>
  <c r="C2580" i="3" s="1"/>
  <c r="C2581" i="3" s="1"/>
  <c r="C2582" i="3" s="1"/>
  <c r="C2583" i="3" s="1"/>
  <c r="C2584" i="3" s="1"/>
  <c r="C2585" i="3" s="1"/>
  <c r="C2586" i="3" s="1"/>
  <c r="C2587" i="3" s="1"/>
  <c r="C2588" i="3" s="1"/>
  <c r="C2589" i="3" s="1"/>
  <c r="C2590" i="3" s="1"/>
  <c r="C2591" i="3" s="1"/>
  <c r="C2592" i="3" s="1"/>
  <c r="C2593" i="3" s="1"/>
  <c r="C2594" i="3" s="1"/>
  <c r="C2595" i="3" s="1"/>
  <c r="C2596" i="3" s="1"/>
  <c r="C2597" i="3" s="1"/>
  <c r="C2598" i="3" s="1"/>
  <c r="C2599" i="3" s="1"/>
  <c r="C2600" i="3" s="1"/>
  <c r="C2601" i="3" s="1"/>
  <c r="C2602" i="3" s="1"/>
  <c r="C2603" i="3" s="1"/>
  <c r="C2604" i="3" s="1"/>
  <c r="C2605" i="3" s="1"/>
  <c r="C2606" i="3" s="1"/>
  <c r="C2607" i="3" s="1"/>
  <c r="C2608" i="3" s="1"/>
  <c r="C2609" i="3" s="1"/>
  <c r="C2610" i="3" s="1"/>
  <c r="C2611" i="3" s="1"/>
  <c r="C2612" i="3" s="1"/>
  <c r="C2613" i="3" s="1"/>
  <c r="C2614" i="3" s="1"/>
  <c r="C2615" i="3" s="1"/>
  <c r="C2616" i="3" s="1"/>
  <c r="C2617" i="3" s="1"/>
  <c r="C2618" i="3" s="1"/>
  <c r="C2619" i="3" s="1"/>
  <c r="C2620" i="3" s="1"/>
  <c r="C2621" i="3" s="1"/>
  <c r="C2622" i="3" s="1"/>
  <c r="C2623" i="3" s="1"/>
  <c r="C2624" i="3" s="1"/>
  <c r="C2625" i="3" s="1"/>
  <c r="C2626" i="3" s="1"/>
  <c r="C2627" i="3" s="1"/>
  <c r="C2628" i="3" s="1"/>
  <c r="C2629" i="3" s="1"/>
  <c r="C2630" i="3" s="1"/>
  <c r="C2631" i="3" s="1"/>
  <c r="C2632" i="3" s="1"/>
  <c r="C2633" i="3" s="1"/>
  <c r="C2634" i="3" s="1"/>
  <c r="C2635" i="3" s="1"/>
  <c r="C2636" i="3" s="1"/>
  <c r="C2637" i="3" s="1"/>
  <c r="C2638" i="3" s="1"/>
  <c r="C2639" i="3" s="1"/>
  <c r="C2640" i="3" s="1"/>
  <c r="C2641" i="3" s="1"/>
  <c r="C2642" i="3" s="1"/>
  <c r="C2643" i="3" s="1"/>
  <c r="C2644" i="3" s="1"/>
  <c r="C2645" i="3" s="1"/>
  <c r="C2646" i="3" s="1"/>
  <c r="C2647" i="3" s="1"/>
  <c r="C2648" i="3" s="1"/>
  <c r="C2649" i="3" s="1"/>
  <c r="C2650" i="3" s="1"/>
  <c r="C2651" i="3" s="1"/>
  <c r="C2652" i="3" s="1"/>
  <c r="C2653" i="3" s="1"/>
  <c r="C2654" i="3" s="1"/>
  <c r="C2655" i="3" s="1"/>
  <c r="C2656" i="3" s="1"/>
  <c r="C2657" i="3" s="1"/>
  <c r="C2658" i="3" s="1"/>
  <c r="C2659" i="3" s="1"/>
  <c r="C2660" i="3" s="1"/>
  <c r="C2661" i="3" s="1"/>
  <c r="C2662" i="3" s="1"/>
  <c r="C2663" i="3" s="1"/>
  <c r="C2664" i="3" s="1"/>
  <c r="C2665" i="3" s="1"/>
  <c r="C2666" i="3" s="1"/>
  <c r="C2667" i="3" s="1"/>
  <c r="C2668" i="3" s="1"/>
  <c r="C2669" i="3" s="1"/>
  <c r="C2670" i="3" s="1"/>
  <c r="C2671" i="3" s="1"/>
  <c r="C2672" i="3" s="1"/>
  <c r="C2673" i="3" s="1"/>
  <c r="C2674" i="3" s="1"/>
  <c r="C2675" i="3" s="1"/>
  <c r="C2676" i="3" s="1"/>
  <c r="C2677" i="3" s="1"/>
  <c r="C2678" i="3" s="1"/>
  <c r="C2679" i="3" s="1"/>
  <c r="C2680" i="3" s="1"/>
  <c r="C2681" i="3" s="1"/>
  <c r="C2682" i="3" s="1"/>
  <c r="C2683" i="3" s="1"/>
  <c r="C2684" i="3" s="1"/>
  <c r="C2685" i="3" s="1"/>
  <c r="C2686" i="3" s="1"/>
  <c r="C2687" i="3" s="1"/>
  <c r="C2688" i="3" s="1"/>
  <c r="C2689" i="3" s="1"/>
  <c r="C2690" i="3" s="1"/>
  <c r="C2691" i="3" s="1"/>
  <c r="C2692" i="3" s="1"/>
  <c r="C2693" i="3" s="1"/>
  <c r="C2694" i="3" s="1"/>
  <c r="C2695" i="3" s="1"/>
  <c r="C2696" i="3" s="1"/>
  <c r="C2697" i="3" s="1"/>
  <c r="C2698" i="3" s="1"/>
  <c r="C2699" i="3" s="1"/>
  <c r="C2700" i="3" s="1"/>
  <c r="C2701" i="3" s="1"/>
  <c r="C2702" i="3" s="1"/>
  <c r="C2703" i="3" s="1"/>
  <c r="C2704" i="3" s="1"/>
  <c r="C2705" i="3" s="1"/>
  <c r="C2706" i="3" s="1"/>
  <c r="C2707" i="3" s="1"/>
  <c r="C2708" i="3" s="1"/>
  <c r="C2709" i="3" s="1"/>
  <c r="C2710" i="3" s="1"/>
  <c r="C2711" i="3" s="1"/>
  <c r="C2712" i="3" s="1"/>
  <c r="C2713" i="3" s="1"/>
  <c r="C2714" i="3" s="1"/>
  <c r="C2715" i="3" s="1"/>
  <c r="C2716" i="3" s="1"/>
  <c r="C2717" i="3" s="1"/>
  <c r="C2718" i="3" s="1"/>
  <c r="C2719" i="3" s="1"/>
  <c r="C2720" i="3" s="1"/>
  <c r="C2721" i="3" s="1"/>
  <c r="C2722" i="3" s="1"/>
  <c r="C2723" i="3" s="1"/>
  <c r="C2724" i="3" s="1"/>
  <c r="C2725" i="3" s="1"/>
  <c r="C2726" i="3" s="1"/>
  <c r="C2727" i="3" s="1"/>
  <c r="C2728" i="3" s="1"/>
  <c r="C2730" i="3" s="1"/>
  <c r="C2731" i="3" s="1"/>
  <c r="C2732" i="3" s="1"/>
  <c r="C2733" i="3" s="1"/>
  <c r="C2734" i="3" s="1"/>
  <c r="C2735" i="3" s="1"/>
  <c r="C2736" i="3" s="1"/>
  <c r="C2737" i="3" s="1"/>
  <c r="C2738" i="3" s="1"/>
  <c r="C2739" i="3" s="1"/>
  <c r="C2740" i="3" s="1"/>
  <c r="C2741" i="3" s="1"/>
  <c r="C2742" i="3" s="1"/>
  <c r="C2743" i="3" s="1"/>
  <c r="C2744" i="3" s="1"/>
  <c r="C2745" i="3" s="1"/>
  <c r="C2746" i="3" s="1"/>
  <c r="C2747" i="3" s="1"/>
  <c r="C2748" i="3" s="1"/>
  <c r="C2749" i="3" s="1"/>
  <c r="C2750" i="3" s="1"/>
  <c r="C2751" i="3" s="1"/>
  <c r="C2752" i="3" s="1"/>
  <c r="C2753" i="3" s="1"/>
  <c r="C2754" i="3" s="1"/>
  <c r="C2755" i="3" s="1"/>
  <c r="C2756" i="3" s="1"/>
  <c r="C2757" i="3" s="1"/>
  <c r="C2758" i="3" s="1"/>
  <c r="C2759" i="3" s="1"/>
  <c r="C2760" i="3" s="1"/>
  <c r="C2761" i="3" s="1"/>
  <c r="C2762" i="3" s="1"/>
  <c r="C2763" i="3" s="1"/>
  <c r="C2764" i="3" s="1"/>
  <c r="C2765" i="3" s="1"/>
  <c r="C2766" i="3" s="1"/>
  <c r="C2767" i="3" s="1"/>
  <c r="C2768" i="3" s="1"/>
  <c r="C2769" i="3" s="1"/>
  <c r="C2770" i="3" s="1"/>
  <c r="C2771" i="3" s="1"/>
  <c r="C2772" i="3" s="1"/>
  <c r="C2773" i="3" s="1"/>
  <c r="C2774" i="3" s="1"/>
  <c r="C2775" i="3" s="1"/>
  <c r="C2776" i="3" s="1"/>
  <c r="C2777" i="3" s="1"/>
  <c r="C2778" i="3" s="1"/>
  <c r="C2779" i="3" s="1"/>
  <c r="C2780" i="3" s="1"/>
  <c r="C2781" i="3" s="1"/>
  <c r="C2782" i="3" s="1"/>
  <c r="C2783" i="3" s="1"/>
  <c r="C2784" i="3" s="1"/>
  <c r="C2785" i="3" s="1"/>
  <c r="C2786" i="3" s="1"/>
  <c r="C2787" i="3" s="1"/>
  <c r="C2788" i="3" s="1"/>
  <c r="C2789" i="3" s="1"/>
  <c r="C2790" i="3" s="1"/>
  <c r="C2791" i="3" s="1"/>
  <c r="C2792" i="3" s="1"/>
  <c r="C2793" i="3" s="1"/>
  <c r="C2794" i="3" s="1"/>
  <c r="C2795" i="3" s="1"/>
  <c r="C2796" i="3" s="1"/>
  <c r="C2797" i="3" s="1"/>
  <c r="C2798" i="3" s="1"/>
  <c r="C2799" i="3" s="1"/>
  <c r="C2800" i="3" s="1"/>
  <c r="C2801" i="3" s="1"/>
  <c r="C2802" i="3" s="1"/>
  <c r="C2803" i="3" s="1"/>
  <c r="C2804" i="3" s="1"/>
  <c r="C2805" i="3" s="1"/>
  <c r="C2806" i="3" s="1"/>
  <c r="C2807" i="3" s="1"/>
  <c r="C2808" i="3" s="1"/>
  <c r="C2809" i="3" s="1"/>
  <c r="C2810" i="3" s="1"/>
  <c r="C2811" i="3" s="1"/>
  <c r="C2812" i="3" s="1"/>
  <c r="C2813" i="3" s="1"/>
  <c r="C2814" i="3" s="1"/>
  <c r="C2815" i="3" s="1"/>
  <c r="C2816" i="3" s="1"/>
  <c r="C2817" i="3" s="1"/>
  <c r="C2818" i="3" s="1"/>
  <c r="C2819" i="3" s="1"/>
  <c r="C2820" i="3" s="1"/>
  <c r="C2821" i="3" s="1"/>
  <c r="C2822" i="3" s="1"/>
  <c r="C2823" i="3" s="1"/>
  <c r="C2824" i="3" s="1"/>
  <c r="C2825" i="3" s="1"/>
  <c r="C2826" i="3" s="1"/>
  <c r="C2827" i="3" s="1"/>
  <c r="C2828" i="3" s="1"/>
  <c r="C2829" i="3" s="1"/>
  <c r="C2830" i="3" s="1"/>
  <c r="C2831" i="3" s="1"/>
  <c r="C2832" i="3" s="1"/>
  <c r="C2833" i="3" s="1"/>
  <c r="C2834" i="3" s="1"/>
  <c r="C2835" i="3" s="1"/>
  <c r="C2836" i="3" s="1"/>
  <c r="C2837" i="3" s="1"/>
  <c r="C2838" i="3" s="1"/>
  <c r="C2839" i="3" s="1"/>
  <c r="C2840" i="3" s="1"/>
  <c r="C2841" i="3" s="1"/>
  <c r="C2842" i="3" s="1"/>
  <c r="C2843" i="3" s="1"/>
  <c r="C2844" i="3" s="1"/>
  <c r="C2845" i="3" s="1"/>
  <c r="C2846" i="3" s="1"/>
  <c r="C2847" i="3" s="1"/>
  <c r="C2848" i="3" s="1"/>
  <c r="C2849" i="3" s="1"/>
  <c r="C2850" i="3" s="1"/>
  <c r="C2851" i="3" s="1"/>
  <c r="C2852" i="3" s="1"/>
  <c r="C2853" i="3" s="1"/>
  <c r="C2854" i="3" s="1"/>
  <c r="C2855" i="3" s="1"/>
  <c r="C2856" i="3" s="1"/>
  <c r="C2857" i="3" s="1"/>
  <c r="C2858" i="3" s="1"/>
  <c r="C2859" i="3" s="1"/>
  <c r="C2860" i="3" s="1"/>
  <c r="C2861" i="3" s="1"/>
  <c r="C2862" i="3" s="1"/>
  <c r="C2863" i="3" s="1"/>
  <c r="C2864" i="3" s="1"/>
  <c r="C2865" i="3" s="1"/>
  <c r="C2866" i="3" s="1"/>
  <c r="C2867" i="3" s="1"/>
  <c r="C2868" i="3" s="1"/>
  <c r="C2869" i="3" s="1"/>
  <c r="C2870" i="3" s="1"/>
  <c r="C2871" i="3" s="1"/>
  <c r="C2872" i="3" s="1"/>
  <c r="C2873" i="3" s="1"/>
  <c r="C2874" i="3" s="1"/>
  <c r="C2875" i="3" s="1"/>
  <c r="C2876" i="3" s="1"/>
  <c r="C2877" i="3" s="1"/>
  <c r="C2878" i="3" s="1"/>
  <c r="C2879" i="3" s="1"/>
  <c r="C2880" i="3" s="1"/>
  <c r="C2881" i="3" s="1"/>
  <c r="C2882" i="3" s="1"/>
  <c r="C2883" i="3" s="1"/>
  <c r="C2884" i="3" s="1"/>
  <c r="C2885" i="3" s="1"/>
  <c r="C2886" i="3" s="1"/>
  <c r="C2887" i="3" s="1"/>
  <c r="C2888" i="3" s="1"/>
  <c r="C2889" i="3" s="1"/>
  <c r="C2890" i="3" s="1"/>
  <c r="C2891" i="3" s="1"/>
  <c r="C2892" i="3" s="1"/>
  <c r="C2893" i="3" s="1"/>
  <c r="C2894" i="3" s="1"/>
  <c r="C2895" i="3" s="1"/>
  <c r="C2896" i="3" s="1"/>
  <c r="C2897" i="3" s="1"/>
  <c r="C2898" i="3" s="1"/>
  <c r="C2899" i="3" s="1"/>
  <c r="C2900" i="3" s="1"/>
  <c r="C2901" i="3" s="1"/>
  <c r="C2902" i="3" s="1"/>
  <c r="C2903" i="3" s="1"/>
  <c r="C2904" i="3" s="1"/>
  <c r="C2905" i="3" s="1"/>
  <c r="C2906" i="3" s="1"/>
  <c r="C2907" i="3" s="1"/>
  <c r="C2908" i="3" s="1"/>
  <c r="C2909" i="3" s="1"/>
  <c r="C2910" i="3" s="1"/>
  <c r="C2911" i="3" s="1"/>
  <c r="C2912" i="3" s="1"/>
  <c r="C2913" i="3" s="1"/>
  <c r="C2914" i="3" s="1"/>
  <c r="C2915" i="3" s="1"/>
  <c r="C2916" i="3" s="1"/>
  <c r="C2917" i="3" s="1"/>
  <c r="C2918" i="3" s="1"/>
  <c r="C2919" i="3" s="1"/>
  <c r="C2920" i="3" s="1"/>
  <c r="C2921" i="3" s="1"/>
  <c r="C2922" i="3" s="1"/>
  <c r="C2923" i="3" s="1"/>
  <c r="C2924" i="3" s="1"/>
  <c r="C2925" i="3" s="1"/>
  <c r="C2926" i="3" s="1"/>
  <c r="C2927" i="3" s="1"/>
  <c r="C2928" i="3" s="1"/>
  <c r="C2929" i="3" s="1"/>
  <c r="C2930" i="3" s="1"/>
  <c r="C2931" i="3" s="1"/>
  <c r="C2932" i="3" s="1"/>
  <c r="C2933" i="3" s="1"/>
  <c r="C2934" i="3" s="1"/>
  <c r="C2935" i="3" s="1"/>
  <c r="C2936" i="3" s="1"/>
  <c r="C2937" i="3" s="1"/>
  <c r="C2938" i="3" s="1"/>
  <c r="C2939" i="3" s="1"/>
  <c r="C2940" i="3" s="1"/>
  <c r="C2941" i="3" s="1"/>
  <c r="C2942" i="3" s="1"/>
  <c r="C2943" i="3" s="1"/>
  <c r="C2944" i="3" s="1"/>
  <c r="C2945" i="3" s="1"/>
  <c r="C2946" i="3" s="1"/>
  <c r="C2947" i="3" s="1"/>
  <c r="C2948" i="3" s="1"/>
  <c r="C2949" i="3" s="1"/>
  <c r="C2950" i="3" s="1"/>
  <c r="C2951" i="3" s="1"/>
  <c r="C2952" i="3" s="1"/>
  <c r="C2953" i="3" s="1"/>
  <c r="C2954" i="3" s="1"/>
  <c r="C2955" i="3" s="1"/>
  <c r="C2956" i="3" s="1"/>
  <c r="C2957" i="3" s="1"/>
  <c r="C2958" i="3" s="1"/>
  <c r="C2959" i="3" s="1"/>
  <c r="C2960" i="3" s="1"/>
  <c r="C2961" i="3" s="1"/>
  <c r="C2962" i="3" s="1"/>
  <c r="C2963" i="3" s="1"/>
  <c r="C2964" i="3" s="1"/>
  <c r="C2965" i="3" s="1"/>
  <c r="C2966" i="3" s="1"/>
  <c r="C2967" i="3" s="1"/>
  <c r="C2968" i="3" s="1"/>
  <c r="C2969" i="3" s="1"/>
  <c r="C2970" i="3" s="1"/>
  <c r="C2971" i="3" s="1"/>
  <c r="C2972" i="3" s="1"/>
  <c r="C2973" i="3" s="1"/>
  <c r="C2974" i="3" s="1"/>
  <c r="C2975" i="3" s="1"/>
  <c r="C2976" i="3" s="1"/>
  <c r="C2977" i="3" s="1"/>
  <c r="C2978" i="3" s="1"/>
  <c r="C2979" i="3" s="1"/>
  <c r="C2980" i="3" s="1"/>
  <c r="C2981" i="3" s="1"/>
  <c r="C2982" i="3" s="1"/>
  <c r="C2983" i="3" s="1"/>
  <c r="C2984" i="3" s="1"/>
  <c r="C2985" i="3" s="1"/>
  <c r="C2986" i="3" s="1"/>
  <c r="C2987" i="3" s="1"/>
  <c r="C2988" i="3" s="1"/>
  <c r="C2989" i="3" s="1"/>
  <c r="C2990" i="3" s="1"/>
  <c r="C2991" i="3" s="1"/>
  <c r="C2992" i="3" s="1"/>
  <c r="C2993" i="3" s="1"/>
  <c r="C2994" i="3" s="1"/>
  <c r="C2995" i="3" s="1"/>
  <c r="C2996" i="3" s="1"/>
  <c r="C2997" i="3" s="1"/>
  <c r="C2998" i="3" s="1"/>
  <c r="C2999" i="3" s="1"/>
  <c r="C3000" i="3" s="1"/>
  <c r="C3001" i="3" s="1"/>
  <c r="C3002" i="3" s="1"/>
  <c r="C3003" i="3" s="1"/>
  <c r="C3004" i="3" s="1"/>
  <c r="C3005" i="3" s="1"/>
  <c r="C3006" i="3" s="1"/>
  <c r="C3007" i="3" s="1"/>
  <c r="C3008" i="3" s="1"/>
  <c r="C3009" i="3" s="1"/>
  <c r="C3010" i="3" s="1"/>
  <c r="C3011" i="3" s="1"/>
  <c r="C3012" i="3" s="1"/>
  <c r="C3013" i="3" s="1"/>
  <c r="C3014" i="3" s="1"/>
  <c r="C3015" i="3" s="1"/>
  <c r="C3016" i="3" s="1"/>
  <c r="C3017" i="3" s="1"/>
  <c r="C3018" i="3" s="1"/>
  <c r="C3019" i="3" s="1"/>
  <c r="C3020" i="3" s="1"/>
  <c r="C3021" i="3" s="1"/>
  <c r="C3022" i="3" s="1"/>
  <c r="C3023" i="3" s="1"/>
  <c r="C3024" i="3" s="1"/>
  <c r="C3025" i="3" s="1"/>
  <c r="C3026" i="3" s="1"/>
  <c r="C3027" i="3" s="1"/>
  <c r="C3028" i="3" s="1"/>
  <c r="C3029" i="3" s="1"/>
  <c r="C3030" i="3" s="1"/>
  <c r="C3031" i="3" s="1"/>
  <c r="C3032" i="3" s="1"/>
  <c r="C3033" i="3" s="1"/>
  <c r="C3034" i="3" s="1"/>
  <c r="C3035" i="3" s="1"/>
  <c r="C3036" i="3" s="1"/>
  <c r="C3037" i="3" s="1"/>
  <c r="C3038" i="3" s="1"/>
  <c r="C3039" i="3" s="1"/>
  <c r="C3040" i="3" s="1"/>
  <c r="C3041" i="3" s="1"/>
  <c r="C3042" i="3" s="1"/>
  <c r="C3043" i="3" s="1"/>
  <c r="C3044" i="3" s="1"/>
  <c r="C3045" i="3" s="1"/>
  <c r="C3046" i="3" s="1"/>
  <c r="C3047" i="3" s="1"/>
  <c r="C3048" i="3" s="1"/>
  <c r="C3049" i="3" s="1"/>
  <c r="C3050" i="3" s="1"/>
  <c r="C3051" i="3" s="1"/>
  <c r="C3052" i="3" s="1"/>
  <c r="C3053" i="3" s="1"/>
  <c r="C3054" i="3" s="1"/>
  <c r="C3055" i="3" s="1"/>
  <c r="C3056" i="3" s="1"/>
  <c r="C3057" i="3" s="1"/>
  <c r="C3058" i="3" s="1"/>
  <c r="C3059" i="3" s="1"/>
  <c r="C3060" i="3" s="1"/>
  <c r="C3061" i="3" s="1"/>
  <c r="C3062" i="3" s="1"/>
  <c r="C3063" i="3" s="1"/>
  <c r="C3064" i="3" s="1"/>
  <c r="C3065" i="3" s="1"/>
  <c r="C3066" i="3" s="1"/>
  <c r="C3067" i="3" s="1"/>
  <c r="C3068" i="3" s="1"/>
  <c r="C3069" i="3" s="1"/>
  <c r="C3070" i="3" s="1"/>
  <c r="C3071" i="3" s="1"/>
  <c r="C3072" i="3" s="1"/>
  <c r="C3073" i="3" s="1"/>
  <c r="C3074" i="3" s="1"/>
  <c r="C3075" i="3" s="1"/>
  <c r="C3076" i="3" s="1"/>
  <c r="C3077" i="3" s="1"/>
  <c r="C3078" i="3" s="1"/>
  <c r="C3079" i="3" s="1"/>
  <c r="C3080" i="3" s="1"/>
  <c r="C3081" i="3" s="1"/>
  <c r="C3082" i="3" s="1"/>
  <c r="C3083" i="3" s="1"/>
  <c r="C3084" i="3" s="1"/>
  <c r="C3085" i="3" s="1"/>
  <c r="C3086" i="3" s="1"/>
  <c r="C3087" i="3" s="1"/>
  <c r="C3088" i="3" s="1"/>
  <c r="C3089" i="3" s="1"/>
  <c r="C3090" i="3" s="1"/>
  <c r="C3091" i="3" s="1"/>
  <c r="C3092" i="3" s="1"/>
  <c r="C3093" i="3" s="1"/>
  <c r="C3095" i="3" s="1"/>
  <c r="C3096" i="3" s="1"/>
  <c r="C3097" i="3" s="1"/>
  <c r="C3098" i="3" s="1"/>
  <c r="C3099" i="3" s="1"/>
  <c r="C3100" i="3" s="1"/>
  <c r="C3101" i="3" s="1"/>
  <c r="C3102" i="3" s="1"/>
  <c r="C3103" i="3" s="1"/>
  <c r="C3104" i="3" s="1"/>
  <c r="C3105" i="3" s="1"/>
  <c r="C3106" i="3" s="1"/>
  <c r="C3107" i="3" s="1"/>
  <c r="C3108" i="3" s="1"/>
  <c r="C3109" i="3" s="1"/>
  <c r="C3110" i="3" s="1"/>
  <c r="C3111" i="3" s="1"/>
  <c r="C3112" i="3" s="1"/>
  <c r="C3113" i="3" s="1"/>
  <c r="C3114" i="3" s="1"/>
  <c r="C3115" i="3" s="1"/>
  <c r="C3116" i="3" s="1"/>
  <c r="C3117" i="3" s="1"/>
  <c r="C3118" i="3" s="1"/>
  <c r="C3119" i="3" s="1"/>
  <c r="C3120" i="3" s="1"/>
  <c r="C3121" i="3" s="1"/>
  <c r="C3122" i="3" s="1"/>
  <c r="C3123" i="3" s="1"/>
  <c r="C3124" i="3" s="1"/>
  <c r="C3125" i="3" s="1"/>
  <c r="C3126" i="3" s="1"/>
  <c r="C3127" i="3" s="1"/>
  <c r="C3128" i="3" s="1"/>
  <c r="C3129" i="3" s="1"/>
  <c r="C3130" i="3" s="1"/>
  <c r="C3131" i="3" s="1"/>
  <c r="C3132" i="3" s="1"/>
  <c r="C3133" i="3" s="1"/>
  <c r="C3134" i="3" s="1"/>
  <c r="C3135" i="3" s="1"/>
  <c r="C3136" i="3" s="1"/>
  <c r="C3137" i="3" s="1"/>
  <c r="C3138" i="3" s="1"/>
  <c r="C3139" i="3" s="1"/>
  <c r="C3140" i="3" s="1"/>
  <c r="C3141" i="3" s="1"/>
  <c r="C3142" i="3" s="1"/>
  <c r="C3143" i="3" s="1"/>
  <c r="C3144" i="3" s="1"/>
  <c r="C3145" i="3" s="1"/>
  <c r="C3146" i="3" s="1"/>
  <c r="C3147" i="3" s="1"/>
  <c r="C3148" i="3" s="1"/>
  <c r="C3149" i="3" s="1"/>
  <c r="C3150" i="3" s="1"/>
  <c r="C3151" i="3" s="1"/>
  <c r="C3152" i="3" s="1"/>
  <c r="C3153" i="3" s="1"/>
  <c r="C3154" i="3" s="1"/>
  <c r="C3155" i="3" s="1"/>
  <c r="C3156" i="3" s="1"/>
  <c r="C3157" i="3" s="1"/>
  <c r="C3158" i="3" s="1"/>
  <c r="C3159" i="3" s="1"/>
  <c r="C3160" i="3" s="1"/>
  <c r="C3161" i="3" s="1"/>
  <c r="C3162" i="3" s="1"/>
  <c r="C3163" i="3" s="1"/>
  <c r="C3164" i="3" s="1"/>
  <c r="C3165" i="3" s="1"/>
  <c r="C3166" i="3" s="1"/>
  <c r="C3167" i="3" s="1"/>
  <c r="C3168" i="3" s="1"/>
  <c r="C3169" i="3" s="1"/>
  <c r="C3170" i="3" s="1"/>
  <c r="C3171" i="3" s="1"/>
  <c r="C3172" i="3" s="1"/>
  <c r="C3173" i="3" s="1"/>
  <c r="C3174" i="3" s="1"/>
  <c r="C3175" i="3" s="1"/>
  <c r="C3176" i="3" s="1"/>
  <c r="C3177" i="3" s="1"/>
  <c r="C3178" i="3" s="1"/>
  <c r="C3179" i="3" s="1"/>
  <c r="C3180" i="3" s="1"/>
  <c r="C3181" i="3" s="1"/>
  <c r="C3182" i="3" s="1"/>
  <c r="C3183" i="3" s="1"/>
  <c r="C3184" i="3" s="1"/>
  <c r="C3185" i="3" s="1"/>
  <c r="C3186" i="3" s="1"/>
  <c r="C3187" i="3" s="1"/>
  <c r="C3188" i="3" s="1"/>
  <c r="C3189" i="3" s="1"/>
  <c r="C3190" i="3" s="1"/>
  <c r="C3191" i="3" s="1"/>
  <c r="C3192" i="3" s="1"/>
  <c r="C3193" i="3" s="1"/>
  <c r="C3194" i="3" s="1"/>
  <c r="C3195" i="3" s="1"/>
  <c r="C3196" i="3" s="1"/>
  <c r="C3197" i="3" s="1"/>
  <c r="C3198" i="3" s="1"/>
  <c r="C3199" i="3" s="1"/>
  <c r="C3200" i="3" s="1"/>
  <c r="C3201" i="3" s="1"/>
  <c r="C3202" i="3" s="1"/>
  <c r="C3203" i="3" s="1"/>
  <c r="C3204" i="3" s="1"/>
  <c r="C3205" i="3" s="1"/>
  <c r="C3206" i="3" s="1"/>
  <c r="C3207" i="3" s="1"/>
  <c r="C3208" i="3" s="1"/>
  <c r="C3209" i="3" s="1"/>
  <c r="C3210" i="3" s="1"/>
  <c r="C3211" i="3" s="1"/>
  <c r="C3212" i="3" s="1"/>
  <c r="C3213" i="3" s="1"/>
  <c r="C3214" i="3" s="1"/>
  <c r="C3215" i="3" s="1"/>
  <c r="C3216" i="3" s="1"/>
  <c r="C3217" i="3" s="1"/>
  <c r="C3218" i="3" s="1"/>
  <c r="C3219" i="3" s="1"/>
  <c r="C3220" i="3" s="1"/>
  <c r="C3221" i="3" s="1"/>
  <c r="C3222" i="3" s="1"/>
  <c r="C3223" i="3" s="1"/>
  <c r="C3224" i="3" s="1"/>
  <c r="C3225" i="3" s="1"/>
  <c r="C3226" i="3" s="1"/>
  <c r="C3227" i="3" s="1"/>
  <c r="C3228" i="3" s="1"/>
  <c r="C3229" i="3" s="1"/>
  <c r="C3230" i="3" s="1"/>
  <c r="C3231" i="3" s="1"/>
  <c r="C3232" i="3" s="1"/>
  <c r="C3233" i="3" s="1"/>
  <c r="C3234" i="3" s="1"/>
  <c r="C3235" i="3" s="1"/>
  <c r="C3236" i="3" s="1"/>
  <c r="C3237" i="3" s="1"/>
  <c r="C3238" i="3" s="1"/>
  <c r="C3239" i="3" s="1"/>
  <c r="C3240" i="3" s="1"/>
  <c r="C3241" i="3" s="1"/>
  <c r="C3242" i="3" s="1"/>
  <c r="C3243" i="3" s="1"/>
  <c r="C3244" i="3" s="1"/>
  <c r="C3245" i="3" s="1"/>
  <c r="C3246" i="3" s="1"/>
  <c r="C3247" i="3" s="1"/>
  <c r="C3248" i="3" s="1"/>
  <c r="C3249" i="3" s="1"/>
  <c r="C3250" i="3" s="1"/>
  <c r="C3251" i="3" s="1"/>
  <c r="C3252" i="3" s="1"/>
  <c r="C3253" i="3" s="1"/>
  <c r="C3254" i="3" s="1"/>
  <c r="C3255" i="3" s="1"/>
  <c r="C3256" i="3" s="1"/>
  <c r="C3257" i="3" s="1"/>
  <c r="C3258" i="3" s="1"/>
  <c r="C3259" i="3" s="1"/>
  <c r="C3260" i="3" s="1"/>
  <c r="C3261" i="3" s="1"/>
  <c r="C3262" i="3" s="1"/>
  <c r="C3263" i="3" s="1"/>
  <c r="C3264" i="3" s="1"/>
  <c r="C3265" i="3" s="1"/>
  <c r="C3266" i="3" s="1"/>
  <c r="C3267" i="3" s="1"/>
  <c r="C3268" i="3" s="1"/>
  <c r="C3269" i="3" s="1"/>
  <c r="C3270" i="3" s="1"/>
  <c r="C3271" i="3" s="1"/>
  <c r="C3272" i="3" s="1"/>
  <c r="C3273" i="3" s="1"/>
  <c r="C3274" i="3" s="1"/>
  <c r="C3275" i="3" s="1"/>
  <c r="C3276" i="3" s="1"/>
  <c r="C3277" i="3" s="1"/>
  <c r="C3278" i="3" s="1"/>
  <c r="C3279" i="3" s="1"/>
  <c r="C3280" i="3" s="1"/>
  <c r="C3281" i="3" s="1"/>
  <c r="C3282" i="3" s="1"/>
  <c r="C3283" i="3" s="1"/>
  <c r="C3284" i="3" s="1"/>
  <c r="C3285" i="3" s="1"/>
  <c r="C3286" i="3" s="1"/>
  <c r="C3287" i="3" s="1"/>
  <c r="C3288" i="3" s="1"/>
  <c r="C3289" i="3" s="1"/>
  <c r="C3290" i="3" s="1"/>
  <c r="C3291" i="3" s="1"/>
  <c r="C3292" i="3" s="1"/>
  <c r="C3293" i="3" s="1"/>
  <c r="C3294" i="3" s="1"/>
  <c r="C3295" i="3" s="1"/>
  <c r="C3296" i="3" s="1"/>
  <c r="C3297" i="3" s="1"/>
  <c r="C3298" i="3" s="1"/>
  <c r="C3299" i="3" s="1"/>
  <c r="C3300" i="3" s="1"/>
  <c r="C3301" i="3" s="1"/>
  <c r="C3302" i="3" s="1"/>
  <c r="C3303" i="3" s="1"/>
  <c r="C3304" i="3" s="1"/>
  <c r="C3305" i="3" s="1"/>
  <c r="C3306" i="3" s="1"/>
  <c r="C3307" i="3" s="1"/>
  <c r="C3308" i="3" s="1"/>
  <c r="C3309" i="3" s="1"/>
  <c r="C3310" i="3" s="1"/>
  <c r="C3311" i="3" s="1"/>
  <c r="C3312" i="3" s="1"/>
  <c r="C3313" i="3" s="1"/>
  <c r="C3314" i="3" s="1"/>
  <c r="C3315" i="3" s="1"/>
  <c r="C3316" i="3" s="1"/>
  <c r="C3317" i="3" s="1"/>
  <c r="C3318" i="3" s="1"/>
  <c r="C3319" i="3" s="1"/>
  <c r="C3320" i="3" s="1"/>
  <c r="C3321" i="3" s="1"/>
  <c r="C3322" i="3" s="1"/>
  <c r="C3323" i="3" s="1"/>
  <c r="C3324" i="3" s="1"/>
  <c r="C3325" i="3" s="1"/>
  <c r="C3326" i="3" s="1"/>
  <c r="C3327" i="3" s="1"/>
  <c r="C3328" i="3" s="1"/>
  <c r="C3329" i="3" s="1"/>
  <c r="C3330" i="3" s="1"/>
  <c r="C3331" i="3" s="1"/>
  <c r="C3332" i="3" s="1"/>
  <c r="C3333" i="3" s="1"/>
  <c r="C3334" i="3" s="1"/>
  <c r="C3335" i="3" s="1"/>
  <c r="C3336" i="3" s="1"/>
  <c r="C3337" i="3" s="1"/>
  <c r="C3338" i="3" s="1"/>
  <c r="C3339" i="3" s="1"/>
  <c r="C3340" i="3" s="1"/>
  <c r="C3341" i="3" s="1"/>
  <c r="C3342" i="3" s="1"/>
  <c r="C3343" i="3" s="1"/>
  <c r="C3344" i="3" s="1"/>
  <c r="C3345" i="3" s="1"/>
  <c r="C3346" i="3" s="1"/>
  <c r="C3347" i="3" s="1"/>
  <c r="C3348" i="3" s="1"/>
  <c r="C3349" i="3" s="1"/>
  <c r="C3350" i="3" s="1"/>
  <c r="C3351" i="3" s="1"/>
  <c r="C3352" i="3" s="1"/>
  <c r="C3353" i="3" s="1"/>
  <c r="C3354" i="3" s="1"/>
  <c r="C3355" i="3" s="1"/>
  <c r="C3356" i="3" s="1"/>
  <c r="C3357" i="3" s="1"/>
  <c r="C3358" i="3" s="1"/>
  <c r="C3359" i="3" s="1"/>
  <c r="C3360" i="3" s="1"/>
  <c r="C3361" i="3" s="1"/>
  <c r="C3362" i="3" s="1"/>
  <c r="C3363" i="3" s="1"/>
  <c r="C3364" i="3" s="1"/>
  <c r="C3365" i="3" s="1"/>
  <c r="C3366" i="3" s="1"/>
  <c r="C3367" i="3" s="1"/>
  <c r="C3368" i="3" s="1"/>
  <c r="C3369" i="3" s="1"/>
  <c r="C3370" i="3" s="1"/>
  <c r="C3371" i="3" s="1"/>
  <c r="C3372" i="3" s="1"/>
  <c r="C3373" i="3" s="1"/>
  <c r="C3374" i="3" s="1"/>
  <c r="C3375" i="3" s="1"/>
  <c r="C3376" i="3" s="1"/>
  <c r="C3377" i="3" s="1"/>
  <c r="C3378" i="3" s="1"/>
  <c r="C3379" i="3" s="1"/>
  <c r="C3380" i="3" s="1"/>
  <c r="C3381" i="3" s="1"/>
  <c r="C3382" i="3" s="1"/>
  <c r="C3383" i="3" s="1"/>
  <c r="C3384" i="3" s="1"/>
  <c r="C3385" i="3" s="1"/>
  <c r="C3386" i="3" s="1"/>
  <c r="C3387" i="3" s="1"/>
  <c r="C3388" i="3" s="1"/>
  <c r="C3389" i="3" s="1"/>
  <c r="C3390" i="3" s="1"/>
  <c r="C3391" i="3" s="1"/>
  <c r="C3392" i="3" s="1"/>
  <c r="C3393" i="3" s="1"/>
  <c r="C3394" i="3" s="1"/>
  <c r="C3395" i="3" s="1"/>
  <c r="C3396" i="3" s="1"/>
  <c r="C3397" i="3" s="1"/>
  <c r="C3398" i="3" s="1"/>
  <c r="C3399" i="3" s="1"/>
  <c r="C3400" i="3" s="1"/>
  <c r="C3401" i="3" s="1"/>
  <c r="C3402" i="3" s="1"/>
  <c r="C3403" i="3" s="1"/>
  <c r="C3404" i="3" s="1"/>
  <c r="C3405" i="3" s="1"/>
  <c r="C3406" i="3" s="1"/>
  <c r="C3407" i="3" s="1"/>
  <c r="C3408" i="3" s="1"/>
  <c r="C3409" i="3" s="1"/>
  <c r="C3410" i="3" s="1"/>
  <c r="C3411" i="3" s="1"/>
  <c r="C3412" i="3" s="1"/>
  <c r="C3413" i="3" s="1"/>
  <c r="C3414" i="3" s="1"/>
  <c r="C3415" i="3" s="1"/>
  <c r="C3416" i="3" s="1"/>
  <c r="C3417" i="3" s="1"/>
  <c r="C3418" i="3" s="1"/>
  <c r="C3419" i="3" s="1"/>
  <c r="C3420" i="3" s="1"/>
  <c r="C3421" i="3" s="1"/>
  <c r="C3422" i="3" s="1"/>
  <c r="C3423" i="3" s="1"/>
  <c r="C3424" i="3" s="1"/>
  <c r="C3425" i="3" s="1"/>
  <c r="C3426" i="3" s="1"/>
  <c r="C3427" i="3" s="1"/>
  <c r="C3428" i="3" s="1"/>
  <c r="C3429" i="3" s="1"/>
  <c r="C3430" i="3" s="1"/>
  <c r="C3431" i="3" s="1"/>
  <c r="C3432" i="3" s="1"/>
  <c r="C3433" i="3" s="1"/>
  <c r="C3434" i="3" s="1"/>
  <c r="C3435" i="3" s="1"/>
  <c r="C3436" i="3" s="1"/>
  <c r="C3437" i="3" s="1"/>
  <c r="C3438" i="3" s="1"/>
  <c r="C3439" i="3" s="1"/>
  <c r="C3440" i="3" s="1"/>
  <c r="C3441" i="3" s="1"/>
  <c r="C3442" i="3" s="1"/>
  <c r="C3443" i="3" s="1"/>
  <c r="C3444" i="3" s="1"/>
  <c r="C3445" i="3" s="1"/>
  <c r="C3446" i="3" s="1"/>
  <c r="C3447" i="3" s="1"/>
  <c r="C3448" i="3" s="1"/>
  <c r="C3449" i="3" s="1"/>
  <c r="C3450" i="3" s="1"/>
  <c r="C3451" i="3" s="1"/>
  <c r="C3452" i="3" s="1"/>
  <c r="C3453" i="3" s="1"/>
  <c r="C3454" i="3" s="1"/>
  <c r="C3455" i="3" s="1"/>
  <c r="C3456" i="3" s="1"/>
  <c r="C3457" i="3" s="1"/>
  <c r="C3458" i="3" s="1"/>
  <c r="C3460" i="3" s="1"/>
  <c r="C3461" i="3" s="1"/>
  <c r="C3462" i="3" s="1"/>
  <c r="C3463" i="3" s="1"/>
  <c r="C3464" i="3" s="1"/>
  <c r="C3465" i="3" s="1"/>
  <c r="C3466" i="3" s="1"/>
  <c r="C3467" i="3" s="1"/>
  <c r="C3468" i="3" s="1"/>
  <c r="C3469" i="3" s="1"/>
  <c r="C3470" i="3" s="1"/>
  <c r="C3471" i="3" s="1"/>
  <c r="C3472" i="3" s="1"/>
  <c r="C3473" i="3" s="1"/>
  <c r="C3474" i="3" s="1"/>
  <c r="C3475" i="3" s="1"/>
  <c r="C3476" i="3" s="1"/>
  <c r="C3477" i="3" s="1"/>
  <c r="C3478" i="3" s="1"/>
  <c r="C3479" i="3" s="1"/>
  <c r="C3480" i="3" s="1"/>
  <c r="C3481" i="3" s="1"/>
  <c r="C3482" i="3" s="1"/>
  <c r="C3483" i="3" s="1"/>
  <c r="C3484" i="3" s="1"/>
  <c r="C3485" i="3" s="1"/>
  <c r="C3486" i="3" s="1"/>
  <c r="C3487" i="3" s="1"/>
  <c r="C3488" i="3" s="1"/>
  <c r="C3489" i="3" s="1"/>
  <c r="C3490" i="3" s="1"/>
  <c r="C3491" i="3" s="1"/>
  <c r="C3492" i="3" s="1"/>
  <c r="C3493" i="3" s="1"/>
  <c r="C3494" i="3" s="1"/>
  <c r="C3495" i="3" s="1"/>
  <c r="C3496" i="3" s="1"/>
  <c r="C3497" i="3" s="1"/>
  <c r="C3498" i="3" s="1"/>
  <c r="C3499" i="3" s="1"/>
  <c r="C3500" i="3" s="1"/>
  <c r="C3501" i="3" s="1"/>
  <c r="C3502" i="3" s="1"/>
  <c r="C3503" i="3" s="1"/>
  <c r="C3504" i="3" s="1"/>
  <c r="C3505" i="3" s="1"/>
  <c r="C3506" i="3" s="1"/>
  <c r="C3507" i="3" s="1"/>
  <c r="C3508" i="3" s="1"/>
  <c r="C3509" i="3" s="1"/>
  <c r="C3510" i="3" s="1"/>
  <c r="C3511" i="3" s="1"/>
  <c r="C3512" i="3" s="1"/>
  <c r="C3513" i="3" s="1"/>
  <c r="C3514" i="3" s="1"/>
  <c r="C3515" i="3" s="1"/>
  <c r="C3516" i="3" s="1"/>
  <c r="C3517" i="3" s="1"/>
  <c r="C3518" i="3" s="1"/>
  <c r="C3519" i="3" s="1"/>
  <c r="C3520" i="3" s="1"/>
  <c r="C3521" i="3" s="1"/>
  <c r="C3522" i="3" s="1"/>
  <c r="C3523" i="3" s="1"/>
  <c r="C3524" i="3" s="1"/>
  <c r="C3525" i="3" s="1"/>
  <c r="C3526" i="3" s="1"/>
  <c r="C3527" i="3" s="1"/>
  <c r="C3528" i="3" s="1"/>
  <c r="C3529" i="3" s="1"/>
  <c r="C3530" i="3" s="1"/>
  <c r="C3531" i="3" s="1"/>
  <c r="C3532" i="3" s="1"/>
  <c r="C3533" i="3" s="1"/>
  <c r="C3534" i="3" s="1"/>
  <c r="C3535" i="3" s="1"/>
  <c r="C3536" i="3" s="1"/>
  <c r="C3537" i="3" s="1"/>
  <c r="C3538" i="3" s="1"/>
  <c r="C3539" i="3" s="1"/>
  <c r="C3540" i="3" s="1"/>
  <c r="C3541" i="3" s="1"/>
  <c r="C3542" i="3" s="1"/>
  <c r="C3543" i="3" s="1"/>
  <c r="C3544" i="3" s="1"/>
  <c r="C3545" i="3" s="1"/>
  <c r="C3546" i="3" s="1"/>
  <c r="C3547" i="3" s="1"/>
  <c r="C3548" i="3" s="1"/>
  <c r="C3549" i="3" s="1"/>
  <c r="C3550" i="3" s="1"/>
  <c r="C3551" i="3" s="1"/>
  <c r="C3552" i="3" s="1"/>
  <c r="C3553" i="3" s="1"/>
  <c r="C3554" i="3" s="1"/>
  <c r="C3555" i="3" s="1"/>
  <c r="C3556" i="3" s="1"/>
  <c r="C3557" i="3" s="1"/>
  <c r="C3558" i="3" s="1"/>
  <c r="C3559" i="3" s="1"/>
  <c r="C3560" i="3" s="1"/>
  <c r="C3561" i="3" s="1"/>
  <c r="C3562" i="3" s="1"/>
  <c r="C3563" i="3" s="1"/>
  <c r="C3564" i="3" s="1"/>
  <c r="C3565" i="3" s="1"/>
  <c r="C3566" i="3" s="1"/>
  <c r="C3567" i="3" s="1"/>
  <c r="C3568" i="3" s="1"/>
  <c r="C3569" i="3" s="1"/>
  <c r="C3570" i="3" s="1"/>
  <c r="C3571" i="3" s="1"/>
  <c r="C3572" i="3" s="1"/>
  <c r="C3573" i="3" s="1"/>
  <c r="C3574" i="3" s="1"/>
  <c r="C3575" i="3" s="1"/>
  <c r="C3576" i="3" s="1"/>
  <c r="C3577" i="3" s="1"/>
  <c r="C3578" i="3" s="1"/>
  <c r="C3579" i="3" s="1"/>
  <c r="C3580" i="3" s="1"/>
  <c r="C3581" i="3" s="1"/>
  <c r="C3582" i="3" s="1"/>
  <c r="C3583" i="3" s="1"/>
  <c r="C3584" i="3" s="1"/>
  <c r="C3585" i="3" s="1"/>
  <c r="C3586" i="3" s="1"/>
  <c r="C3587" i="3" s="1"/>
  <c r="C3588" i="3" s="1"/>
  <c r="C3589" i="3" s="1"/>
  <c r="C3590" i="3" s="1"/>
  <c r="C3591" i="3" s="1"/>
  <c r="C3592" i="3" s="1"/>
  <c r="C3593" i="3" s="1"/>
  <c r="C3594" i="3" s="1"/>
  <c r="C3595" i="3" s="1"/>
  <c r="C3596" i="3" s="1"/>
  <c r="C3597" i="3" s="1"/>
  <c r="C3598" i="3" s="1"/>
  <c r="C3599" i="3" s="1"/>
  <c r="C3600" i="3" s="1"/>
  <c r="C3601" i="3" s="1"/>
  <c r="C3602" i="3" s="1"/>
  <c r="C3603" i="3" s="1"/>
  <c r="C3604" i="3" s="1"/>
  <c r="C3605" i="3" s="1"/>
  <c r="C3606" i="3" s="1"/>
  <c r="C3607" i="3" s="1"/>
  <c r="C3608" i="3" s="1"/>
  <c r="C3609" i="3" s="1"/>
  <c r="C3610" i="3" s="1"/>
  <c r="C3611" i="3" s="1"/>
  <c r="C3612" i="3" s="1"/>
  <c r="C3613" i="3" s="1"/>
  <c r="C3614" i="3" s="1"/>
  <c r="C3615" i="3" s="1"/>
  <c r="C3616" i="3" s="1"/>
  <c r="C3617" i="3" s="1"/>
  <c r="C3618" i="3" s="1"/>
  <c r="C3619" i="3" s="1"/>
  <c r="C3620" i="3" s="1"/>
  <c r="C3621" i="3" s="1"/>
  <c r="C3622" i="3" s="1"/>
  <c r="C3623" i="3" s="1"/>
  <c r="C3624" i="3" s="1"/>
  <c r="C3625" i="3" s="1"/>
  <c r="C3626" i="3" s="1"/>
  <c r="C3627" i="3" s="1"/>
  <c r="C3628" i="3" s="1"/>
  <c r="C3629" i="3" s="1"/>
  <c r="C3630" i="3" s="1"/>
  <c r="C3631" i="3" s="1"/>
  <c r="C3632" i="3" s="1"/>
  <c r="C3633" i="3" s="1"/>
  <c r="C3634" i="3" s="1"/>
  <c r="C3635" i="3" s="1"/>
  <c r="C3636" i="3" s="1"/>
  <c r="C3637" i="3" s="1"/>
  <c r="C3638" i="3" s="1"/>
  <c r="C3639" i="3" s="1"/>
  <c r="C3640" i="3" s="1"/>
  <c r="C3641" i="3" s="1"/>
  <c r="C3642" i="3" s="1"/>
  <c r="C3643" i="3" s="1"/>
  <c r="C3644" i="3" s="1"/>
  <c r="C3645" i="3" s="1"/>
  <c r="C3646" i="3" s="1"/>
  <c r="C3647" i="3" s="1"/>
  <c r="C3648" i="3" s="1"/>
  <c r="C3649" i="3" s="1"/>
  <c r="C3650" i="3" s="1"/>
  <c r="C3651" i="3" s="1"/>
  <c r="C3652" i="3" s="1"/>
  <c r="C3653" i="3" s="1"/>
  <c r="C3654" i="3" s="1"/>
  <c r="C3655" i="3" s="1"/>
  <c r="C3656" i="3" s="1"/>
  <c r="C3657" i="3" s="1"/>
  <c r="C3658" i="3" s="1"/>
  <c r="C3659" i="3" s="1"/>
  <c r="C3660" i="3" s="1"/>
  <c r="C3661" i="3" s="1"/>
  <c r="C3662" i="3" s="1"/>
  <c r="C3663" i="3" s="1"/>
  <c r="C3664" i="3" s="1"/>
  <c r="C3665" i="3" s="1"/>
  <c r="C3666" i="3" s="1"/>
  <c r="C3667" i="3" s="1"/>
  <c r="C3668" i="3" s="1"/>
  <c r="C3669" i="3" s="1"/>
  <c r="C3670" i="3" s="1"/>
  <c r="C3671" i="3" s="1"/>
  <c r="C3672" i="3" s="1"/>
  <c r="C3673" i="3" s="1"/>
  <c r="C3674" i="3" s="1"/>
  <c r="C3675" i="3" s="1"/>
  <c r="C3676" i="3" s="1"/>
  <c r="C3677" i="3" s="1"/>
  <c r="C3678" i="3" s="1"/>
  <c r="C3679" i="3" s="1"/>
  <c r="C3680" i="3" s="1"/>
  <c r="C3681" i="3" s="1"/>
  <c r="C3682" i="3" s="1"/>
  <c r="C3683" i="3" s="1"/>
  <c r="C3684" i="3" s="1"/>
  <c r="C3685" i="3" s="1"/>
  <c r="C3686" i="3" s="1"/>
  <c r="C3687" i="3" s="1"/>
  <c r="C3688" i="3" s="1"/>
  <c r="C3689" i="3" s="1"/>
  <c r="C3690" i="3" s="1"/>
  <c r="C3691" i="3" s="1"/>
  <c r="C3692" i="3" s="1"/>
  <c r="C3693" i="3" s="1"/>
  <c r="C3694" i="3" s="1"/>
  <c r="C3695" i="3" s="1"/>
  <c r="C3696" i="3" s="1"/>
  <c r="C3697" i="3" s="1"/>
  <c r="C3698" i="3" s="1"/>
  <c r="C3699" i="3" s="1"/>
  <c r="C3700" i="3" s="1"/>
  <c r="C3701" i="3" s="1"/>
  <c r="C3702" i="3" s="1"/>
  <c r="C3703" i="3" s="1"/>
  <c r="C3704" i="3" s="1"/>
  <c r="C3705" i="3" s="1"/>
  <c r="C3706" i="3" s="1"/>
  <c r="C3707" i="3" s="1"/>
  <c r="C3708" i="3" s="1"/>
  <c r="C3709" i="3" s="1"/>
  <c r="C3710" i="3" s="1"/>
  <c r="C3711" i="3" s="1"/>
  <c r="C3712" i="3" s="1"/>
  <c r="C3713" i="3" s="1"/>
  <c r="C3714" i="3" s="1"/>
  <c r="C3715" i="3" s="1"/>
  <c r="C3716" i="3" s="1"/>
  <c r="C3717" i="3" s="1"/>
  <c r="C3718" i="3" s="1"/>
  <c r="C3719" i="3" s="1"/>
  <c r="C3720" i="3" s="1"/>
  <c r="C3721" i="3" s="1"/>
  <c r="C3722" i="3" s="1"/>
  <c r="C3723" i="3" s="1"/>
  <c r="C3724" i="3" s="1"/>
  <c r="C3725" i="3" s="1"/>
  <c r="C3726" i="3" s="1"/>
  <c r="C3727" i="3" s="1"/>
  <c r="C3728" i="3" s="1"/>
  <c r="C3729" i="3" s="1"/>
  <c r="C3730" i="3" s="1"/>
  <c r="C3731" i="3" s="1"/>
  <c r="C3732" i="3" s="1"/>
  <c r="C3733" i="3" s="1"/>
  <c r="C3734" i="3" s="1"/>
  <c r="C3735" i="3" s="1"/>
  <c r="C3736" i="3" s="1"/>
  <c r="C3737" i="3" s="1"/>
  <c r="C3738" i="3" s="1"/>
  <c r="C3739" i="3" s="1"/>
  <c r="C3740" i="3" s="1"/>
  <c r="C3741" i="3" s="1"/>
  <c r="C3742" i="3" s="1"/>
  <c r="C3743" i="3" s="1"/>
  <c r="C3744" i="3" s="1"/>
  <c r="C3745" i="3" s="1"/>
  <c r="C3746" i="3" s="1"/>
  <c r="C3747" i="3" s="1"/>
  <c r="C3748" i="3" s="1"/>
  <c r="C3749" i="3" s="1"/>
  <c r="C3750" i="3" s="1"/>
  <c r="C3751" i="3" s="1"/>
  <c r="C3752" i="3" s="1"/>
  <c r="C3753" i="3" s="1"/>
  <c r="C3754" i="3" s="1"/>
  <c r="C3755" i="3" s="1"/>
  <c r="C3756" i="3" s="1"/>
  <c r="C3757" i="3" s="1"/>
  <c r="C3758" i="3" s="1"/>
  <c r="C3759" i="3" s="1"/>
  <c r="C3760" i="3" s="1"/>
  <c r="C3761" i="3" s="1"/>
  <c r="C3762" i="3" s="1"/>
  <c r="C3763" i="3" s="1"/>
  <c r="C3764" i="3" s="1"/>
  <c r="C3765" i="3" s="1"/>
  <c r="C3766" i="3" s="1"/>
  <c r="C3767" i="3" s="1"/>
  <c r="C3768" i="3" s="1"/>
  <c r="C3769" i="3" s="1"/>
  <c r="C3770" i="3" s="1"/>
  <c r="C3771" i="3" s="1"/>
  <c r="C3772" i="3" s="1"/>
  <c r="C3773" i="3" s="1"/>
  <c r="C3774" i="3" s="1"/>
  <c r="C3775" i="3" s="1"/>
  <c r="C3776" i="3" s="1"/>
  <c r="C3777" i="3" s="1"/>
  <c r="C3778" i="3" s="1"/>
  <c r="C3779" i="3" s="1"/>
  <c r="C3780" i="3" s="1"/>
  <c r="C3781" i="3" s="1"/>
  <c r="C3782" i="3" s="1"/>
  <c r="C3783" i="3" s="1"/>
  <c r="C3784" i="3" s="1"/>
  <c r="C3785" i="3" s="1"/>
  <c r="C3786" i="3" s="1"/>
  <c r="C3787" i="3" s="1"/>
  <c r="C3788" i="3" s="1"/>
  <c r="C3789" i="3" s="1"/>
  <c r="C3790" i="3" s="1"/>
  <c r="C3791" i="3" s="1"/>
  <c r="C3792" i="3" s="1"/>
  <c r="C3793" i="3" s="1"/>
  <c r="C3794" i="3" s="1"/>
  <c r="C3795" i="3" s="1"/>
  <c r="C3796" i="3" s="1"/>
  <c r="C3797" i="3" s="1"/>
  <c r="C3798" i="3" s="1"/>
  <c r="C3799" i="3" s="1"/>
  <c r="C3800" i="3" s="1"/>
  <c r="C3801" i="3" s="1"/>
  <c r="C3802" i="3" s="1"/>
  <c r="C3803" i="3" s="1"/>
  <c r="C3804" i="3" s="1"/>
  <c r="C3805" i="3" s="1"/>
  <c r="C3806" i="3" s="1"/>
  <c r="C3807" i="3" s="1"/>
  <c r="C3808" i="3" s="1"/>
  <c r="C3809" i="3" s="1"/>
  <c r="C3810" i="3" s="1"/>
  <c r="C3811" i="3" s="1"/>
  <c r="C3812" i="3" s="1"/>
  <c r="C3813" i="3" s="1"/>
  <c r="C3814" i="3" s="1"/>
  <c r="C3815" i="3" s="1"/>
  <c r="C3816" i="3" s="1"/>
  <c r="C3817" i="3" s="1"/>
  <c r="C3818" i="3" s="1"/>
  <c r="C3819" i="3" s="1"/>
  <c r="C3820" i="3" s="1"/>
  <c r="C3821" i="3" s="1"/>
  <c r="C3822" i="3" s="1"/>
  <c r="C3823" i="3" s="1"/>
  <c r="C3824" i="3" s="1"/>
  <c r="C3826" i="3" s="1"/>
  <c r="C3827" i="3" s="1"/>
  <c r="C3828" i="3" s="1"/>
  <c r="C3829" i="3" s="1"/>
  <c r="C3830" i="3" s="1"/>
  <c r="C3831" i="3" s="1"/>
  <c r="C3832" i="3" s="1"/>
  <c r="C3833" i="3" s="1"/>
  <c r="C3834" i="3" s="1"/>
  <c r="C3835" i="3" s="1"/>
  <c r="C3836" i="3" s="1"/>
  <c r="C3837" i="3" s="1"/>
  <c r="C3838" i="3" s="1"/>
  <c r="C3839" i="3" s="1"/>
  <c r="C3840" i="3" s="1"/>
  <c r="C3841" i="3" s="1"/>
  <c r="C3842" i="3" s="1"/>
  <c r="C3843" i="3" s="1"/>
  <c r="C3844" i="3" s="1"/>
  <c r="C3845" i="3" s="1"/>
  <c r="C3846" i="3" s="1"/>
  <c r="C3847" i="3" s="1"/>
  <c r="C3848" i="3" s="1"/>
  <c r="C3849" i="3" s="1"/>
  <c r="C3850" i="3" s="1"/>
  <c r="C3851" i="3" s="1"/>
  <c r="C3852" i="3" s="1"/>
  <c r="C3853" i="3" s="1"/>
  <c r="C3854" i="3" s="1"/>
  <c r="C3855" i="3" s="1"/>
  <c r="C3856" i="3" s="1"/>
  <c r="C3857" i="3" s="1"/>
  <c r="C3858" i="3" s="1"/>
  <c r="C3859" i="3" s="1"/>
  <c r="C3860" i="3" s="1"/>
  <c r="C3861" i="3" s="1"/>
  <c r="C3862" i="3" s="1"/>
  <c r="C3863" i="3" s="1"/>
  <c r="C3864" i="3" s="1"/>
  <c r="C3865" i="3" s="1"/>
  <c r="C3866" i="3" s="1"/>
  <c r="C3867" i="3" s="1"/>
  <c r="C3868" i="3" s="1"/>
  <c r="C3869" i="3" s="1"/>
  <c r="C3870" i="3" s="1"/>
  <c r="C3871" i="3" s="1"/>
  <c r="C3872" i="3" s="1"/>
  <c r="C3873" i="3" s="1"/>
  <c r="C3874" i="3" s="1"/>
  <c r="C3875" i="3" s="1"/>
  <c r="C3876" i="3" s="1"/>
  <c r="C3877" i="3" s="1"/>
  <c r="C3878" i="3" s="1"/>
  <c r="C3879" i="3" s="1"/>
  <c r="C3880" i="3" s="1"/>
  <c r="C3881" i="3" s="1"/>
  <c r="C3882" i="3" s="1"/>
  <c r="C3883" i="3" s="1"/>
  <c r="C3884" i="3" s="1"/>
  <c r="C3885" i="3" s="1"/>
  <c r="C3886" i="3" s="1"/>
  <c r="C3887" i="3" s="1"/>
  <c r="C3888" i="3" s="1"/>
  <c r="C3889" i="3" s="1"/>
  <c r="C3890" i="3" s="1"/>
  <c r="C3891" i="3" s="1"/>
  <c r="C3892" i="3" s="1"/>
  <c r="C3893" i="3" s="1"/>
  <c r="C3894" i="3" s="1"/>
  <c r="C3895" i="3" s="1"/>
  <c r="C3896" i="3" s="1"/>
  <c r="C3897" i="3" s="1"/>
  <c r="C3898" i="3" s="1"/>
  <c r="C3899" i="3" s="1"/>
  <c r="C3900" i="3" s="1"/>
  <c r="C3901" i="3" s="1"/>
  <c r="C3902" i="3" s="1"/>
  <c r="C3903" i="3" s="1"/>
  <c r="C3904" i="3" s="1"/>
  <c r="C3905" i="3" s="1"/>
  <c r="C3906" i="3" s="1"/>
  <c r="C3907" i="3" s="1"/>
  <c r="C3908" i="3" s="1"/>
  <c r="C3909" i="3" s="1"/>
  <c r="C3910" i="3" s="1"/>
  <c r="C3911" i="3" s="1"/>
  <c r="C3912" i="3" s="1"/>
  <c r="C3913" i="3" s="1"/>
  <c r="C3914" i="3" s="1"/>
  <c r="C3915" i="3" s="1"/>
  <c r="C3916" i="3" s="1"/>
  <c r="C3917" i="3" s="1"/>
  <c r="C3918" i="3" s="1"/>
  <c r="C3919" i="3" s="1"/>
  <c r="C3920" i="3" s="1"/>
  <c r="C3921" i="3" s="1"/>
  <c r="C3922" i="3" s="1"/>
  <c r="C3923" i="3" s="1"/>
  <c r="C3924" i="3" s="1"/>
  <c r="C3925" i="3" s="1"/>
  <c r="C3926" i="3" s="1"/>
  <c r="C3927" i="3" s="1"/>
  <c r="C3928" i="3" s="1"/>
  <c r="C3929" i="3" s="1"/>
  <c r="C3930" i="3" s="1"/>
  <c r="C3931" i="3" s="1"/>
  <c r="C3932" i="3" s="1"/>
  <c r="C3933" i="3" s="1"/>
  <c r="C3934" i="3" s="1"/>
  <c r="C3935" i="3" s="1"/>
  <c r="C3936" i="3" s="1"/>
  <c r="C3937" i="3" s="1"/>
  <c r="C3938" i="3" s="1"/>
  <c r="C3939" i="3" s="1"/>
  <c r="C3940" i="3" s="1"/>
  <c r="C3941" i="3" s="1"/>
  <c r="C3942" i="3" s="1"/>
  <c r="C3943" i="3" s="1"/>
  <c r="C3944" i="3" s="1"/>
  <c r="C3945" i="3" s="1"/>
  <c r="C3946" i="3" s="1"/>
  <c r="C3947" i="3" s="1"/>
  <c r="C3948" i="3" s="1"/>
  <c r="C3949" i="3" s="1"/>
  <c r="C3950" i="3" s="1"/>
  <c r="C3951" i="3" s="1"/>
  <c r="C3952" i="3" s="1"/>
  <c r="C3953" i="3" s="1"/>
  <c r="C3954" i="3" s="1"/>
  <c r="C3955" i="3" s="1"/>
  <c r="C3956" i="3" s="1"/>
  <c r="C3957" i="3" s="1"/>
  <c r="C3958" i="3" s="1"/>
  <c r="C3959" i="3" s="1"/>
  <c r="C3960" i="3" s="1"/>
  <c r="C3961" i="3" s="1"/>
  <c r="C3962" i="3" s="1"/>
  <c r="C3963" i="3" s="1"/>
  <c r="C3964" i="3" s="1"/>
  <c r="C3965" i="3" s="1"/>
  <c r="C3966" i="3" s="1"/>
  <c r="C3967" i="3" s="1"/>
  <c r="C3968" i="3" s="1"/>
  <c r="C3969" i="3" s="1"/>
  <c r="C3970" i="3" s="1"/>
  <c r="C3971" i="3" s="1"/>
  <c r="C3972" i="3" s="1"/>
  <c r="C3973" i="3" s="1"/>
  <c r="C3974" i="3" s="1"/>
  <c r="C3975" i="3" s="1"/>
  <c r="C3976" i="3" s="1"/>
  <c r="C3977" i="3" s="1"/>
  <c r="C3978" i="3" s="1"/>
  <c r="C3979" i="3" s="1"/>
  <c r="C3980" i="3" s="1"/>
  <c r="C3981" i="3" s="1"/>
  <c r="C3982" i="3" s="1"/>
  <c r="C3983" i="3" s="1"/>
  <c r="C3984" i="3" s="1"/>
  <c r="C3985" i="3" s="1"/>
  <c r="C3986" i="3" s="1"/>
  <c r="C3987" i="3" s="1"/>
  <c r="C3988" i="3" s="1"/>
  <c r="C3989" i="3" s="1"/>
  <c r="C3990" i="3" s="1"/>
  <c r="C3991" i="3" s="1"/>
  <c r="C3992" i="3" s="1"/>
  <c r="C3993" i="3" s="1"/>
  <c r="C3994" i="3" s="1"/>
  <c r="C3995" i="3" s="1"/>
  <c r="C3996" i="3" s="1"/>
  <c r="C3997" i="3" s="1"/>
  <c r="C3998" i="3" s="1"/>
  <c r="C3999" i="3" s="1"/>
  <c r="C4000" i="3" s="1"/>
  <c r="C4001" i="3" s="1"/>
  <c r="C4002" i="3" s="1"/>
  <c r="C4003" i="3" s="1"/>
  <c r="C4004" i="3" s="1"/>
  <c r="C4005" i="3" s="1"/>
  <c r="C4006" i="3" s="1"/>
  <c r="C4007" i="3" s="1"/>
  <c r="C4008" i="3" s="1"/>
  <c r="C4009" i="3" s="1"/>
  <c r="C4010" i="3" s="1"/>
  <c r="C4011" i="3" s="1"/>
  <c r="C4012" i="3" s="1"/>
  <c r="C4013" i="3" s="1"/>
  <c r="C4014" i="3" s="1"/>
  <c r="C4015" i="3" s="1"/>
  <c r="C4016" i="3" s="1"/>
  <c r="C4017" i="3" s="1"/>
  <c r="C4018" i="3" s="1"/>
  <c r="C4019" i="3" s="1"/>
  <c r="C4020" i="3" s="1"/>
  <c r="C4021" i="3" s="1"/>
  <c r="C4022" i="3" s="1"/>
  <c r="C4023" i="3" s="1"/>
  <c r="C4024" i="3" s="1"/>
  <c r="C4025" i="3" s="1"/>
  <c r="C4026" i="3" s="1"/>
  <c r="C4027" i="3" s="1"/>
  <c r="C4028" i="3" s="1"/>
  <c r="C4029" i="3" s="1"/>
  <c r="C4030" i="3" s="1"/>
  <c r="C4031" i="3" s="1"/>
  <c r="C4032" i="3" s="1"/>
  <c r="C4033" i="3" s="1"/>
  <c r="C4034" i="3" s="1"/>
  <c r="C4035" i="3" s="1"/>
  <c r="C4036" i="3" s="1"/>
  <c r="C4037" i="3" s="1"/>
  <c r="C4038" i="3" s="1"/>
  <c r="C4039" i="3" s="1"/>
  <c r="C4040" i="3" s="1"/>
  <c r="C4041" i="3" s="1"/>
  <c r="C4042" i="3" s="1"/>
  <c r="C4043" i="3" s="1"/>
  <c r="C4044" i="3" s="1"/>
  <c r="C4045" i="3" s="1"/>
  <c r="C4046" i="3" s="1"/>
  <c r="C4047" i="3" s="1"/>
  <c r="C4048" i="3" s="1"/>
  <c r="C4049" i="3" s="1"/>
  <c r="C4050" i="3" s="1"/>
  <c r="C4051" i="3" s="1"/>
  <c r="C4052" i="3" s="1"/>
  <c r="C4053" i="3" s="1"/>
  <c r="C4054" i="3" s="1"/>
  <c r="C4055" i="3" s="1"/>
  <c r="C4056" i="3" s="1"/>
  <c r="C4057" i="3" s="1"/>
  <c r="C4058" i="3" s="1"/>
  <c r="C4059" i="3" s="1"/>
  <c r="C4060" i="3" s="1"/>
  <c r="C4061" i="3" s="1"/>
  <c r="C4062" i="3" s="1"/>
  <c r="C4063" i="3" s="1"/>
  <c r="C4064" i="3" s="1"/>
  <c r="C4065" i="3" s="1"/>
  <c r="C4066" i="3" s="1"/>
  <c r="C4067" i="3" s="1"/>
  <c r="C4068" i="3" s="1"/>
  <c r="C4069" i="3" s="1"/>
  <c r="C4070" i="3" s="1"/>
  <c r="C4071" i="3" s="1"/>
  <c r="C4072" i="3" s="1"/>
  <c r="C4073" i="3" s="1"/>
  <c r="C4074" i="3" s="1"/>
  <c r="C4075" i="3" s="1"/>
  <c r="C4076" i="3" s="1"/>
  <c r="C4077" i="3" s="1"/>
  <c r="C4078" i="3" s="1"/>
  <c r="C4079" i="3" s="1"/>
  <c r="C4080" i="3" s="1"/>
  <c r="C4081" i="3" s="1"/>
  <c r="C4082" i="3" s="1"/>
  <c r="C4083" i="3" s="1"/>
  <c r="C4084" i="3" s="1"/>
  <c r="C4085" i="3" s="1"/>
  <c r="C4086" i="3" s="1"/>
  <c r="C4087" i="3" s="1"/>
  <c r="C4088" i="3" s="1"/>
  <c r="C4089" i="3" s="1"/>
  <c r="C4090" i="3" s="1"/>
  <c r="C4091" i="3" s="1"/>
  <c r="C4092" i="3" s="1"/>
  <c r="C4093" i="3" s="1"/>
  <c r="C4094" i="3" s="1"/>
  <c r="C4095" i="3" s="1"/>
  <c r="C4096" i="3" s="1"/>
  <c r="C4097" i="3" s="1"/>
  <c r="C4098" i="3" s="1"/>
  <c r="C4099" i="3" s="1"/>
  <c r="C4100" i="3" s="1"/>
  <c r="C4101" i="3" s="1"/>
  <c r="C4102" i="3" s="1"/>
  <c r="C4103" i="3" s="1"/>
  <c r="C4104" i="3" s="1"/>
  <c r="C4105" i="3" s="1"/>
  <c r="C4106" i="3" s="1"/>
  <c r="C4107" i="3" s="1"/>
  <c r="C4108" i="3" s="1"/>
  <c r="C4109" i="3" s="1"/>
  <c r="C4110" i="3" s="1"/>
  <c r="C4111" i="3" s="1"/>
  <c r="C4112" i="3" s="1"/>
  <c r="C4113" i="3" s="1"/>
  <c r="C4114" i="3" s="1"/>
  <c r="C4115" i="3" s="1"/>
  <c r="C4116" i="3" s="1"/>
  <c r="C4117" i="3" s="1"/>
  <c r="C4118" i="3" s="1"/>
  <c r="C4119" i="3" s="1"/>
  <c r="C4120" i="3" s="1"/>
  <c r="C4121" i="3" s="1"/>
  <c r="C4122" i="3" s="1"/>
  <c r="C4123" i="3" s="1"/>
  <c r="C4124" i="3" s="1"/>
  <c r="C4125" i="3" s="1"/>
  <c r="C4126" i="3" s="1"/>
  <c r="C4127" i="3" s="1"/>
  <c r="C4128" i="3" s="1"/>
  <c r="C4129" i="3" s="1"/>
  <c r="C4130" i="3" s="1"/>
  <c r="C4131" i="3" s="1"/>
  <c r="C4132" i="3" s="1"/>
  <c r="C4133" i="3" s="1"/>
  <c r="C4134" i="3" s="1"/>
  <c r="C4135" i="3" s="1"/>
  <c r="C4136" i="3" s="1"/>
  <c r="C4137" i="3" s="1"/>
  <c r="C4138" i="3" s="1"/>
  <c r="C4139" i="3" s="1"/>
  <c r="C4140" i="3" s="1"/>
  <c r="C4141" i="3" s="1"/>
  <c r="C4142" i="3" s="1"/>
  <c r="C4143" i="3" s="1"/>
  <c r="C4144" i="3" s="1"/>
  <c r="C4145" i="3" s="1"/>
  <c r="C4146" i="3" s="1"/>
  <c r="C4147" i="3" s="1"/>
  <c r="C4148" i="3" s="1"/>
  <c r="C4149" i="3" s="1"/>
  <c r="C4150" i="3" s="1"/>
  <c r="C4151" i="3" s="1"/>
  <c r="C4152" i="3" s="1"/>
  <c r="C4153" i="3" s="1"/>
  <c r="C4154" i="3" s="1"/>
  <c r="C4155" i="3" s="1"/>
  <c r="C4156" i="3" s="1"/>
  <c r="C4157" i="3" s="1"/>
  <c r="C4158" i="3" s="1"/>
  <c r="C4159" i="3" s="1"/>
  <c r="C4160" i="3" s="1"/>
  <c r="C4161" i="3" s="1"/>
  <c r="C4162" i="3" s="1"/>
  <c r="C4163" i="3" s="1"/>
  <c r="C4164" i="3" s="1"/>
  <c r="C4165" i="3" s="1"/>
  <c r="C4166" i="3" s="1"/>
  <c r="C4167" i="3" s="1"/>
  <c r="C4168" i="3" s="1"/>
  <c r="C4169" i="3" s="1"/>
  <c r="C4170" i="3" s="1"/>
  <c r="C4171" i="3" s="1"/>
  <c r="C4172" i="3" s="1"/>
  <c r="C4173" i="3" s="1"/>
  <c r="C4174" i="3" s="1"/>
  <c r="C4175" i="3" s="1"/>
  <c r="C4176" i="3" s="1"/>
  <c r="C4177" i="3" s="1"/>
  <c r="C4178" i="3" s="1"/>
  <c r="C4179" i="3" s="1"/>
  <c r="C4180" i="3" s="1"/>
  <c r="C4181" i="3" s="1"/>
  <c r="C4182" i="3" s="1"/>
  <c r="C4183" i="3" s="1"/>
  <c r="C4184" i="3" s="1"/>
  <c r="C4185" i="3" s="1"/>
  <c r="C4186" i="3" s="1"/>
  <c r="C4187" i="3" s="1"/>
  <c r="C4188" i="3" s="1"/>
  <c r="C4189" i="3" s="1"/>
  <c r="A1" i="2"/>
  <c r="A45" i="2" s="1"/>
  <c r="G27" i="3" l="1"/>
  <c r="G71" i="3"/>
  <c r="G103" i="3"/>
  <c r="G135" i="3"/>
  <c r="G91" i="3"/>
  <c r="G123" i="3"/>
  <c r="G155" i="3"/>
  <c r="G87" i="3"/>
  <c r="G119" i="3"/>
  <c r="G151" i="3"/>
  <c r="G75" i="3"/>
  <c r="G107" i="3"/>
  <c r="G139" i="3"/>
  <c r="G159" i="3"/>
  <c r="G127" i="3"/>
  <c r="G95" i="3"/>
  <c r="G158" i="3"/>
  <c r="G126" i="3"/>
  <c r="G94" i="3"/>
  <c r="G66" i="3"/>
  <c r="G34" i="3"/>
  <c r="G141" i="3"/>
  <c r="G105" i="3"/>
  <c r="G73" i="3"/>
  <c r="G41" i="3"/>
  <c r="G59" i="3"/>
  <c r="G43" i="3"/>
  <c r="G154" i="3"/>
  <c r="G122" i="3"/>
  <c r="G90" i="3"/>
  <c r="G54" i="3"/>
  <c r="G161" i="3"/>
  <c r="G129" i="3"/>
  <c r="G101" i="3"/>
  <c r="G69" i="3"/>
  <c r="G37" i="3"/>
  <c r="G152" i="3"/>
  <c r="G136" i="3"/>
  <c r="G120" i="3"/>
  <c r="G104" i="3"/>
  <c r="G88" i="3"/>
  <c r="G72" i="3"/>
  <c r="G56" i="3"/>
  <c r="G40" i="3"/>
  <c r="G147" i="3"/>
  <c r="G150" i="3"/>
  <c r="G86" i="3"/>
  <c r="G26" i="3"/>
  <c r="G133" i="3"/>
  <c r="G65" i="3"/>
  <c r="G55" i="3"/>
  <c r="G146" i="3"/>
  <c r="G82" i="3"/>
  <c r="G153" i="3"/>
  <c r="G121" i="3"/>
  <c r="G61" i="3"/>
  <c r="G148" i="3"/>
  <c r="G116" i="3"/>
  <c r="G84" i="3"/>
  <c r="G68" i="3"/>
  <c r="G36" i="3"/>
  <c r="G111" i="3"/>
  <c r="G145" i="3"/>
  <c r="G53" i="3"/>
  <c r="G144" i="3"/>
  <c r="G112" i="3"/>
  <c r="G80" i="3"/>
  <c r="G64" i="3"/>
  <c r="G32" i="3"/>
  <c r="G131" i="3"/>
  <c r="G99" i="3"/>
  <c r="G162" i="3"/>
  <c r="G134" i="3"/>
  <c r="G102" i="3"/>
  <c r="G70" i="3"/>
  <c r="G42" i="3"/>
  <c r="G149" i="3"/>
  <c r="G117" i="3"/>
  <c r="G81" i="3"/>
  <c r="G49" i="3"/>
  <c r="G63" i="3"/>
  <c r="G47" i="3"/>
  <c r="G31" i="3"/>
  <c r="G130" i="3"/>
  <c r="G98" i="3"/>
  <c r="G62" i="3"/>
  <c r="G30" i="3"/>
  <c r="G137" i="3"/>
  <c r="G109" i="3"/>
  <c r="G77" i="3"/>
  <c r="G45" i="3"/>
  <c r="G156" i="3"/>
  <c r="G140" i="3"/>
  <c r="G124" i="3"/>
  <c r="G108" i="3"/>
  <c r="G92" i="3"/>
  <c r="G76" i="3"/>
  <c r="G60" i="3"/>
  <c r="G44" i="3"/>
  <c r="G28" i="3"/>
  <c r="G115" i="3"/>
  <c r="G83" i="3"/>
  <c r="G118" i="3"/>
  <c r="G58" i="3"/>
  <c r="G97" i="3"/>
  <c r="G33" i="3"/>
  <c r="G39" i="3"/>
  <c r="G114" i="3"/>
  <c r="G46" i="3"/>
  <c r="G93" i="3"/>
  <c r="G29" i="3"/>
  <c r="G132" i="3"/>
  <c r="G100" i="3"/>
  <c r="G52" i="3"/>
  <c r="G143" i="3"/>
  <c r="G79" i="3"/>
  <c r="G142" i="3"/>
  <c r="G110" i="3"/>
  <c r="G78" i="3"/>
  <c r="G50" i="3"/>
  <c r="G157" i="3"/>
  <c r="G125" i="3"/>
  <c r="G89" i="3"/>
  <c r="G57" i="3"/>
  <c r="G67" i="3"/>
  <c r="G51" i="3"/>
  <c r="G35" i="3"/>
  <c r="G138" i="3"/>
  <c r="G106" i="3"/>
  <c r="G74" i="3"/>
  <c r="G38" i="3"/>
  <c r="G113" i="3"/>
  <c r="G85" i="3"/>
  <c r="G160" i="3"/>
  <c r="G128" i="3"/>
  <c r="G96" i="3"/>
  <c r="G48" i="3"/>
  <c r="M101" i="3" l="1"/>
  <c r="H55" i="3"/>
  <c r="M103" i="3"/>
  <c r="H43" i="3"/>
  <c r="M102" i="3"/>
  <c r="H103" i="3"/>
  <c r="M107" i="3"/>
  <c r="H31" i="3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79" i="3"/>
  <c r="M105" i="3"/>
  <c r="H127" i="3"/>
  <c r="M109" i="3"/>
  <c r="H151" i="3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M111" i="3"/>
  <c r="H67" i="3"/>
  <c r="M104" i="3"/>
  <c r="H115" i="3"/>
  <c r="M108" i="3"/>
  <c r="H139" i="3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M110" i="3"/>
  <c r="H91" i="3"/>
  <c r="M106" i="3"/>
  <c r="H26" i="3"/>
  <c r="H27" i="3" s="1"/>
  <c r="H28" i="3" s="1"/>
  <c r="H29" i="3" s="1"/>
  <c r="H30" i="3" s="1"/>
  <c r="H56" i="3" l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</calcChain>
</file>

<file path=xl/sharedStrings.xml><?xml version="1.0" encoding="utf-8"?>
<sst xmlns="http://schemas.openxmlformats.org/spreadsheetml/2006/main" count="156" uniqueCount="44">
  <si>
    <t>Month</t>
  </si>
  <si>
    <t>Year</t>
  </si>
  <si>
    <t>Official Record Date (Preceding Day)</t>
  </si>
  <si>
    <t>mm</t>
  </si>
  <si>
    <t>Monthly Rainfall (mm)</t>
  </si>
  <si>
    <t>Daily and Cumulative Rainfall (mm)</t>
  </si>
  <si>
    <t>Annual Rainfall (mm)</t>
  </si>
  <si>
    <t>Cumulative Rainfall</t>
  </si>
  <si>
    <t>Cumulative</t>
  </si>
  <si>
    <t>Notes</t>
  </si>
  <si>
    <t>Daily Rainfall</t>
  </si>
  <si>
    <t>Monthly Rainfall</t>
  </si>
  <si>
    <t>Annual Rainfall</t>
  </si>
  <si>
    <t>Date of Measurement</t>
  </si>
  <si>
    <t>Official Record Date (Same Day)</t>
  </si>
  <si>
    <t>MD01</t>
  </si>
  <si>
    <t>Makeni Weather Station</t>
  </si>
  <si>
    <t>nd = no data</t>
  </si>
  <si>
    <t>nd</t>
  </si>
  <si>
    <t>Month/Year</t>
  </si>
  <si>
    <t>no data</t>
  </si>
  <si>
    <t>no data Jan to Aug</t>
  </si>
  <si>
    <t>Year/Month</t>
  </si>
  <si>
    <t>Site Reference Number</t>
  </si>
  <si>
    <t>Site Name</t>
  </si>
  <si>
    <t>Type of Data</t>
  </si>
  <si>
    <t>Rainfall Data</t>
  </si>
  <si>
    <t>Origin</t>
  </si>
  <si>
    <t>Ownership</t>
  </si>
  <si>
    <t>Other Details</t>
  </si>
  <si>
    <t>Web Site</t>
  </si>
  <si>
    <t>www.salonewatersecurity.com</t>
  </si>
  <si>
    <t>Start of Data Record</t>
  </si>
  <si>
    <t>End of Data Record</t>
  </si>
  <si>
    <t>Number of Data Records</t>
  </si>
  <si>
    <t>Data Notes</t>
  </si>
  <si>
    <t>Sierra Leone Meteorological Department, Makeni</t>
  </si>
  <si>
    <t>Sierra Leone Meteorological Department</t>
  </si>
  <si>
    <t>Latitude</t>
  </si>
  <si>
    <t>Longitude</t>
  </si>
  <si>
    <t>Elevation (mASL)</t>
  </si>
  <si>
    <t>m above sea level (approximate)</t>
  </si>
  <si>
    <t>tr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</si>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</sst>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mmm\ yyyy"/>
    <numFmt numFmtId="166" formatCode="mmmm\ yyyy"/>
    <numFmt numFmtId="167" formatCode="0.00000"/>
  </numFmts>
  <fonts count="5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0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33" borderId="0" applyNumberFormat="0" applyBorder="0" applyAlignment="0" applyProtection="0"/>
    <xf numFmtId="0" fontId="28" fillId="15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10" applyNumberFormat="0" applyAlignment="0" applyProtection="0"/>
    <xf numFmtId="0" fontId="31" fillId="42" borderId="11" applyNumberFormat="0" applyAlignment="0" applyProtection="0"/>
    <xf numFmtId="0" fontId="32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44" borderId="10" applyNumberFormat="0" applyAlignment="0" applyProtection="0"/>
    <xf numFmtId="0" fontId="38" fillId="0" borderId="15" applyNumberFormat="0" applyFill="0" applyAlignment="0" applyProtection="0"/>
    <xf numFmtId="0" fontId="39" fillId="45" borderId="0" applyNumberFormat="0" applyBorder="0" applyAlignment="0" applyProtection="0"/>
    <xf numFmtId="0" fontId="9" fillId="46" borderId="16" applyNumberFormat="0" applyFont="0" applyAlignment="0" applyProtection="0"/>
    <xf numFmtId="0" fontId="40" fillId="41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8" fillId="46" borderId="16" applyNumberFormat="0" applyFont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28" fillId="51" borderId="0" applyNumberFormat="0" applyBorder="0" applyAlignment="0" applyProtection="0"/>
    <xf numFmtId="0" fontId="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5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46" borderId="16" applyNumberFormat="0" applyFont="0" applyAlignment="0" applyProtection="0"/>
    <xf numFmtId="0" fontId="44" fillId="0" borderId="0"/>
    <xf numFmtId="0" fontId="6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46" borderId="16" applyNumberFormat="0" applyFont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2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5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46" borderId="16" applyNumberFormat="0" applyFont="0" applyAlignment="0" applyProtection="0"/>
    <xf numFmtId="0" fontId="5" fillId="47" borderId="0" applyNumberFormat="0" applyBorder="0" applyAlignment="0" applyProtection="0"/>
    <xf numFmtId="0" fontId="5" fillId="2" borderId="0" applyNumberFormat="0" applyBorder="0" applyAlignment="0" applyProtection="0"/>
    <xf numFmtId="0" fontId="5" fillId="48" borderId="0" applyNumberFormat="0" applyBorder="0" applyAlignment="0" applyProtection="0"/>
    <xf numFmtId="0" fontId="5" fillId="3" borderId="0" applyNumberFormat="0" applyBorder="0" applyAlignment="0" applyProtection="0"/>
    <xf numFmtId="0" fontId="5" fillId="49" borderId="0" applyNumberFormat="0" applyBorder="0" applyAlignment="0" applyProtection="0"/>
    <xf numFmtId="0" fontId="5" fillId="4" borderId="0" applyNumberFormat="0" applyBorder="0" applyAlignment="0" applyProtection="0"/>
    <xf numFmtId="0" fontId="5" fillId="52" borderId="0" applyNumberFormat="0" applyBorder="0" applyAlignment="0" applyProtection="0"/>
    <xf numFmtId="0" fontId="5" fillId="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50" borderId="0" applyNumberFormat="0" applyBorder="0" applyAlignment="0" applyProtection="0"/>
    <xf numFmtId="0" fontId="5" fillId="1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46" borderId="16" applyNumberFormat="0" applyFont="0" applyAlignment="0" applyProtection="0"/>
    <xf numFmtId="0" fontId="5" fillId="0" borderId="0"/>
    <xf numFmtId="0" fontId="5" fillId="46" borderId="16" applyNumberFormat="0" applyFont="0" applyAlignment="0" applyProtection="0"/>
    <xf numFmtId="0" fontId="5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48" borderId="0" applyNumberFormat="0" applyBorder="0" applyAlignment="0" applyProtection="0"/>
    <xf numFmtId="0" fontId="5" fillId="27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2" borderId="0" applyNumberFormat="0" applyBorder="0" applyAlignment="0" applyProtection="0"/>
    <xf numFmtId="0" fontId="2" fillId="48" borderId="0" applyNumberFormat="0" applyBorder="0" applyAlignment="0" applyProtection="0"/>
    <xf numFmtId="0" fontId="2" fillId="3" borderId="0" applyNumberFormat="0" applyBorder="0" applyAlignment="0" applyProtection="0"/>
    <xf numFmtId="0" fontId="2" fillId="49" borderId="0" applyNumberFormat="0" applyBorder="0" applyAlignment="0" applyProtection="0"/>
    <xf numFmtId="0" fontId="2" fillId="4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" borderId="0" applyNumberFormat="0" applyBorder="0" applyAlignment="0" applyProtection="0"/>
    <xf numFmtId="0" fontId="1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0" borderId="0"/>
    <xf numFmtId="0" fontId="9" fillId="0" borderId="0"/>
    <xf numFmtId="0" fontId="49" fillId="0" borderId="0" applyNumberFormat="0" applyFill="0" applyBorder="0" applyAlignment="0" applyProtection="0"/>
    <xf numFmtId="0" fontId="51" fillId="0" borderId="0"/>
    <xf numFmtId="0" fontId="52" fillId="0" borderId="0"/>
  </cellStyleXfs>
  <cellXfs count="41">
    <xf numFmtId="0" fontId="0" fillId="0" borderId="0" xfId="0"/>
    <xf numFmtId="0" fontId="45" fillId="0" borderId="0" xfId="0" applyFont="1" applyBorder="1" applyAlignment="1">
      <alignment horizontal="center"/>
    </xf>
    <xf numFmtId="164" fontId="45" fillId="0" borderId="0" xfId="0" applyNumberFormat="1" applyFont="1" applyBorder="1"/>
    <xf numFmtId="22" fontId="45" fillId="0" borderId="0" xfId="0" applyNumberFormat="1" applyFont="1" applyBorder="1" applyAlignment="1">
      <alignment vertical="top" wrapText="1"/>
    </xf>
    <xf numFmtId="0" fontId="46" fillId="0" borderId="0" xfId="0" applyFont="1" applyBorder="1" applyAlignment="1">
      <alignment horizontal="left"/>
    </xf>
    <xf numFmtId="0" fontId="45" fillId="0" borderId="0" xfId="0" applyFont="1" applyBorder="1" applyAlignment="1">
      <alignment vertical="top"/>
    </xf>
    <xf numFmtId="164" fontId="47" fillId="0" borderId="0" xfId="0" applyNumberFormat="1" applyFont="1" applyBorder="1" applyAlignment="1">
      <alignment horizontal="center"/>
    </xf>
    <xf numFmtId="22" fontId="45" fillId="0" borderId="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textRotation="90"/>
    </xf>
    <xf numFmtId="0" fontId="46" fillId="0" borderId="0" xfId="0" applyFont="1" applyBorder="1" applyAlignment="1"/>
    <xf numFmtId="0" fontId="45" fillId="0" borderId="0" xfId="0" applyFont="1" applyBorder="1" applyAlignment="1">
      <alignment horizontal="center" vertical="top"/>
    </xf>
    <xf numFmtId="1" fontId="45" fillId="0" borderId="0" xfId="0" applyNumberFormat="1" applyFont="1" applyBorder="1" applyAlignment="1">
      <alignment horizontal="center"/>
    </xf>
    <xf numFmtId="165" fontId="45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 vertical="top" wrapText="1"/>
    </xf>
    <xf numFmtId="14" fontId="45" fillId="0" borderId="0" xfId="0" applyNumberFormat="1" applyFont="1" applyBorder="1" applyAlignment="1">
      <alignment horizontal="center"/>
    </xf>
    <xf numFmtId="0" fontId="45" fillId="0" borderId="0" xfId="0" applyFont="1" applyBorder="1"/>
    <xf numFmtId="0" fontId="45" fillId="0" borderId="0" xfId="0" applyFont="1" applyBorder="1" applyAlignment="1">
      <alignment horizontal="center" vertical="top" wrapText="1"/>
    </xf>
    <xf numFmtId="164" fontId="45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 vertical="top" wrapText="1"/>
    </xf>
    <xf numFmtId="1" fontId="45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left"/>
    </xf>
    <xf numFmtId="14" fontId="45" fillId="0" borderId="0" xfId="0" applyNumberFormat="1" applyFont="1" applyBorder="1" applyAlignment="1">
      <alignment horizontal="left"/>
    </xf>
    <xf numFmtId="14" fontId="45" fillId="0" borderId="0" xfId="0" applyNumberFormat="1" applyFont="1" applyBorder="1" applyAlignment="1">
      <alignment horizontal="left" vertical="top"/>
    </xf>
    <xf numFmtId="0" fontId="27" fillId="0" borderId="0" xfId="0" applyFont="1" applyAlignment="1">
      <alignment horizontal="center"/>
    </xf>
    <xf numFmtId="164" fontId="48" fillId="0" borderId="0" xfId="246" applyNumberFormat="1" applyFont="1" applyFill="1" applyAlignment="1">
      <alignment horizontal="center"/>
    </xf>
    <xf numFmtId="164" fontId="48" fillId="0" borderId="0" xfId="246" applyNumberFormat="1" applyFont="1" applyAlignment="1">
      <alignment horizontal="center"/>
    </xf>
    <xf numFmtId="164" fontId="45" fillId="0" borderId="0" xfId="247" applyNumberFormat="1" applyFont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 vertical="top"/>
    </xf>
    <xf numFmtId="14" fontId="46" fillId="0" borderId="0" xfId="0" applyNumberFormat="1" applyFont="1" applyBorder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0" xfId="632" applyFont="1" applyAlignment="1">
      <alignment horizontal="left"/>
    </xf>
    <xf numFmtId="0" fontId="45" fillId="0" borderId="0" xfId="632" applyFont="1" applyAlignment="1">
      <alignment horizontal="left" vertical="top"/>
    </xf>
    <xf numFmtId="0" fontId="50" fillId="0" borderId="0" xfId="633" applyFont="1" applyAlignment="1">
      <alignment horizontal="left" vertical="top"/>
    </xf>
    <xf numFmtId="14" fontId="45" fillId="0" borderId="0" xfId="0" applyNumberFormat="1" applyFont="1" applyAlignment="1">
      <alignment horizontal="left" vertical="top"/>
    </xf>
    <xf numFmtId="22" fontId="45" fillId="0" borderId="0" xfId="0" applyNumberFormat="1" applyFont="1" applyAlignment="1">
      <alignment horizontal="left" vertical="top"/>
    </xf>
    <xf numFmtId="166" fontId="45" fillId="0" borderId="0" xfId="0" applyNumberFormat="1" applyFont="1" applyBorder="1" applyAlignment="1">
      <alignment horizontal="left"/>
    </xf>
    <xf numFmtId="167" fontId="45" fillId="0" borderId="0" xfId="634" applyNumberFormat="1" applyFont="1" applyFill="1" applyBorder="1" applyAlignment="1">
      <alignment horizontal="left" vertical="center"/>
    </xf>
    <xf numFmtId="1" fontId="45" fillId="0" borderId="0" xfId="634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</cellXfs>
  <cellStyles count="636">
    <cellStyle name="20% - Accent1" xfId="1" builtinId="30" customBuiltin="1"/>
    <cellStyle name="20% - Accent1 2" xfId="85"/>
    <cellStyle name="20% - Accent1 2 2" xfId="142"/>
    <cellStyle name="20% - Accent1 2 2 2" xfId="356"/>
    <cellStyle name="20% - Accent1 2 2 3" xfId="528"/>
    <cellStyle name="20% - Accent1 2 3" xfId="123"/>
    <cellStyle name="20% - Accent1 2 3 2" xfId="337"/>
    <cellStyle name="20% - Accent1 2 3 3" xfId="509"/>
    <cellStyle name="20% - Accent1 2 4" xfId="191"/>
    <cellStyle name="20% - Accent1 2 4 2" xfId="405"/>
    <cellStyle name="20% - Accent1 2 4 3" xfId="577"/>
    <cellStyle name="20% - Accent1 2 5" xfId="225"/>
    <cellStyle name="20% - Accent1 2 5 2" xfId="439"/>
    <cellStyle name="20% - Accent1 2 5 3" xfId="611"/>
    <cellStyle name="20% - Accent1 2 6" xfId="303"/>
    <cellStyle name="20% - Accent1 2 7" xfId="475"/>
    <cellStyle name="20% - Accent1 3" xfId="43"/>
    <cellStyle name="20% - Accent1 3 2" xfId="143"/>
    <cellStyle name="20% - Accent1 3 2 2" xfId="357"/>
    <cellStyle name="20% - Accent1 3 2 3" xfId="529"/>
    <cellStyle name="20% - Accent1 3 3" xfId="110"/>
    <cellStyle name="20% - Accent1 3 3 2" xfId="324"/>
    <cellStyle name="20% - Accent1 3 3 3" xfId="496"/>
    <cellStyle name="20% - Accent1 3 4" xfId="178"/>
    <cellStyle name="20% - Accent1 3 4 2" xfId="392"/>
    <cellStyle name="20% - Accent1 3 4 3" xfId="564"/>
    <cellStyle name="20% - Accent1 3 5" xfId="212"/>
    <cellStyle name="20% - Accent1 3 5 2" xfId="426"/>
    <cellStyle name="20% - Accent1 3 5 3" xfId="598"/>
    <cellStyle name="20% - Accent1 3 6" xfId="290"/>
    <cellStyle name="20% - Accent1 3 7" xfId="462"/>
    <cellStyle name="20% - Accent1 4" xfId="93"/>
    <cellStyle name="20% - Accent1 4 2" xfId="163"/>
    <cellStyle name="20% - Accent1 4 2 2" xfId="377"/>
    <cellStyle name="20% - Accent1 4 2 3" xfId="549"/>
    <cellStyle name="20% - Accent1 4 3" xfId="128"/>
    <cellStyle name="20% - Accent1 4 3 2" xfId="342"/>
    <cellStyle name="20% - Accent1 4 3 3" xfId="514"/>
    <cellStyle name="20% - Accent1 4 4" xfId="196"/>
    <cellStyle name="20% - Accent1 4 4 2" xfId="410"/>
    <cellStyle name="20% - Accent1 4 4 3" xfId="582"/>
    <cellStyle name="20% - Accent1 4 5" xfId="230"/>
    <cellStyle name="20% - Accent1 4 5 2" xfId="444"/>
    <cellStyle name="20% - Accent1 4 5 3" xfId="616"/>
    <cellStyle name="20% - Accent1 4 6" xfId="308"/>
    <cellStyle name="20% - Accent1 4 7" xfId="480"/>
    <cellStyle name="20% - Accent1 5" xfId="248"/>
    <cellStyle name="20% - Accent2" xfId="2" builtinId="34" customBuiltin="1"/>
    <cellStyle name="20% - Accent2 2" xfId="86"/>
    <cellStyle name="20% - Accent2 2 2" xfId="144"/>
    <cellStyle name="20% - Accent2 2 2 2" xfId="358"/>
    <cellStyle name="20% - Accent2 2 2 3" xfId="530"/>
    <cellStyle name="20% - Accent2 2 3" xfId="124"/>
    <cellStyle name="20% - Accent2 2 3 2" xfId="338"/>
    <cellStyle name="20% - Accent2 2 3 3" xfId="510"/>
    <cellStyle name="20% - Accent2 2 4" xfId="192"/>
    <cellStyle name="20% - Accent2 2 4 2" xfId="406"/>
    <cellStyle name="20% - Accent2 2 4 3" xfId="578"/>
    <cellStyle name="20% - Accent2 2 5" xfId="226"/>
    <cellStyle name="20% - Accent2 2 5 2" xfId="440"/>
    <cellStyle name="20% - Accent2 2 5 3" xfId="612"/>
    <cellStyle name="20% - Accent2 2 6" xfId="304"/>
    <cellStyle name="20% - Accent2 2 7" xfId="476"/>
    <cellStyle name="20% - Accent2 3" xfId="44"/>
    <cellStyle name="20% - Accent2 3 2" xfId="145"/>
    <cellStyle name="20% - Accent2 3 2 2" xfId="359"/>
    <cellStyle name="20% - Accent2 3 2 3" xfId="531"/>
    <cellStyle name="20% - Accent2 3 3" xfId="111"/>
    <cellStyle name="20% - Accent2 3 3 2" xfId="325"/>
    <cellStyle name="20% - Accent2 3 3 3" xfId="497"/>
    <cellStyle name="20% - Accent2 3 4" xfId="179"/>
    <cellStyle name="20% - Accent2 3 4 2" xfId="393"/>
    <cellStyle name="20% - Accent2 3 4 3" xfId="565"/>
    <cellStyle name="20% - Accent2 3 5" xfId="213"/>
    <cellStyle name="20% - Accent2 3 5 2" xfId="427"/>
    <cellStyle name="20% - Accent2 3 5 3" xfId="599"/>
    <cellStyle name="20% - Accent2 3 6" xfId="291"/>
    <cellStyle name="20% - Accent2 3 7" xfId="463"/>
    <cellStyle name="20% - Accent2 4" xfId="94"/>
    <cellStyle name="20% - Accent2 4 2" xfId="165"/>
    <cellStyle name="20% - Accent2 4 2 2" xfId="379"/>
    <cellStyle name="20% - Accent2 4 2 3" xfId="551"/>
    <cellStyle name="20% - Accent2 4 3" xfId="129"/>
    <cellStyle name="20% - Accent2 4 3 2" xfId="343"/>
    <cellStyle name="20% - Accent2 4 3 3" xfId="515"/>
    <cellStyle name="20% - Accent2 4 4" xfId="197"/>
    <cellStyle name="20% - Accent2 4 4 2" xfId="411"/>
    <cellStyle name="20% - Accent2 4 4 3" xfId="583"/>
    <cellStyle name="20% - Accent2 4 5" xfId="231"/>
    <cellStyle name="20% - Accent2 4 5 2" xfId="445"/>
    <cellStyle name="20% - Accent2 4 5 3" xfId="617"/>
    <cellStyle name="20% - Accent2 4 6" xfId="309"/>
    <cellStyle name="20% - Accent2 4 7" xfId="481"/>
    <cellStyle name="20% - Accent2 5" xfId="249"/>
    <cellStyle name="20% - Accent3" xfId="3" builtinId="38" customBuiltin="1"/>
    <cellStyle name="20% - Accent3 2" xfId="87"/>
    <cellStyle name="20% - Accent3 2 2" xfId="146"/>
    <cellStyle name="20% - Accent3 2 2 2" xfId="360"/>
    <cellStyle name="20% - Accent3 2 2 3" xfId="532"/>
    <cellStyle name="20% - Accent3 2 3" xfId="125"/>
    <cellStyle name="20% - Accent3 2 3 2" xfId="339"/>
    <cellStyle name="20% - Accent3 2 3 3" xfId="511"/>
    <cellStyle name="20% - Accent3 2 4" xfId="193"/>
    <cellStyle name="20% - Accent3 2 4 2" xfId="407"/>
    <cellStyle name="20% - Accent3 2 4 3" xfId="579"/>
    <cellStyle name="20% - Accent3 2 5" xfId="227"/>
    <cellStyle name="20% - Accent3 2 5 2" xfId="441"/>
    <cellStyle name="20% - Accent3 2 5 3" xfId="613"/>
    <cellStyle name="20% - Accent3 2 6" xfId="305"/>
    <cellStyle name="20% - Accent3 2 7" xfId="477"/>
    <cellStyle name="20% - Accent3 3" xfId="45"/>
    <cellStyle name="20% - Accent3 3 2" xfId="147"/>
    <cellStyle name="20% - Accent3 3 2 2" xfId="361"/>
    <cellStyle name="20% - Accent3 3 2 3" xfId="533"/>
    <cellStyle name="20% - Accent3 3 3" xfId="112"/>
    <cellStyle name="20% - Accent3 3 3 2" xfId="326"/>
    <cellStyle name="20% - Accent3 3 3 3" xfId="498"/>
    <cellStyle name="20% - Accent3 3 4" xfId="180"/>
    <cellStyle name="20% - Accent3 3 4 2" xfId="394"/>
    <cellStyle name="20% - Accent3 3 4 3" xfId="566"/>
    <cellStyle name="20% - Accent3 3 5" xfId="214"/>
    <cellStyle name="20% - Accent3 3 5 2" xfId="428"/>
    <cellStyle name="20% - Accent3 3 5 3" xfId="600"/>
    <cellStyle name="20% - Accent3 3 6" xfId="292"/>
    <cellStyle name="20% - Accent3 3 7" xfId="464"/>
    <cellStyle name="20% - Accent3 4" xfId="95"/>
    <cellStyle name="20% - Accent3 4 2" xfId="167"/>
    <cellStyle name="20% - Accent3 4 2 2" xfId="381"/>
    <cellStyle name="20% - Accent3 4 2 3" xfId="553"/>
    <cellStyle name="20% - Accent3 4 3" xfId="130"/>
    <cellStyle name="20% - Accent3 4 3 2" xfId="344"/>
    <cellStyle name="20% - Accent3 4 3 3" xfId="516"/>
    <cellStyle name="20% - Accent3 4 4" xfId="198"/>
    <cellStyle name="20% - Accent3 4 4 2" xfId="412"/>
    <cellStyle name="20% - Accent3 4 4 3" xfId="584"/>
    <cellStyle name="20% - Accent3 4 5" xfId="232"/>
    <cellStyle name="20% - Accent3 4 5 2" xfId="446"/>
    <cellStyle name="20% - Accent3 4 5 3" xfId="618"/>
    <cellStyle name="20% - Accent3 4 6" xfId="310"/>
    <cellStyle name="20% - Accent3 4 7" xfId="482"/>
    <cellStyle name="20% - Accent3 5" xfId="250"/>
    <cellStyle name="20% - Accent4" xfId="4" builtinId="42" customBuiltin="1"/>
    <cellStyle name="20% - Accent4 2" xfId="90"/>
    <cellStyle name="20% - Accent4 2 2" xfId="148"/>
    <cellStyle name="20% - Accent4 2 2 2" xfId="362"/>
    <cellStyle name="20% - Accent4 2 2 3" xfId="534"/>
    <cellStyle name="20% - Accent4 2 3" xfId="127"/>
    <cellStyle name="20% - Accent4 2 3 2" xfId="341"/>
    <cellStyle name="20% - Accent4 2 3 3" xfId="513"/>
    <cellStyle name="20% - Accent4 2 4" xfId="195"/>
    <cellStyle name="20% - Accent4 2 4 2" xfId="409"/>
    <cellStyle name="20% - Accent4 2 4 3" xfId="581"/>
    <cellStyle name="20% - Accent4 2 5" xfId="229"/>
    <cellStyle name="20% - Accent4 2 5 2" xfId="443"/>
    <cellStyle name="20% - Accent4 2 5 3" xfId="615"/>
    <cellStyle name="20% - Accent4 2 6" xfId="307"/>
    <cellStyle name="20% - Accent4 2 7" xfId="479"/>
    <cellStyle name="20% - Accent4 3" xfId="46"/>
    <cellStyle name="20% - Accent4 3 2" xfId="149"/>
    <cellStyle name="20% - Accent4 3 2 2" xfId="363"/>
    <cellStyle name="20% - Accent4 3 2 3" xfId="535"/>
    <cellStyle name="20% - Accent4 3 3" xfId="113"/>
    <cellStyle name="20% - Accent4 3 3 2" xfId="327"/>
    <cellStyle name="20% - Accent4 3 3 3" xfId="499"/>
    <cellStyle name="20% - Accent4 3 4" xfId="181"/>
    <cellStyle name="20% - Accent4 3 4 2" xfId="395"/>
    <cellStyle name="20% - Accent4 3 4 3" xfId="567"/>
    <cellStyle name="20% - Accent4 3 5" xfId="215"/>
    <cellStyle name="20% - Accent4 3 5 2" xfId="429"/>
    <cellStyle name="20% - Accent4 3 5 3" xfId="601"/>
    <cellStyle name="20% - Accent4 3 6" xfId="293"/>
    <cellStyle name="20% - Accent4 3 7" xfId="465"/>
    <cellStyle name="20% - Accent4 4" xfId="96"/>
    <cellStyle name="20% - Accent4 4 2" xfId="169"/>
    <cellStyle name="20% - Accent4 4 2 2" xfId="383"/>
    <cellStyle name="20% - Accent4 4 2 3" xfId="555"/>
    <cellStyle name="20% - Accent4 4 3" xfId="131"/>
    <cellStyle name="20% - Accent4 4 3 2" xfId="345"/>
    <cellStyle name="20% - Accent4 4 3 3" xfId="517"/>
    <cellStyle name="20% - Accent4 4 4" xfId="199"/>
    <cellStyle name="20% - Accent4 4 4 2" xfId="413"/>
    <cellStyle name="20% - Accent4 4 4 3" xfId="585"/>
    <cellStyle name="20% - Accent4 4 5" xfId="233"/>
    <cellStyle name="20% - Accent4 4 5 2" xfId="447"/>
    <cellStyle name="20% - Accent4 4 5 3" xfId="619"/>
    <cellStyle name="20% - Accent4 4 6" xfId="311"/>
    <cellStyle name="20% - Accent4 4 7" xfId="483"/>
    <cellStyle name="20% - Accent4 5" xfId="251"/>
    <cellStyle name="20% - Accent5" xfId="5" builtinId="46" customBuiltin="1"/>
    <cellStyle name="20% - Accent5 2" xfId="47"/>
    <cellStyle name="20% - Accent5 2 2" xfId="150"/>
    <cellStyle name="20% - Accent5 2 2 2" xfId="364"/>
    <cellStyle name="20% - Accent5 2 2 3" xfId="536"/>
    <cellStyle name="20% - Accent5 2 3" xfId="114"/>
    <cellStyle name="20% - Accent5 2 3 2" xfId="328"/>
    <cellStyle name="20% - Accent5 2 3 3" xfId="500"/>
    <cellStyle name="20% - Accent5 2 4" xfId="182"/>
    <cellStyle name="20% - Accent5 2 4 2" xfId="396"/>
    <cellStyle name="20% - Accent5 2 4 3" xfId="568"/>
    <cellStyle name="20% - Accent5 2 5" xfId="216"/>
    <cellStyle name="20% - Accent5 2 5 2" xfId="430"/>
    <cellStyle name="20% - Accent5 2 5 3" xfId="602"/>
    <cellStyle name="20% - Accent5 2 6" xfId="294"/>
    <cellStyle name="20% - Accent5 2 7" xfId="466"/>
    <cellStyle name="20% - Accent5 3" xfId="97"/>
    <cellStyle name="20% - Accent5 3 2" xfId="171"/>
    <cellStyle name="20% - Accent5 3 2 2" xfId="385"/>
    <cellStyle name="20% - Accent5 3 2 3" xfId="557"/>
    <cellStyle name="20% - Accent5 3 3" xfId="132"/>
    <cellStyle name="20% - Accent5 3 3 2" xfId="346"/>
    <cellStyle name="20% - Accent5 3 3 3" xfId="518"/>
    <cellStyle name="20% - Accent5 3 4" xfId="200"/>
    <cellStyle name="20% - Accent5 3 4 2" xfId="414"/>
    <cellStyle name="20% - Accent5 3 4 3" xfId="586"/>
    <cellStyle name="20% - Accent5 3 5" xfId="234"/>
    <cellStyle name="20% - Accent5 3 5 2" xfId="448"/>
    <cellStyle name="20% - Accent5 3 5 3" xfId="620"/>
    <cellStyle name="20% - Accent5 3 6" xfId="312"/>
    <cellStyle name="20% - Accent5 3 7" xfId="484"/>
    <cellStyle name="20% - Accent5 4" xfId="252"/>
    <cellStyle name="20% - Accent6" xfId="6" builtinId="50" customBuiltin="1"/>
    <cellStyle name="20% - Accent6 2" xfId="48"/>
    <cellStyle name="20% - Accent6 2 2" xfId="151"/>
    <cellStyle name="20% - Accent6 2 2 2" xfId="365"/>
    <cellStyle name="20% - Accent6 2 2 3" xfId="537"/>
    <cellStyle name="20% - Accent6 2 3" xfId="115"/>
    <cellStyle name="20% - Accent6 2 3 2" xfId="329"/>
    <cellStyle name="20% - Accent6 2 3 3" xfId="501"/>
    <cellStyle name="20% - Accent6 2 4" xfId="183"/>
    <cellStyle name="20% - Accent6 2 4 2" xfId="397"/>
    <cellStyle name="20% - Accent6 2 4 3" xfId="569"/>
    <cellStyle name="20% - Accent6 2 5" xfId="217"/>
    <cellStyle name="20% - Accent6 2 5 2" xfId="431"/>
    <cellStyle name="20% - Accent6 2 5 3" xfId="603"/>
    <cellStyle name="20% - Accent6 2 6" xfId="295"/>
    <cellStyle name="20% - Accent6 2 7" xfId="467"/>
    <cellStyle name="20% - Accent6 3" xfId="98"/>
    <cellStyle name="20% - Accent6 3 2" xfId="173"/>
    <cellStyle name="20% - Accent6 3 2 2" xfId="387"/>
    <cellStyle name="20% - Accent6 3 2 3" xfId="559"/>
    <cellStyle name="20% - Accent6 3 3" xfId="133"/>
    <cellStyle name="20% - Accent6 3 3 2" xfId="347"/>
    <cellStyle name="20% - Accent6 3 3 3" xfId="519"/>
    <cellStyle name="20% - Accent6 3 4" xfId="201"/>
    <cellStyle name="20% - Accent6 3 4 2" xfId="415"/>
    <cellStyle name="20% - Accent6 3 4 3" xfId="587"/>
    <cellStyle name="20% - Accent6 3 5" xfId="235"/>
    <cellStyle name="20% - Accent6 3 5 2" xfId="449"/>
    <cellStyle name="20% - Accent6 3 5 3" xfId="621"/>
    <cellStyle name="20% - Accent6 3 6" xfId="313"/>
    <cellStyle name="20% - Accent6 3 7" xfId="485"/>
    <cellStyle name="20% - Accent6 4" xfId="253"/>
    <cellStyle name="40% - Accent1" xfId="7" builtinId="31" customBuiltin="1"/>
    <cellStyle name="40% - Accent1 2" xfId="49"/>
    <cellStyle name="40% - Accent1 2 2" xfId="152"/>
    <cellStyle name="40% - Accent1 2 2 2" xfId="366"/>
    <cellStyle name="40% - Accent1 2 2 3" xfId="538"/>
    <cellStyle name="40% - Accent1 2 3" xfId="116"/>
    <cellStyle name="40% - Accent1 2 3 2" xfId="330"/>
    <cellStyle name="40% - Accent1 2 3 3" xfId="502"/>
    <cellStyle name="40% - Accent1 2 4" xfId="184"/>
    <cellStyle name="40% - Accent1 2 4 2" xfId="398"/>
    <cellStyle name="40% - Accent1 2 4 3" xfId="570"/>
    <cellStyle name="40% - Accent1 2 5" xfId="218"/>
    <cellStyle name="40% - Accent1 2 5 2" xfId="432"/>
    <cellStyle name="40% - Accent1 2 5 3" xfId="604"/>
    <cellStyle name="40% - Accent1 2 6" xfId="296"/>
    <cellStyle name="40% - Accent1 2 7" xfId="468"/>
    <cellStyle name="40% - Accent1 3" xfId="99"/>
    <cellStyle name="40% - Accent1 3 2" xfId="164"/>
    <cellStyle name="40% - Accent1 3 2 2" xfId="378"/>
    <cellStyle name="40% - Accent1 3 2 3" xfId="550"/>
    <cellStyle name="40% - Accent1 3 3" xfId="134"/>
    <cellStyle name="40% - Accent1 3 3 2" xfId="348"/>
    <cellStyle name="40% - Accent1 3 3 3" xfId="520"/>
    <cellStyle name="40% - Accent1 3 4" xfId="202"/>
    <cellStyle name="40% - Accent1 3 4 2" xfId="416"/>
    <cellStyle name="40% - Accent1 3 4 3" xfId="588"/>
    <cellStyle name="40% - Accent1 3 5" xfId="236"/>
    <cellStyle name="40% - Accent1 3 5 2" xfId="450"/>
    <cellStyle name="40% - Accent1 3 5 3" xfId="622"/>
    <cellStyle name="40% - Accent1 3 6" xfId="314"/>
    <cellStyle name="40% - Accent1 3 7" xfId="486"/>
    <cellStyle name="40% - Accent1 4" xfId="254"/>
    <cellStyle name="40% - Accent2" xfId="8" builtinId="35" customBuiltin="1"/>
    <cellStyle name="40% - Accent2 2" xfId="50"/>
    <cellStyle name="40% - Accent2 2 2" xfId="153"/>
    <cellStyle name="40% - Accent2 2 2 2" xfId="367"/>
    <cellStyle name="40% - Accent2 2 2 3" xfId="539"/>
    <cellStyle name="40% - Accent2 2 3" xfId="117"/>
    <cellStyle name="40% - Accent2 2 3 2" xfId="331"/>
    <cellStyle name="40% - Accent2 2 3 3" xfId="503"/>
    <cellStyle name="40% - Accent2 2 4" xfId="185"/>
    <cellStyle name="40% - Accent2 2 4 2" xfId="399"/>
    <cellStyle name="40% - Accent2 2 4 3" xfId="571"/>
    <cellStyle name="40% - Accent2 2 5" xfId="219"/>
    <cellStyle name="40% - Accent2 2 5 2" xfId="433"/>
    <cellStyle name="40% - Accent2 2 5 3" xfId="605"/>
    <cellStyle name="40% - Accent2 2 6" xfId="297"/>
    <cellStyle name="40% - Accent2 2 7" xfId="469"/>
    <cellStyle name="40% - Accent2 3" xfId="100"/>
    <cellStyle name="40% - Accent2 3 2" xfId="166"/>
    <cellStyle name="40% - Accent2 3 2 2" xfId="380"/>
    <cellStyle name="40% - Accent2 3 2 3" xfId="552"/>
    <cellStyle name="40% - Accent2 3 3" xfId="135"/>
    <cellStyle name="40% - Accent2 3 3 2" xfId="349"/>
    <cellStyle name="40% - Accent2 3 3 3" xfId="521"/>
    <cellStyle name="40% - Accent2 3 4" xfId="203"/>
    <cellStyle name="40% - Accent2 3 4 2" xfId="417"/>
    <cellStyle name="40% - Accent2 3 4 3" xfId="589"/>
    <cellStyle name="40% - Accent2 3 5" xfId="237"/>
    <cellStyle name="40% - Accent2 3 5 2" xfId="451"/>
    <cellStyle name="40% - Accent2 3 5 3" xfId="623"/>
    <cellStyle name="40% - Accent2 3 6" xfId="315"/>
    <cellStyle name="40% - Accent2 3 7" xfId="487"/>
    <cellStyle name="40% - Accent2 4" xfId="255"/>
    <cellStyle name="40% - Accent3" xfId="9" builtinId="39" customBuiltin="1"/>
    <cellStyle name="40% - Accent3 2" xfId="88"/>
    <cellStyle name="40% - Accent3 2 2" xfId="154"/>
    <cellStyle name="40% - Accent3 2 2 2" xfId="368"/>
    <cellStyle name="40% - Accent3 2 2 3" xfId="540"/>
    <cellStyle name="40% - Accent3 2 3" xfId="126"/>
    <cellStyle name="40% - Accent3 2 3 2" xfId="340"/>
    <cellStyle name="40% - Accent3 2 3 3" xfId="512"/>
    <cellStyle name="40% - Accent3 2 4" xfId="194"/>
    <cellStyle name="40% - Accent3 2 4 2" xfId="408"/>
    <cellStyle name="40% - Accent3 2 4 3" xfId="580"/>
    <cellStyle name="40% - Accent3 2 5" xfId="228"/>
    <cellStyle name="40% - Accent3 2 5 2" xfId="442"/>
    <cellStyle name="40% - Accent3 2 5 3" xfId="614"/>
    <cellStyle name="40% - Accent3 2 6" xfId="306"/>
    <cellStyle name="40% - Accent3 2 7" xfId="478"/>
    <cellStyle name="40% - Accent3 3" xfId="51"/>
    <cellStyle name="40% - Accent3 3 2" xfId="155"/>
    <cellStyle name="40% - Accent3 3 2 2" xfId="369"/>
    <cellStyle name="40% - Accent3 3 2 3" xfId="541"/>
    <cellStyle name="40% - Accent3 3 3" xfId="118"/>
    <cellStyle name="40% - Accent3 3 3 2" xfId="332"/>
    <cellStyle name="40% - Accent3 3 3 3" xfId="504"/>
    <cellStyle name="40% - Accent3 3 4" xfId="186"/>
    <cellStyle name="40% - Accent3 3 4 2" xfId="400"/>
    <cellStyle name="40% - Accent3 3 4 3" xfId="572"/>
    <cellStyle name="40% - Accent3 3 5" xfId="220"/>
    <cellStyle name="40% - Accent3 3 5 2" xfId="434"/>
    <cellStyle name="40% - Accent3 3 5 3" xfId="606"/>
    <cellStyle name="40% - Accent3 3 6" xfId="298"/>
    <cellStyle name="40% - Accent3 3 7" xfId="470"/>
    <cellStyle name="40% - Accent3 4" xfId="101"/>
    <cellStyle name="40% - Accent3 4 2" xfId="168"/>
    <cellStyle name="40% - Accent3 4 2 2" xfId="382"/>
    <cellStyle name="40% - Accent3 4 2 3" xfId="554"/>
    <cellStyle name="40% - Accent3 4 3" xfId="136"/>
    <cellStyle name="40% - Accent3 4 3 2" xfId="350"/>
    <cellStyle name="40% - Accent3 4 3 3" xfId="522"/>
    <cellStyle name="40% - Accent3 4 4" xfId="204"/>
    <cellStyle name="40% - Accent3 4 4 2" xfId="418"/>
    <cellStyle name="40% - Accent3 4 4 3" xfId="590"/>
    <cellStyle name="40% - Accent3 4 5" xfId="238"/>
    <cellStyle name="40% - Accent3 4 5 2" xfId="452"/>
    <cellStyle name="40% - Accent3 4 5 3" xfId="624"/>
    <cellStyle name="40% - Accent3 4 6" xfId="316"/>
    <cellStyle name="40% - Accent3 4 7" xfId="488"/>
    <cellStyle name="40% - Accent3 5" xfId="256"/>
    <cellStyle name="40% - Accent4" xfId="10" builtinId="43" customBuiltin="1"/>
    <cellStyle name="40% - Accent4 2" xfId="52"/>
    <cellStyle name="40% - Accent4 2 2" xfId="156"/>
    <cellStyle name="40% - Accent4 2 2 2" xfId="370"/>
    <cellStyle name="40% - Accent4 2 2 3" xfId="542"/>
    <cellStyle name="40% - Accent4 2 3" xfId="119"/>
    <cellStyle name="40% - Accent4 2 3 2" xfId="333"/>
    <cellStyle name="40% - Accent4 2 3 3" xfId="505"/>
    <cellStyle name="40% - Accent4 2 4" xfId="187"/>
    <cellStyle name="40% - Accent4 2 4 2" xfId="401"/>
    <cellStyle name="40% - Accent4 2 4 3" xfId="573"/>
    <cellStyle name="40% - Accent4 2 5" xfId="221"/>
    <cellStyle name="40% - Accent4 2 5 2" xfId="435"/>
    <cellStyle name="40% - Accent4 2 5 3" xfId="607"/>
    <cellStyle name="40% - Accent4 2 6" xfId="299"/>
    <cellStyle name="40% - Accent4 2 7" xfId="471"/>
    <cellStyle name="40% - Accent4 3" xfId="102"/>
    <cellStyle name="40% - Accent4 3 2" xfId="170"/>
    <cellStyle name="40% - Accent4 3 2 2" xfId="384"/>
    <cellStyle name="40% - Accent4 3 2 3" xfId="556"/>
    <cellStyle name="40% - Accent4 3 3" xfId="137"/>
    <cellStyle name="40% - Accent4 3 3 2" xfId="351"/>
    <cellStyle name="40% - Accent4 3 3 3" xfId="523"/>
    <cellStyle name="40% - Accent4 3 4" xfId="205"/>
    <cellStyle name="40% - Accent4 3 4 2" xfId="419"/>
    <cellStyle name="40% - Accent4 3 4 3" xfId="591"/>
    <cellStyle name="40% - Accent4 3 5" xfId="239"/>
    <cellStyle name="40% - Accent4 3 5 2" xfId="453"/>
    <cellStyle name="40% - Accent4 3 5 3" xfId="625"/>
    <cellStyle name="40% - Accent4 3 6" xfId="317"/>
    <cellStyle name="40% - Accent4 3 7" xfId="489"/>
    <cellStyle name="40% - Accent4 4" xfId="257"/>
    <cellStyle name="40% - Accent5" xfId="11" builtinId="47" customBuiltin="1"/>
    <cellStyle name="40% - Accent5 2" xfId="53"/>
    <cellStyle name="40% - Accent5 2 2" xfId="157"/>
    <cellStyle name="40% - Accent5 2 2 2" xfId="371"/>
    <cellStyle name="40% - Accent5 2 2 3" xfId="543"/>
    <cellStyle name="40% - Accent5 2 3" xfId="120"/>
    <cellStyle name="40% - Accent5 2 3 2" xfId="334"/>
    <cellStyle name="40% - Accent5 2 3 3" xfId="506"/>
    <cellStyle name="40% - Accent5 2 4" xfId="188"/>
    <cellStyle name="40% - Accent5 2 4 2" xfId="402"/>
    <cellStyle name="40% - Accent5 2 4 3" xfId="574"/>
    <cellStyle name="40% - Accent5 2 5" xfId="222"/>
    <cellStyle name="40% - Accent5 2 5 2" xfId="436"/>
    <cellStyle name="40% - Accent5 2 5 3" xfId="608"/>
    <cellStyle name="40% - Accent5 2 6" xfId="300"/>
    <cellStyle name="40% - Accent5 2 7" xfId="472"/>
    <cellStyle name="40% - Accent5 3" xfId="103"/>
    <cellStyle name="40% - Accent5 3 2" xfId="172"/>
    <cellStyle name="40% - Accent5 3 2 2" xfId="386"/>
    <cellStyle name="40% - Accent5 3 2 3" xfId="558"/>
    <cellStyle name="40% - Accent5 3 3" xfId="138"/>
    <cellStyle name="40% - Accent5 3 3 2" xfId="352"/>
    <cellStyle name="40% - Accent5 3 3 3" xfId="524"/>
    <cellStyle name="40% - Accent5 3 4" xfId="206"/>
    <cellStyle name="40% - Accent5 3 4 2" xfId="420"/>
    <cellStyle name="40% - Accent5 3 4 3" xfId="592"/>
    <cellStyle name="40% - Accent5 3 5" xfId="240"/>
    <cellStyle name="40% - Accent5 3 5 2" xfId="454"/>
    <cellStyle name="40% - Accent5 3 5 3" xfId="626"/>
    <cellStyle name="40% - Accent5 3 6" xfId="318"/>
    <cellStyle name="40% - Accent5 3 7" xfId="490"/>
    <cellStyle name="40% - Accent5 4" xfId="258"/>
    <cellStyle name="40% - Accent6" xfId="12" builtinId="51" customBuiltin="1"/>
    <cellStyle name="40% - Accent6 2" xfId="54"/>
    <cellStyle name="40% - Accent6 2 2" xfId="158"/>
    <cellStyle name="40% - Accent6 2 2 2" xfId="372"/>
    <cellStyle name="40% - Accent6 2 2 3" xfId="544"/>
    <cellStyle name="40% - Accent6 2 3" xfId="121"/>
    <cellStyle name="40% - Accent6 2 3 2" xfId="335"/>
    <cellStyle name="40% - Accent6 2 3 3" xfId="507"/>
    <cellStyle name="40% - Accent6 2 4" xfId="189"/>
    <cellStyle name="40% - Accent6 2 4 2" xfId="403"/>
    <cellStyle name="40% - Accent6 2 4 3" xfId="575"/>
    <cellStyle name="40% - Accent6 2 5" xfId="223"/>
    <cellStyle name="40% - Accent6 2 5 2" xfId="437"/>
    <cellStyle name="40% - Accent6 2 5 3" xfId="609"/>
    <cellStyle name="40% - Accent6 2 6" xfId="301"/>
    <cellStyle name="40% - Accent6 2 7" xfId="473"/>
    <cellStyle name="40% - Accent6 3" xfId="104"/>
    <cellStyle name="40% - Accent6 3 2" xfId="174"/>
    <cellStyle name="40% - Accent6 3 2 2" xfId="388"/>
    <cellStyle name="40% - Accent6 3 2 3" xfId="560"/>
    <cellStyle name="40% - Accent6 3 3" xfId="139"/>
    <cellStyle name="40% - Accent6 3 3 2" xfId="353"/>
    <cellStyle name="40% - Accent6 3 3 3" xfId="525"/>
    <cellStyle name="40% - Accent6 3 4" xfId="207"/>
    <cellStyle name="40% - Accent6 3 4 2" xfId="421"/>
    <cellStyle name="40% - Accent6 3 4 3" xfId="593"/>
    <cellStyle name="40% - Accent6 3 5" xfId="241"/>
    <cellStyle name="40% - Accent6 3 5 2" xfId="455"/>
    <cellStyle name="40% - Accent6 3 5 3" xfId="627"/>
    <cellStyle name="40% - Accent6 3 6" xfId="319"/>
    <cellStyle name="40% - Accent6 3 7" xfId="491"/>
    <cellStyle name="40% - Accent6 4" xfId="259"/>
    <cellStyle name="60% - Accent1" xfId="13" builtinId="32" customBuiltin="1"/>
    <cellStyle name="60% - Accent1 2" xfId="55"/>
    <cellStyle name="60% - Accent1 3" xfId="260"/>
    <cellStyle name="60% - Accent2" xfId="14" builtinId="36" customBuiltin="1"/>
    <cellStyle name="60% - Accent2 2" xfId="56"/>
    <cellStyle name="60% - Accent2 3" xfId="261"/>
    <cellStyle name="60% - Accent3" xfId="15" builtinId="40" customBuiltin="1"/>
    <cellStyle name="60% - Accent3 2" xfId="89"/>
    <cellStyle name="60% - Accent3 3" xfId="57"/>
    <cellStyle name="60% - Accent3 4" xfId="262"/>
    <cellStyle name="60% - Accent4" xfId="16" builtinId="44" customBuiltin="1"/>
    <cellStyle name="60% - Accent4 2" xfId="91"/>
    <cellStyle name="60% - Accent4 3" xfId="58"/>
    <cellStyle name="60% - Accent4 4" xfId="263"/>
    <cellStyle name="60% - Accent5" xfId="17" builtinId="48" customBuiltin="1"/>
    <cellStyle name="60% - Accent5 2" xfId="59"/>
    <cellStyle name="60% - Accent5 3" xfId="264"/>
    <cellStyle name="60% - Accent6" xfId="18" builtinId="52" customBuiltin="1"/>
    <cellStyle name="60% - Accent6 2" xfId="92"/>
    <cellStyle name="60% - Accent6 3" xfId="60"/>
    <cellStyle name="60% - Accent6 4" xfId="265"/>
    <cellStyle name="Accent1" xfId="19" builtinId="29" customBuiltin="1"/>
    <cellStyle name="Accent1 2" xfId="61"/>
    <cellStyle name="Accent1 3" xfId="266"/>
    <cellStyle name="Accent2" xfId="20" builtinId="33" customBuiltin="1"/>
    <cellStyle name="Accent2 2" xfId="62"/>
    <cellStyle name="Accent2 3" xfId="267"/>
    <cellStyle name="Accent3" xfId="21" builtinId="37" customBuiltin="1"/>
    <cellStyle name="Accent3 2" xfId="63"/>
    <cellStyle name="Accent3 3" xfId="268"/>
    <cellStyle name="Accent4" xfId="22" builtinId="41" customBuiltin="1"/>
    <cellStyle name="Accent4 2" xfId="64"/>
    <cellStyle name="Accent4 3" xfId="269"/>
    <cellStyle name="Accent5" xfId="23" builtinId="45" customBuiltin="1"/>
    <cellStyle name="Accent5 2" xfId="65"/>
    <cellStyle name="Accent5 3" xfId="270"/>
    <cellStyle name="Accent6" xfId="24" builtinId="49" customBuiltin="1"/>
    <cellStyle name="Accent6 2" xfId="66"/>
    <cellStyle name="Accent6 3" xfId="271"/>
    <cellStyle name="Bad" xfId="25" builtinId="27" customBuiltin="1"/>
    <cellStyle name="Bad 2" xfId="67"/>
    <cellStyle name="Bad 3" xfId="272"/>
    <cellStyle name="Calculation" xfId="26" builtinId="22" customBuiltin="1"/>
    <cellStyle name="Calculation 2" xfId="68"/>
    <cellStyle name="Calculation 3" xfId="273"/>
    <cellStyle name="Check Cell" xfId="27" builtinId="23" customBuiltin="1"/>
    <cellStyle name="Check Cell 2" xfId="69"/>
    <cellStyle name="Check Cell 3" xfId="274"/>
    <cellStyle name="Excel Built-in Normal" xfId="107"/>
    <cellStyle name="Explanatory Text" xfId="28" builtinId="53" customBuiltin="1"/>
    <cellStyle name="Explanatory Text 2" xfId="70"/>
    <cellStyle name="Explanatory Text 3" xfId="275"/>
    <cellStyle name="Good" xfId="29" builtinId="26" customBuiltin="1"/>
    <cellStyle name="Good 2" xfId="71"/>
    <cellStyle name="Good 3" xfId="276"/>
    <cellStyle name="Heading 1" xfId="30" builtinId="16" customBuiltin="1"/>
    <cellStyle name="Heading 1 2" xfId="72"/>
    <cellStyle name="Heading 1 3" xfId="277"/>
    <cellStyle name="Heading 2" xfId="31" builtinId="17" customBuiltin="1"/>
    <cellStyle name="Heading 2 2" xfId="73"/>
    <cellStyle name="Heading 2 3" xfId="278"/>
    <cellStyle name="Heading 3" xfId="32" builtinId="18" customBuiltin="1"/>
    <cellStyle name="Heading 3 2" xfId="74"/>
    <cellStyle name="Heading 3 3" xfId="279"/>
    <cellStyle name="Heading 4" xfId="33" builtinId="19" customBuiltin="1"/>
    <cellStyle name="Heading 4 2" xfId="75"/>
    <cellStyle name="Heading 4 3" xfId="280"/>
    <cellStyle name="Hyperlink" xfId="633" builtinId="8"/>
    <cellStyle name="Input" xfId="34" builtinId="20" customBuiltin="1"/>
    <cellStyle name="Input 2" xfId="76"/>
    <cellStyle name="Input 3" xfId="281"/>
    <cellStyle name="Linked Cell" xfId="35" builtinId="24" customBuiltin="1"/>
    <cellStyle name="Linked Cell 2" xfId="77"/>
    <cellStyle name="Linked Cell 3" xfId="282"/>
    <cellStyle name="Neutral" xfId="36" builtinId="28" customBuiltin="1"/>
    <cellStyle name="Neutral 2" xfId="78"/>
    <cellStyle name="Neutral 3" xfId="283"/>
    <cellStyle name="Normal" xfId="0" builtinId="0"/>
    <cellStyle name="Normal 10" xfId="635"/>
    <cellStyle name="Normal 11" xfId="632"/>
    <cellStyle name="Normal 2" xfId="42"/>
    <cellStyle name="Normal 2 2" xfId="176"/>
    <cellStyle name="Normal 2 2 2" xfId="390"/>
    <cellStyle name="Normal 2 2 3" xfId="562"/>
    <cellStyle name="Normal 2 3" xfId="159"/>
    <cellStyle name="Normal 2 3 2" xfId="373"/>
    <cellStyle name="Normal 2 3 3" xfId="545"/>
    <cellStyle name="Normal 2 4" xfId="109"/>
    <cellStyle name="Normal 2 4 2" xfId="323"/>
    <cellStyle name="Normal 2 4 3" xfId="495"/>
    <cellStyle name="Normal 2 5" xfId="177"/>
    <cellStyle name="Normal 2 5 2" xfId="391"/>
    <cellStyle name="Normal 2 5 3" xfId="563"/>
    <cellStyle name="Normal 2 6" xfId="211"/>
    <cellStyle name="Normal 2 6 2" xfId="425"/>
    <cellStyle name="Normal 2 6 3" xfId="597"/>
    <cellStyle name="Normal 2 7" xfId="289"/>
    <cellStyle name="Normal 2 8" xfId="461"/>
    <cellStyle name="Normal 3" xfId="105"/>
    <cellStyle name="Normal 3 2" xfId="161"/>
    <cellStyle name="Normal 3 2 2" xfId="375"/>
    <cellStyle name="Normal 3 2 3" xfId="547"/>
    <cellStyle name="Normal 3 3" xfId="140"/>
    <cellStyle name="Normal 3 3 2" xfId="354"/>
    <cellStyle name="Normal 3 3 3" xfId="526"/>
    <cellStyle name="Normal 3 4" xfId="208"/>
    <cellStyle name="Normal 3 4 2" xfId="422"/>
    <cellStyle name="Normal 3 4 3" xfId="594"/>
    <cellStyle name="Normal 3 5" xfId="242"/>
    <cellStyle name="Normal 3 5 2" xfId="456"/>
    <cellStyle name="Normal 3 5 3" xfId="628"/>
    <cellStyle name="Normal 3 6" xfId="320"/>
    <cellStyle name="Normal 3 7" xfId="492"/>
    <cellStyle name="Normal 4" xfId="210"/>
    <cellStyle name="Normal 4 2" xfId="244"/>
    <cellStyle name="Normal 4 2 2" xfId="458"/>
    <cellStyle name="Normal 4 2 3" xfId="630"/>
    <cellStyle name="Normal 4 3" xfId="424"/>
    <cellStyle name="Normal 4 4" xfId="596"/>
    <cellStyle name="Normal 5" xfId="108"/>
    <cellStyle name="Normal 5 2" xfId="175"/>
    <cellStyle name="Normal 5 2 2" xfId="389"/>
    <cellStyle name="Normal 5 2 3" xfId="561"/>
    <cellStyle name="Normal 5 3" xfId="322"/>
    <cellStyle name="Normal 5 4" xfId="494"/>
    <cellStyle name="Normal 6" xfId="245"/>
    <cellStyle name="Normal 6 2" xfId="459"/>
    <cellStyle name="Normal 6 3" xfId="631"/>
    <cellStyle name="Normal 7" xfId="247"/>
    <cellStyle name="Normal 8" xfId="246"/>
    <cellStyle name="Normal 9" xfId="460"/>
    <cellStyle name="Normal_Sheet1" xfId="634"/>
    <cellStyle name="Note" xfId="37" builtinId="10" customBuiltin="1"/>
    <cellStyle name="Note 2" xfId="84"/>
    <cellStyle name="Note 2 2" xfId="160"/>
    <cellStyle name="Note 2 2 2" xfId="374"/>
    <cellStyle name="Note 2 2 3" xfId="546"/>
    <cellStyle name="Note 2 3" xfId="122"/>
    <cellStyle name="Note 2 3 2" xfId="336"/>
    <cellStyle name="Note 2 3 3" xfId="508"/>
    <cellStyle name="Note 2 4" xfId="190"/>
    <cellStyle name="Note 2 4 2" xfId="404"/>
    <cellStyle name="Note 2 4 3" xfId="576"/>
    <cellStyle name="Note 2 5" xfId="224"/>
    <cellStyle name="Note 2 5 2" xfId="438"/>
    <cellStyle name="Note 2 5 3" xfId="610"/>
    <cellStyle name="Note 2 6" xfId="302"/>
    <cellStyle name="Note 2 7" xfId="474"/>
    <cellStyle name="Note 3" xfId="79"/>
    <cellStyle name="Note 4" xfId="106"/>
    <cellStyle name="Note 4 2" xfId="162"/>
    <cellStyle name="Note 4 2 2" xfId="376"/>
    <cellStyle name="Note 4 2 3" xfId="548"/>
    <cellStyle name="Note 4 3" xfId="141"/>
    <cellStyle name="Note 4 3 2" xfId="355"/>
    <cellStyle name="Note 4 3 3" xfId="527"/>
    <cellStyle name="Note 4 4" xfId="209"/>
    <cellStyle name="Note 4 4 2" xfId="423"/>
    <cellStyle name="Note 4 4 3" xfId="595"/>
    <cellStyle name="Note 4 5" xfId="243"/>
    <cellStyle name="Note 4 5 2" xfId="457"/>
    <cellStyle name="Note 4 5 3" xfId="629"/>
    <cellStyle name="Note 4 6" xfId="321"/>
    <cellStyle name="Note 4 7" xfId="493"/>
    <cellStyle name="Note 5" xfId="284"/>
    <cellStyle name="Output" xfId="38" builtinId="21" customBuiltin="1"/>
    <cellStyle name="Output 2" xfId="80"/>
    <cellStyle name="Output 3" xfId="285"/>
    <cellStyle name="Title" xfId="39" builtinId="15" customBuiltin="1"/>
    <cellStyle name="Title 2" xfId="81"/>
    <cellStyle name="Title 3" xfId="286"/>
    <cellStyle name="Total" xfId="40" builtinId="25" customBuiltin="1"/>
    <cellStyle name="Total 2" xfId="82"/>
    <cellStyle name="Total 3" xfId="287"/>
    <cellStyle name="Warning Text" xfId="41" builtinId="11" customBuiltin="1"/>
    <cellStyle name="Warning Text 2" xfId="83"/>
    <cellStyle name="Warning Text 3" xfId="2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since 2013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87336218008532507"/>
          <c:h val="0.70456401283172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Totals'!$G$17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'Rainfall Totals'!$F$19:$F$2010</c:f>
              <c:numCache>
                <c:formatCode>mmm\ yyyy</c:formatCode>
                <c:ptCount val="1992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</c:numCache>
            </c:numRef>
          </c:cat>
          <c:val>
            <c:numRef>
              <c:f>'Rainfall Totals'!$G$19:$G$2010</c:f>
              <c:numCache>
                <c:formatCode>0.0</c:formatCode>
                <c:ptCount val="19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616.99999999999989</c:v>
                </c:pt>
                <c:pt idx="8">
                  <c:v>576.20000000000005</c:v>
                </c:pt>
                <c:pt idx="9">
                  <c:v>370</c:v>
                </c:pt>
                <c:pt idx="10">
                  <c:v>103</c:v>
                </c:pt>
                <c:pt idx="11">
                  <c:v>0</c:v>
                </c:pt>
                <c:pt idx="12">
                  <c:v>0</c:v>
                </c:pt>
                <c:pt idx="13">
                  <c:v>2.6</c:v>
                </c:pt>
                <c:pt idx="14">
                  <c:v>1.6</c:v>
                </c:pt>
                <c:pt idx="15">
                  <c:v>45.4</c:v>
                </c:pt>
                <c:pt idx="16">
                  <c:v>244.8</c:v>
                </c:pt>
                <c:pt idx="17">
                  <c:v>616.79999999999995</c:v>
                </c:pt>
                <c:pt idx="18">
                  <c:v>477.30000000000007</c:v>
                </c:pt>
                <c:pt idx="19">
                  <c:v>931</c:v>
                </c:pt>
                <c:pt idx="20">
                  <c:v>494.29999999999995</c:v>
                </c:pt>
                <c:pt idx="21">
                  <c:v>319</c:v>
                </c:pt>
                <c:pt idx="22">
                  <c:v>279.89999999999998</c:v>
                </c:pt>
                <c:pt idx="23">
                  <c:v>7.3999999999999995</c:v>
                </c:pt>
                <c:pt idx="24">
                  <c:v>2.2000000000000002</c:v>
                </c:pt>
                <c:pt idx="25">
                  <c:v>10.9</c:v>
                </c:pt>
                <c:pt idx="26">
                  <c:v>34.4</c:v>
                </c:pt>
                <c:pt idx="27">
                  <c:v>96.799999999999983</c:v>
                </c:pt>
                <c:pt idx="28">
                  <c:v>197</c:v>
                </c:pt>
                <c:pt idx="29">
                  <c:v>216.70000000000005</c:v>
                </c:pt>
                <c:pt idx="30">
                  <c:v>543</c:v>
                </c:pt>
                <c:pt idx="31">
                  <c:v>728.99999999999989</c:v>
                </c:pt>
                <c:pt idx="32">
                  <c:v>330</c:v>
                </c:pt>
                <c:pt idx="33">
                  <c:v>238.20000000000002</c:v>
                </c:pt>
                <c:pt idx="34">
                  <c:v>113.49999999999999</c:v>
                </c:pt>
                <c:pt idx="35">
                  <c:v>34</c:v>
                </c:pt>
                <c:pt idx="36">
                  <c:v>43</c:v>
                </c:pt>
                <c:pt idx="37">
                  <c:v>16.5</c:v>
                </c:pt>
                <c:pt idx="38">
                  <c:v>67.199999999999989</c:v>
                </c:pt>
                <c:pt idx="39">
                  <c:v>72.8</c:v>
                </c:pt>
                <c:pt idx="40">
                  <c:v>233.5</c:v>
                </c:pt>
                <c:pt idx="41">
                  <c:v>438.4</c:v>
                </c:pt>
                <c:pt idx="42">
                  <c:v>561.40000000000009</c:v>
                </c:pt>
                <c:pt idx="43">
                  <c:v>681.60000000000014</c:v>
                </c:pt>
                <c:pt idx="44">
                  <c:v>320.3</c:v>
                </c:pt>
                <c:pt idx="45">
                  <c:v>368.20000000000005</c:v>
                </c:pt>
                <c:pt idx="46">
                  <c:v>117.19999999999999</c:v>
                </c:pt>
                <c:pt idx="47">
                  <c:v>3.7</c:v>
                </c:pt>
                <c:pt idx="48">
                  <c:v>28.8</c:v>
                </c:pt>
                <c:pt idx="49">
                  <c:v>0</c:v>
                </c:pt>
                <c:pt idx="50">
                  <c:v>0</c:v>
                </c:pt>
                <c:pt idx="51">
                  <c:v>144.80000000000001</c:v>
                </c:pt>
                <c:pt idx="52">
                  <c:v>285</c:v>
                </c:pt>
                <c:pt idx="53">
                  <c:v>377.20000000000005</c:v>
                </c:pt>
                <c:pt idx="54">
                  <c:v>434.20000000000005</c:v>
                </c:pt>
                <c:pt idx="55">
                  <c:v>565.20000000000005</c:v>
                </c:pt>
                <c:pt idx="56">
                  <c:v>442.8</c:v>
                </c:pt>
                <c:pt idx="57">
                  <c:v>388.6</c:v>
                </c:pt>
                <c:pt idx="58">
                  <c:v>155.20000000000002</c:v>
                </c:pt>
                <c:pt idx="59">
                  <c:v>0</c:v>
                </c:pt>
                <c:pt idx="60">
                  <c:v>0</c:v>
                </c:pt>
                <c:pt idx="61">
                  <c:v>3.4</c:v>
                </c:pt>
                <c:pt idx="62">
                  <c:v>0</c:v>
                </c:pt>
                <c:pt idx="63">
                  <c:v>70.400000000000006</c:v>
                </c:pt>
                <c:pt idx="64">
                  <c:v>114.49999999999999</c:v>
                </c:pt>
                <c:pt idx="65">
                  <c:v>421.59999999999997</c:v>
                </c:pt>
                <c:pt idx="66">
                  <c:v>514.6</c:v>
                </c:pt>
                <c:pt idx="67">
                  <c:v>551.79999999999995</c:v>
                </c:pt>
                <c:pt idx="68">
                  <c:v>490.3</c:v>
                </c:pt>
                <c:pt idx="69">
                  <c:v>370.7000000000001</c:v>
                </c:pt>
                <c:pt idx="70">
                  <c:v>151.9</c:v>
                </c:pt>
                <c:pt idx="71">
                  <c:v>5.6</c:v>
                </c:pt>
                <c:pt idx="72">
                  <c:v>0</c:v>
                </c:pt>
                <c:pt idx="73">
                  <c:v>0</c:v>
                </c:pt>
                <c:pt idx="74">
                  <c:v>6.6999999999999993</c:v>
                </c:pt>
                <c:pt idx="75">
                  <c:v>158.80000000000001</c:v>
                </c:pt>
                <c:pt idx="76">
                  <c:v>166.1</c:v>
                </c:pt>
                <c:pt idx="77">
                  <c:v>331.40000000000003</c:v>
                </c:pt>
                <c:pt idx="78">
                  <c:v>560.9</c:v>
                </c:pt>
                <c:pt idx="79">
                  <c:v>497.50000000000006</c:v>
                </c:pt>
                <c:pt idx="80">
                  <c:v>486.1</c:v>
                </c:pt>
                <c:pt idx="81">
                  <c:v>284.39999999999998</c:v>
                </c:pt>
                <c:pt idx="82">
                  <c:v>8.6</c:v>
                </c:pt>
                <c:pt idx="83">
                  <c:v>0.5</c:v>
                </c:pt>
                <c:pt idx="84">
                  <c:v>0</c:v>
                </c:pt>
                <c:pt idx="85">
                  <c:v>122.7</c:v>
                </c:pt>
                <c:pt idx="86">
                  <c:v>15.2</c:v>
                </c:pt>
                <c:pt idx="87">
                  <c:v>30.9</c:v>
                </c:pt>
                <c:pt idx="88">
                  <c:v>133.4</c:v>
                </c:pt>
                <c:pt idx="89">
                  <c:v>371.09999999999997</c:v>
                </c:pt>
                <c:pt idx="90">
                  <c:v>499.80000000000013</c:v>
                </c:pt>
                <c:pt idx="91">
                  <c:v>636.1</c:v>
                </c:pt>
                <c:pt idx="92">
                  <c:v>395.8</c:v>
                </c:pt>
                <c:pt idx="93">
                  <c:v>431.80000000000007</c:v>
                </c:pt>
                <c:pt idx="94">
                  <c:v>157.6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15.6</c:v>
                </c:pt>
                <c:pt idx="99">
                  <c:v>80.7</c:v>
                </c:pt>
                <c:pt idx="100">
                  <c:v>276.60000000000002</c:v>
                </c:pt>
                <c:pt idx="101">
                  <c:v>292.90000000000003</c:v>
                </c:pt>
                <c:pt idx="102">
                  <c:v>356.8</c:v>
                </c:pt>
                <c:pt idx="103">
                  <c:v>335.7</c:v>
                </c:pt>
                <c:pt idx="104">
                  <c:v>354.6</c:v>
                </c:pt>
                <c:pt idx="105">
                  <c:v>372.8</c:v>
                </c:pt>
                <c:pt idx="106">
                  <c:v>51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60.2</c:v>
                </c:pt>
                <c:pt idx="111">
                  <c:v>63.4</c:v>
                </c:pt>
                <c:pt idx="112">
                  <c:v>206.2</c:v>
                </c:pt>
                <c:pt idx="113">
                  <c:v>312.09999999999997</c:v>
                </c:pt>
                <c:pt idx="114">
                  <c:v>426.3</c:v>
                </c:pt>
                <c:pt idx="115">
                  <c:v>592.80000000000007</c:v>
                </c:pt>
                <c:pt idx="116">
                  <c:v>537.90000000000009</c:v>
                </c:pt>
                <c:pt idx="117">
                  <c:v>513.29999999999995</c:v>
                </c:pt>
                <c:pt idx="118">
                  <c:v>72.399999999999991</c:v>
                </c:pt>
                <c:pt idx="119">
                  <c:v>3.5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77</c:v>
                </c:pt>
                <c:pt idx="124">
                  <c:v>199.60000000000005</c:v>
                </c:pt>
                <c:pt idx="125">
                  <c:v>376.8</c:v>
                </c:pt>
                <c:pt idx="126">
                  <c:v>643.79999999999995</c:v>
                </c:pt>
                <c:pt idx="127">
                  <c:v>419.9</c:v>
                </c:pt>
                <c:pt idx="128">
                  <c:v>437.30000000000013</c:v>
                </c:pt>
                <c:pt idx="129">
                  <c:v>334.20000000000005</c:v>
                </c:pt>
                <c:pt idx="130">
                  <c:v>217.50000000000003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29.6</c:v>
                </c:pt>
                <c:pt idx="135">
                  <c:v>28.8</c:v>
                </c:pt>
                <c:pt idx="136">
                  <c:v>312.59999999999997</c:v>
                </c:pt>
                <c:pt idx="137">
                  <c:v>348.1</c:v>
                </c:pt>
                <c:pt idx="138">
                  <c:v>254.30000000000004</c:v>
                </c:pt>
                <c:pt idx="139">
                  <c:v>896.9</c:v>
                </c:pt>
                <c:pt idx="140">
                  <c:v>645.29999999999995</c:v>
                </c:pt>
                <c:pt idx="141">
                  <c:v>359.10000000000008</c:v>
                </c:pt>
                <c:pt idx="142">
                  <c:v>78.2</c:v>
                </c:pt>
                <c:pt idx="143">
                  <c:v>13.3</c:v>
                </c:pt>
                <c:pt idx="144">
                  <c:v>4.5999999999999996</c:v>
                </c:pt>
                <c:pt idx="145">
                  <c:v>0</c:v>
                </c:pt>
                <c:pt idx="146">
                  <c:v>0</c:v>
                </c:pt>
                <c:pt idx="147">
                  <c:v>62.5</c:v>
                </c:pt>
                <c:pt idx="148">
                  <c:v>128.69999999999999</c:v>
                </c:pt>
                <c:pt idx="149">
                  <c:v>338.70000000000005</c:v>
                </c:pt>
                <c:pt idx="150">
                  <c:v>506.40000000000003</c:v>
                </c:pt>
                <c:pt idx="151">
                  <c:v>454.5</c:v>
                </c:pt>
                <c:pt idx="152">
                  <c:v>538.70000000000005</c:v>
                </c:pt>
                <c:pt idx="153">
                  <c:v>122.6</c:v>
                </c:pt>
                <c:pt idx="154">
                  <c:v>79.2</c:v>
                </c:pt>
                <c:pt idx="155">
                  <c:v>70.900000000000006</c:v>
                </c:pt>
                <c:pt idx="156">
                  <c:v>40</c:v>
                </c:pt>
                <c:pt idx="157">
                  <c:v>27.3</c:v>
                </c:pt>
                <c:pt idx="158">
                  <c:v>22</c:v>
                </c:pt>
                <c:pt idx="159">
                  <c:v>47.5</c:v>
                </c:pt>
                <c:pt idx="160">
                  <c:v>183.3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9435392"/>
        <c:axId val="139800960"/>
      </c:barChart>
      <c:lineChart>
        <c:grouping val="standard"/>
        <c:varyColors val="0"/>
        <c:ser>
          <c:idx val="1"/>
          <c:order val="1"/>
          <c:tx>
            <c:strRef>
              <c:f>'Rainfall Totals'!$H$17</c:f>
              <c:strCache>
                <c:ptCount val="1"/>
                <c:pt idx="0">
                  <c:v>Cumulative</c:v>
                </c:pt>
              </c:strCache>
            </c:strRef>
          </c:tx>
          <c:marker>
            <c:symbol val="none"/>
          </c:marker>
          <c:val>
            <c:numRef>
              <c:f>'Rainfall Totals'!$H$19:$H$2010</c:f>
              <c:numCache>
                <c:formatCode>0</c:formatCode>
                <c:ptCount val="1992"/>
                <c:pt idx="7">
                  <c:v>616.99999999999989</c:v>
                </c:pt>
                <c:pt idx="8">
                  <c:v>1193.1999999999998</c:v>
                </c:pt>
                <c:pt idx="9">
                  <c:v>1563.1999999999998</c:v>
                </c:pt>
                <c:pt idx="10">
                  <c:v>1666.1999999999998</c:v>
                </c:pt>
                <c:pt idx="11">
                  <c:v>1666.1999999999998</c:v>
                </c:pt>
                <c:pt idx="12">
                  <c:v>0</c:v>
                </c:pt>
                <c:pt idx="13">
                  <c:v>2.6</c:v>
                </c:pt>
                <c:pt idx="14">
                  <c:v>4.2</c:v>
                </c:pt>
                <c:pt idx="15">
                  <c:v>49.6</c:v>
                </c:pt>
                <c:pt idx="16">
                  <c:v>294.40000000000003</c:v>
                </c:pt>
                <c:pt idx="17">
                  <c:v>911.2</c:v>
                </c:pt>
                <c:pt idx="18">
                  <c:v>1388.5</c:v>
                </c:pt>
                <c:pt idx="19">
                  <c:v>2319.5</c:v>
                </c:pt>
                <c:pt idx="20">
                  <c:v>2813.8</c:v>
                </c:pt>
                <c:pt idx="21">
                  <c:v>3132.8</c:v>
                </c:pt>
                <c:pt idx="22">
                  <c:v>3412.7000000000003</c:v>
                </c:pt>
                <c:pt idx="23">
                  <c:v>3420.1000000000004</c:v>
                </c:pt>
                <c:pt idx="24">
                  <c:v>2.2000000000000002</c:v>
                </c:pt>
                <c:pt idx="25">
                  <c:v>13.100000000000001</c:v>
                </c:pt>
                <c:pt idx="26">
                  <c:v>47.5</c:v>
                </c:pt>
                <c:pt idx="27">
                  <c:v>144.29999999999998</c:v>
                </c:pt>
                <c:pt idx="28">
                  <c:v>341.29999999999995</c:v>
                </c:pt>
                <c:pt idx="29">
                  <c:v>558</c:v>
                </c:pt>
                <c:pt idx="30">
                  <c:v>1101</c:v>
                </c:pt>
                <c:pt idx="31">
                  <c:v>1830</c:v>
                </c:pt>
                <c:pt idx="32">
                  <c:v>2160</c:v>
                </c:pt>
                <c:pt idx="33">
                  <c:v>2398.1999999999998</c:v>
                </c:pt>
                <c:pt idx="34">
                  <c:v>2511.6999999999998</c:v>
                </c:pt>
                <c:pt idx="35">
                  <c:v>2545.6999999999998</c:v>
                </c:pt>
                <c:pt idx="36">
                  <c:v>43</c:v>
                </c:pt>
                <c:pt idx="37">
                  <c:v>59.5</c:v>
                </c:pt>
                <c:pt idx="38">
                  <c:v>126.69999999999999</c:v>
                </c:pt>
                <c:pt idx="39">
                  <c:v>199.5</c:v>
                </c:pt>
                <c:pt idx="40">
                  <c:v>433</c:v>
                </c:pt>
                <c:pt idx="41">
                  <c:v>871.4</c:v>
                </c:pt>
                <c:pt idx="42">
                  <c:v>1432.8000000000002</c:v>
                </c:pt>
                <c:pt idx="43">
                  <c:v>2114.4000000000005</c:v>
                </c:pt>
                <c:pt idx="44">
                  <c:v>2434.7000000000007</c:v>
                </c:pt>
                <c:pt idx="45">
                  <c:v>2802.9000000000005</c:v>
                </c:pt>
                <c:pt idx="46">
                  <c:v>2920.1000000000004</c:v>
                </c:pt>
                <c:pt idx="47">
                  <c:v>2923.8</c:v>
                </c:pt>
                <c:pt idx="48">
                  <c:v>28.8</c:v>
                </c:pt>
                <c:pt idx="49">
                  <c:v>28.8</c:v>
                </c:pt>
                <c:pt idx="50">
                  <c:v>28.8</c:v>
                </c:pt>
                <c:pt idx="51">
                  <c:v>173.60000000000002</c:v>
                </c:pt>
                <c:pt idx="52">
                  <c:v>458.6</c:v>
                </c:pt>
                <c:pt idx="53">
                  <c:v>835.80000000000007</c:v>
                </c:pt>
                <c:pt idx="54">
                  <c:v>1270</c:v>
                </c:pt>
                <c:pt idx="55">
                  <c:v>1835.2</c:v>
                </c:pt>
                <c:pt idx="56">
                  <c:v>2278</c:v>
                </c:pt>
                <c:pt idx="57">
                  <c:v>2666.6</c:v>
                </c:pt>
                <c:pt idx="58">
                  <c:v>2821.7999999999997</c:v>
                </c:pt>
                <c:pt idx="59">
                  <c:v>2821.7999999999997</c:v>
                </c:pt>
                <c:pt idx="60">
                  <c:v>0</c:v>
                </c:pt>
                <c:pt idx="61">
                  <c:v>3.4</c:v>
                </c:pt>
                <c:pt idx="62">
                  <c:v>3.4</c:v>
                </c:pt>
                <c:pt idx="63">
                  <c:v>73.800000000000011</c:v>
                </c:pt>
                <c:pt idx="64">
                  <c:v>188.3</c:v>
                </c:pt>
                <c:pt idx="65">
                  <c:v>609.9</c:v>
                </c:pt>
                <c:pt idx="66">
                  <c:v>1124.5</c:v>
                </c:pt>
                <c:pt idx="67">
                  <c:v>1676.3</c:v>
                </c:pt>
                <c:pt idx="68">
                  <c:v>2166.6</c:v>
                </c:pt>
                <c:pt idx="69">
                  <c:v>2537.3000000000002</c:v>
                </c:pt>
                <c:pt idx="70">
                  <c:v>2689.2000000000003</c:v>
                </c:pt>
                <c:pt idx="71">
                  <c:v>2694.8</c:v>
                </c:pt>
                <c:pt idx="72">
                  <c:v>0</c:v>
                </c:pt>
                <c:pt idx="73">
                  <c:v>0</c:v>
                </c:pt>
                <c:pt idx="74">
                  <c:v>6.6999999999999993</c:v>
                </c:pt>
                <c:pt idx="75">
                  <c:v>165.5</c:v>
                </c:pt>
                <c:pt idx="76">
                  <c:v>331.6</c:v>
                </c:pt>
                <c:pt idx="77">
                  <c:v>663</c:v>
                </c:pt>
                <c:pt idx="78">
                  <c:v>1223.9000000000001</c:v>
                </c:pt>
                <c:pt idx="79">
                  <c:v>1721.4</c:v>
                </c:pt>
                <c:pt idx="80">
                  <c:v>2207.5</c:v>
                </c:pt>
                <c:pt idx="81">
                  <c:v>2491.9</c:v>
                </c:pt>
                <c:pt idx="82">
                  <c:v>2500.5</c:v>
                </c:pt>
                <c:pt idx="83">
                  <c:v>2501</c:v>
                </c:pt>
                <c:pt idx="84">
                  <c:v>0</c:v>
                </c:pt>
                <c:pt idx="85">
                  <c:v>122.7</c:v>
                </c:pt>
                <c:pt idx="86">
                  <c:v>137.9</c:v>
                </c:pt>
                <c:pt idx="87">
                  <c:v>168.8</c:v>
                </c:pt>
                <c:pt idx="88">
                  <c:v>302.20000000000005</c:v>
                </c:pt>
                <c:pt idx="89">
                  <c:v>673.3</c:v>
                </c:pt>
                <c:pt idx="90">
                  <c:v>1173.1000000000001</c:v>
                </c:pt>
                <c:pt idx="91">
                  <c:v>1809.2000000000003</c:v>
                </c:pt>
                <c:pt idx="92">
                  <c:v>2205.0000000000005</c:v>
                </c:pt>
                <c:pt idx="93">
                  <c:v>2636.8000000000006</c:v>
                </c:pt>
                <c:pt idx="94">
                  <c:v>2794.4000000000005</c:v>
                </c:pt>
                <c:pt idx="95">
                  <c:v>2794.4000000000005</c:v>
                </c:pt>
                <c:pt idx="96">
                  <c:v>0</c:v>
                </c:pt>
                <c:pt idx="97">
                  <c:v>0</c:v>
                </c:pt>
                <c:pt idx="98">
                  <c:v>15.6</c:v>
                </c:pt>
                <c:pt idx="99">
                  <c:v>96.3</c:v>
                </c:pt>
                <c:pt idx="100">
                  <c:v>372.90000000000003</c:v>
                </c:pt>
                <c:pt idx="101">
                  <c:v>665.80000000000007</c:v>
                </c:pt>
                <c:pt idx="102">
                  <c:v>1022.6000000000001</c:v>
                </c:pt>
                <c:pt idx="103">
                  <c:v>1358.3000000000002</c:v>
                </c:pt>
                <c:pt idx="104">
                  <c:v>1712.9</c:v>
                </c:pt>
                <c:pt idx="105">
                  <c:v>2085.7000000000003</c:v>
                </c:pt>
                <c:pt idx="106">
                  <c:v>2136.7000000000003</c:v>
                </c:pt>
                <c:pt idx="107">
                  <c:v>2136.7000000000003</c:v>
                </c:pt>
                <c:pt idx="108">
                  <c:v>0</c:v>
                </c:pt>
                <c:pt idx="109">
                  <c:v>0</c:v>
                </c:pt>
                <c:pt idx="110">
                  <c:v>60.2</c:v>
                </c:pt>
                <c:pt idx="111">
                  <c:v>123.6</c:v>
                </c:pt>
                <c:pt idx="112">
                  <c:v>329.79999999999995</c:v>
                </c:pt>
                <c:pt idx="113">
                  <c:v>641.89999999999986</c:v>
                </c:pt>
                <c:pt idx="114">
                  <c:v>1068.1999999999998</c:v>
                </c:pt>
                <c:pt idx="115">
                  <c:v>1661</c:v>
                </c:pt>
                <c:pt idx="116">
                  <c:v>2198.9</c:v>
                </c:pt>
                <c:pt idx="117">
                  <c:v>2712.2</c:v>
                </c:pt>
                <c:pt idx="118">
                  <c:v>2784.6</c:v>
                </c:pt>
                <c:pt idx="119">
                  <c:v>2788.1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77</c:v>
                </c:pt>
                <c:pt idx="124">
                  <c:v>276.60000000000002</c:v>
                </c:pt>
                <c:pt idx="125">
                  <c:v>653.40000000000009</c:v>
                </c:pt>
                <c:pt idx="126">
                  <c:v>1297.2</c:v>
                </c:pt>
                <c:pt idx="127">
                  <c:v>1717.1</c:v>
                </c:pt>
                <c:pt idx="128">
                  <c:v>2154.4</c:v>
                </c:pt>
                <c:pt idx="129">
                  <c:v>2488.6000000000004</c:v>
                </c:pt>
                <c:pt idx="130">
                  <c:v>2706.1000000000004</c:v>
                </c:pt>
                <c:pt idx="131">
                  <c:v>2706.1000000000004</c:v>
                </c:pt>
                <c:pt idx="132">
                  <c:v>0</c:v>
                </c:pt>
                <c:pt idx="133">
                  <c:v>0</c:v>
                </c:pt>
                <c:pt idx="134">
                  <c:v>29.6</c:v>
                </c:pt>
                <c:pt idx="135">
                  <c:v>58.400000000000006</c:v>
                </c:pt>
                <c:pt idx="136">
                  <c:v>371</c:v>
                </c:pt>
                <c:pt idx="137">
                  <c:v>719.1</c:v>
                </c:pt>
                <c:pt idx="138">
                  <c:v>973.40000000000009</c:v>
                </c:pt>
                <c:pt idx="139">
                  <c:v>1870.3000000000002</c:v>
                </c:pt>
                <c:pt idx="140">
                  <c:v>2515.6000000000004</c:v>
                </c:pt>
                <c:pt idx="141">
                  <c:v>2874.7000000000003</c:v>
                </c:pt>
                <c:pt idx="142">
                  <c:v>2952.9</c:v>
                </c:pt>
                <c:pt idx="143">
                  <c:v>2966.2000000000003</c:v>
                </c:pt>
                <c:pt idx="144">
                  <c:v>4.5999999999999996</c:v>
                </c:pt>
                <c:pt idx="145">
                  <c:v>4.5999999999999996</c:v>
                </c:pt>
                <c:pt idx="146">
                  <c:v>4.5999999999999996</c:v>
                </c:pt>
                <c:pt idx="147">
                  <c:v>67.099999999999994</c:v>
                </c:pt>
                <c:pt idx="148">
                  <c:v>195.79999999999998</c:v>
                </c:pt>
                <c:pt idx="149">
                  <c:v>534.5</c:v>
                </c:pt>
                <c:pt idx="150">
                  <c:v>1040.9000000000001</c:v>
                </c:pt>
                <c:pt idx="151">
                  <c:v>1495.4</c:v>
                </c:pt>
                <c:pt idx="152">
                  <c:v>2034.1000000000001</c:v>
                </c:pt>
                <c:pt idx="153">
                  <c:v>2156.7000000000003</c:v>
                </c:pt>
                <c:pt idx="154">
                  <c:v>2235.9</c:v>
                </c:pt>
                <c:pt idx="155">
                  <c:v>2306.8000000000002</c:v>
                </c:pt>
                <c:pt idx="156">
                  <c:v>40</c:v>
                </c:pt>
                <c:pt idx="157">
                  <c:v>67.3</c:v>
                </c:pt>
                <c:pt idx="158">
                  <c:v>89.3</c:v>
                </c:pt>
                <c:pt idx="159">
                  <c:v>136.80000000000001</c:v>
                </c:pt>
                <c:pt idx="160">
                  <c:v>320.10000000000002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4752"/>
        <c:axId val="139961856"/>
      </c:lineChart>
      <c:dateAx>
        <c:axId val="139435392"/>
        <c:scaling>
          <c:orientation val="minMax"/>
          <c:min val="41275"/>
        </c:scaling>
        <c:delete val="0"/>
        <c:axPos val="b"/>
        <c:numFmt formatCode="mmm\ yy" sourceLinked="0"/>
        <c:majorTickMark val="out"/>
        <c:minorTickMark val="none"/>
        <c:tickLblPos val="nextTo"/>
        <c:crossAx val="139800960"/>
        <c:crosses val="autoZero"/>
        <c:auto val="1"/>
        <c:lblOffset val="100"/>
        <c:baseTimeUnit val="months"/>
        <c:majorUnit val="3"/>
        <c:majorTimeUnit val="months"/>
      </c:dateAx>
      <c:valAx>
        <c:axId val="139800960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9435392"/>
        <c:crosses val="autoZero"/>
        <c:crossBetween val="between"/>
      </c:valAx>
      <c:valAx>
        <c:axId val="139961856"/>
        <c:scaling>
          <c:orientation val="minMax"/>
          <c:max val="40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crossAx val="141754752"/>
        <c:crosses val="max"/>
        <c:crossBetween val="between"/>
        <c:majorUnit val="800"/>
        <c:minorUnit val="100"/>
      </c:valAx>
      <c:catAx>
        <c:axId val="14175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9961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2165469697807569"/>
          <c:y val="0.17091235074488928"/>
          <c:w val="0.32841644794400698"/>
          <c:h val="9.7011940408857342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Calibri"/>
              </a:rPr>
              <a:t>Daily Rainfall since 2013 (mm)</a:t>
            </a:r>
            <a:endParaRPr lang="en-GB"/>
          </a:p>
        </c:rich>
      </c:tx>
      <c:layout>
        <c:manualLayout>
          <c:xMode val="edge"/>
          <c:yMode val="edge"/>
          <c:x val="0.34515931622536822"/>
          <c:y val="4.3613707165109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54229998516942E-2"/>
          <c:y val="0.16859424351617064"/>
          <c:w val="0.87117321474712039"/>
          <c:h val="0.6725290270919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'Rainfall Totals'!$B$17</c:f>
              <c:strCache>
                <c:ptCount val="1"/>
                <c:pt idx="0">
                  <c:v>Daily Rainfall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invertIfNegative val="0"/>
          <c:cat>
            <c:numRef>
              <c:f>'Rainfall Totals'!$A$19:$A$5010</c:f>
              <c:numCache>
                <c:formatCode>m/d/yyyy</c:formatCode>
                <c:ptCount val="4992"/>
                <c:pt idx="0">
                  <c:v>37469</c:v>
                </c:pt>
                <c:pt idx="1">
                  <c:v>37470</c:v>
                </c:pt>
                <c:pt idx="2">
                  <c:v>37471</c:v>
                </c:pt>
                <c:pt idx="3">
                  <c:v>37472</c:v>
                </c:pt>
                <c:pt idx="4">
                  <c:v>37473</c:v>
                </c:pt>
                <c:pt idx="5">
                  <c:v>37474</c:v>
                </c:pt>
                <c:pt idx="6">
                  <c:v>37475</c:v>
                </c:pt>
                <c:pt idx="7">
                  <c:v>37476</c:v>
                </c:pt>
                <c:pt idx="8">
                  <c:v>37477</c:v>
                </c:pt>
                <c:pt idx="9">
                  <c:v>37478</c:v>
                </c:pt>
                <c:pt idx="10">
                  <c:v>37479</c:v>
                </c:pt>
                <c:pt idx="11">
                  <c:v>37480</c:v>
                </c:pt>
                <c:pt idx="12">
                  <c:v>37481</c:v>
                </c:pt>
                <c:pt idx="13">
                  <c:v>37482</c:v>
                </c:pt>
                <c:pt idx="14">
                  <c:v>37483</c:v>
                </c:pt>
                <c:pt idx="15">
                  <c:v>37484</c:v>
                </c:pt>
                <c:pt idx="16">
                  <c:v>37485</c:v>
                </c:pt>
                <c:pt idx="17">
                  <c:v>37486</c:v>
                </c:pt>
                <c:pt idx="18">
                  <c:v>37487</c:v>
                </c:pt>
                <c:pt idx="19">
                  <c:v>37488</c:v>
                </c:pt>
                <c:pt idx="20">
                  <c:v>37489</c:v>
                </c:pt>
                <c:pt idx="21">
                  <c:v>37490</c:v>
                </c:pt>
                <c:pt idx="22">
                  <c:v>37491</c:v>
                </c:pt>
                <c:pt idx="23">
                  <c:v>37492</c:v>
                </c:pt>
                <c:pt idx="24">
                  <c:v>37493</c:v>
                </c:pt>
                <c:pt idx="25">
                  <c:v>37494</c:v>
                </c:pt>
                <c:pt idx="26">
                  <c:v>37495</c:v>
                </c:pt>
                <c:pt idx="27">
                  <c:v>37496</c:v>
                </c:pt>
                <c:pt idx="28">
                  <c:v>37497</c:v>
                </c:pt>
                <c:pt idx="29">
                  <c:v>37498</c:v>
                </c:pt>
                <c:pt idx="30">
                  <c:v>37499</c:v>
                </c:pt>
                <c:pt idx="31">
                  <c:v>37500</c:v>
                </c:pt>
                <c:pt idx="32">
                  <c:v>37501</c:v>
                </c:pt>
                <c:pt idx="33">
                  <c:v>37502</c:v>
                </c:pt>
                <c:pt idx="34">
                  <c:v>37503</c:v>
                </c:pt>
                <c:pt idx="35">
                  <c:v>37504</c:v>
                </c:pt>
                <c:pt idx="36">
                  <c:v>37505</c:v>
                </c:pt>
                <c:pt idx="37">
                  <c:v>37506</c:v>
                </c:pt>
                <c:pt idx="38">
                  <c:v>37507</c:v>
                </c:pt>
                <c:pt idx="39">
                  <c:v>37508</c:v>
                </c:pt>
                <c:pt idx="40">
                  <c:v>37509</c:v>
                </c:pt>
                <c:pt idx="41">
                  <c:v>37510</c:v>
                </c:pt>
                <c:pt idx="42">
                  <c:v>37511</c:v>
                </c:pt>
                <c:pt idx="43">
                  <c:v>37512</c:v>
                </c:pt>
                <c:pt idx="44">
                  <c:v>37513</c:v>
                </c:pt>
                <c:pt idx="45">
                  <c:v>37514</c:v>
                </c:pt>
                <c:pt idx="46">
                  <c:v>37515</c:v>
                </c:pt>
                <c:pt idx="47">
                  <c:v>37516</c:v>
                </c:pt>
                <c:pt idx="48">
                  <c:v>37517</c:v>
                </c:pt>
                <c:pt idx="49">
                  <c:v>37518</c:v>
                </c:pt>
                <c:pt idx="50">
                  <c:v>37519</c:v>
                </c:pt>
                <c:pt idx="51">
                  <c:v>37520</c:v>
                </c:pt>
                <c:pt idx="52">
                  <c:v>37521</c:v>
                </c:pt>
                <c:pt idx="53">
                  <c:v>37522</c:v>
                </c:pt>
                <c:pt idx="54">
                  <c:v>37523</c:v>
                </c:pt>
                <c:pt idx="55">
                  <c:v>37524</c:v>
                </c:pt>
                <c:pt idx="56">
                  <c:v>37525</c:v>
                </c:pt>
                <c:pt idx="57">
                  <c:v>37526</c:v>
                </c:pt>
                <c:pt idx="58">
                  <c:v>37527</c:v>
                </c:pt>
                <c:pt idx="59">
                  <c:v>37528</c:v>
                </c:pt>
                <c:pt idx="60">
                  <c:v>37529</c:v>
                </c:pt>
                <c:pt idx="61">
                  <c:v>37530</c:v>
                </c:pt>
                <c:pt idx="62">
                  <c:v>37531</c:v>
                </c:pt>
                <c:pt idx="63">
                  <c:v>37532</c:v>
                </c:pt>
                <c:pt idx="64">
                  <c:v>37533</c:v>
                </c:pt>
                <c:pt idx="65">
                  <c:v>37534</c:v>
                </c:pt>
                <c:pt idx="66">
                  <c:v>37535</c:v>
                </c:pt>
                <c:pt idx="67">
                  <c:v>37536</c:v>
                </c:pt>
                <c:pt idx="68">
                  <c:v>37537</c:v>
                </c:pt>
                <c:pt idx="69">
                  <c:v>37538</c:v>
                </c:pt>
                <c:pt idx="70">
                  <c:v>37539</c:v>
                </c:pt>
                <c:pt idx="71">
                  <c:v>37540</c:v>
                </c:pt>
                <c:pt idx="72">
                  <c:v>37541</c:v>
                </c:pt>
                <c:pt idx="73">
                  <c:v>37542</c:v>
                </c:pt>
                <c:pt idx="74">
                  <c:v>37543</c:v>
                </c:pt>
                <c:pt idx="75">
                  <c:v>37544</c:v>
                </c:pt>
                <c:pt idx="76">
                  <c:v>37545</c:v>
                </c:pt>
                <c:pt idx="77">
                  <c:v>37546</c:v>
                </c:pt>
                <c:pt idx="78">
                  <c:v>37547</c:v>
                </c:pt>
                <c:pt idx="79">
                  <c:v>37548</c:v>
                </c:pt>
                <c:pt idx="80">
                  <c:v>37549</c:v>
                </c:pt>
                <c:pt idx="81">
                  <c:v>37550</c:v>
                </c:pt>
                <c:pt idx="82">
                  <c:v>37551</c:v>
                </c:pt>
                <c:pt idx="83">
                  <c:v>37552</c:v>
                </c:pt>
                <c:pt idx="84">
                  <c:v>37553</c:v>
                </c:pt>
                <c:pt idx="85">
                  <c:v>37554</c:v>
                </c:pt>
                <c:pt idx="86">
                  <c:v>37555</c:v>
                </c:pt>
                <c:pt idx="87">
                  <c:v>37556</c:v>
                </c:pt>
                <c:pt idx="88">
                  <c:v>37557</c:v>
                </c:pt>
                <c:pt idx="89">
                  <c:v>37558</c:v>
                </c:pt>
                <c:pt idx="90">
                  <c:v>37559</c:v>
                </c:pt>
                <c:pt idx="91">
                  <c:v>37560</c:v>
                </c:pt>
                <c:pt idx="92">
                  <c:v>37561</c:v>
                </c:pt>
                <c:pt idx="93">
                  <c:v>37562</c:v>
                </c:pt>
                <c:pt idx="94">
                  <c:v>37563</c:v>
                </c:pt>
                <c:pt idx="95">
                  <c:v>37564</c:v>
                </c:pt>
                <c:pt idx="96">
                  <c:v>37565</c:v>
                </c:pt>
                <c:pt idx="97">
                  <c:v>37566</c:v>
                </c:pt>
                <c:pt idx="98">
                  <c:v>37567</c:v>
                </c:pt>
                <c:pt idx="99">
                  <c:v>37568</c:v>
                </c:pt>
                <c:pt idx="100">
                  <c:v>37569</c:v>
                </c:pt>
                <c:pt idx="101">
                  <c:v>37570</c:v>
                </c:pt>
                <c:pt idx="102">
                  <c:v>37571</c:v>
                </c:pt>
                <c:pt idx="103">
                  <c:v>37572</c:v>
                </c:pt>
                <c:pt idx="104">
                  <c:v>37573</c:v>
                </c:pt>
                <c:pt idx="105">
                  <c:v>37574</c:v>
                </c:pt>
                <c:pt idx="106">
                  <c:v>37575</c:v>
                </c:pt>
                <c:pt idx="107">
                  <c:v>37576</c:v>
                </c:pt>
                <c:pt idx="108">
                  <c:v>37577</c:v>
                </c:pt>
                <c:pt idx="109">
                  <c:v>37578</c:v>
                </c:pt>
                <c:pt idx="110">
                  <c:v>37579</c:v>
                </c:pt>
                <c:pt idx="111">
                  <c:v>37580</c:v>
                </c:pt>
                <c:pt idx="112">
                  <c:v>37581</c:v>
                </c:pt>
                <c:pt idx="113">
                  <c:v>37582</c:v>
                </c:pt>
                <c:pt idx="114">
                  <c:v>37583</c:v>
                </c:pt>
                <c:pt idx="115">
                  <c:v>37584</c:v>
                </c:pt>
                <c:pt idx="116">
                  <c:v>37585</c:v>
                </c:pt>
                <c:pt idx="117">
                  <c:v>37586</c:v>
                </c:pt>
                <c:pt idx="118">
                  <c:v>37587</c:v>
                </c:pt>
                <c:pt idx="119">
                  <c:v>37588</c:v>
                </c:pt>
                <c:pt idx="120">
                  <c:v>37589</c:v>
                </c:pt>
                <c:pt idx="121">
                  <c:v>37590</c:v>
                </c:pt>
                <c:pt idx="122">
                  <c:v>37591</c:v>
                </c:pt>
                <c:pt idx="123">
                  <c:v>37592</c:v>
                </c:pt>
                <c:pt idx="124">
                  <c:v>37593</c:v>
                </c:pt>
                <c:pt idx="125">
                  <c:v>37594</c:v>
                </c:pt>
                <c:pt idx="126">
                  <c:v>37595</c:v>
                </c:pt>
                <c:pt idx="127">
                  <c:v>37596</c:v>
                </c:pt>
                <c:pt idx="128">
                  <c:v>37597</c:v>
                </c:pt>
                <c:pt idx="129">
                  <c:v>37598</c:v>
                </c:pt>
                <c:pt idx="130">
                  <c:v>37599</c:v>
                </c:pt>
                <c:pt idx="131">
                  <c:v>37600</c:v>
                </c:pt>
                <c:pt idx="132">
                  <c:v>37601</c:v>
                </c:pt>
                <c:pt idx="133">
                  <c:v>37602</c:v>
                </c:pt>
                <c:pt idx="134">
                  <c:v>37603</c:v>
                </c:pt>
                <c:pt idx="135">
                  <c:v>37604</c:v>
                </c:pt>
                <c:pt idx="136">
                  <c:v>37605</c:v>
                </c:pt>
                <c:pt idx="137">
                  <c:v>37606</c:v>
                </c:pt>
                <c:pt idx="138">
                  <c:v>37607</c:v>
                </c:pt>
                <c:pt idx="139">
                  <c:v>37608</c:v>
                </c:pt>
                <c:pt idx="140">
                  <c:v>37609</c:v>
                </c:pt>
                <c:pt idx="141">
                  <c:v>37610</c:v>
                </c:pt>
                <c:pt idx="142">
                  <c:v>37611</c:v>
                </c:pt>
                <c:pt idx="143">
                  <c:v>37612</c:v>
                </c:pt>
                <c:pt idx="144">
                  <c:v>37613</c:v>
                </c:pt>
                <c:pt idx="145">
                  <c:v>37614</c:v>
                </c:pt>
                <c:pt idx="146">
                  <c:v>37615</c:v>
                </c:pt>
                <c:pt idx="147">
                  <c:v>37616</c:v>
                </c:pt>
                <c:pt idx="148">
                  <c:v>37617</c:v>
                </c:pt>
                <c:pt idx="149">
                  <c:v>37618</c:v>
                </c:pt>
                <c:pt idx="150">
                  <c:v>37619</c:v>
                </c:pt>
                <c:pt idx="151">
                  <c:v>37620</c:v>
                </c:pt>
                <c:pt idx="152">
                  <c:v>37621</c:v>
                </c:pt>
                <c:pt idx="153">
                  <c:v>37622</c:v>
                </c:pt>
                <c:pt idx="154">
                  <c:v>37623</c:v>
                </c:pt>
                <c:pt idx="155">
                  <c:v>37624</c:v>
                </c:pt>
                <c:pt idx="156">
                  <c:v>37625</c:v>
                </c:pt>
                <c:pt idx="157">
                  <c:v>37626</c:v>
                </c:pt>
                <c:pt idx="158">
                  <c:v>37627</c:v>
                </c:pt>
                <c:pt idx="159">
                  <c:v>37628</c:v>
                </c:pt>
                <c:pt idx="160">
                  <c:v>37629</c:v>
                </c:pt>
                <c:pt idx="161">
                  <c:v>37630</c:v>
                </c:pt>
                <c:pt idx="162">
                  <c:v>37631</c:v>
                </c:pt>
                <c:pt idx="163">
                  <c:v>37632</c:v>
                </c:pt>
                <c:pt idx="164">
                  <c:v>37633</c:v>
                </c:pt>
                <c:pt idx="165">
                  <c:v>37634</c:v>
                </c:pt>
                <c:pt idx="166">
                  <c:v>37635</c:v>
                </c:pt>
                <c:pt idx="167">
                  <c:v>37636</c:v>
                </c:pt>
                <c:pt idx="168">
                  <c:v>37637</c:v>
                </c:pt>
                <c:pt idx="169">
                  <c:v>37638</c:v>
                </c:pt>
                <c:pt idx="170">
                  <c:v>37639</c:v>
                </c:pt>
                <c:pt idx="171">
                  <c:v>37640</c:v>
                </c:pt>
                <c:pt idx="172">
                  <c:v>37641</c:v>
                </c:pt>
                <c:pt idx="173">
                  <c:v>37642</c:v>
                </c:pt>
                <c:pt idx="174">
                  <c:v>37643</c:v>
                </c:pt>
                <c:pt idx="175">
                  <c:v>37644</c:v>
                </c:pt>
                <c:pt idx="176">
                  <c:v>37645</c:v>
                </c:pt>
                <c:pt idx="177">
                  <c:v>37646</c:v>
                </c:pt>
                <c:pt idx="178">
                  <c:v>37647</c:v>
                </c:pt>
                <c:pt idx="179">
                  <c:v>37648</c:v>
                </c:pt>
                <c:pt idx="180">
                  <c:v>37649</c:v>
                </c:pt>
                <c:pt idx="181">
                  <c:v>37650</c:v>
                </c:pt>
                <c:pt idx="182">
                  <c:v>37651</c:v>
                </c:pt>
                <c:pt idx="183">
                  <c:v>37652</c:v>
                </c:pt>
                <c:pt idx="184">
                  <c:v>37653</c:v>
                </c:pt>
                <c:pt idx="185">
                  <c:v>37654</c:v>
                </c:pt>
                <c:pt idx="186">
                  <c:v>37655</c:v>
                </c:pt>
                <c:pt idx="187">
                  <c:v>37656</c:v>
                </c:pt>
                <c:pt idx="188">
                  <c:v>37657</c:v>
                </c:pt>
                <c:pt idx="189">
                  <c:v>37658</c:v>
                </c:pt>
                <c:pt idx="190">
                  <c:v>37659</c:v>
                </c:pt>
                <c:pt idx="191">
                  <c:v>37660</c:v>
                </c:pt>
                <c:pt idx="192">
                  <c:v>37661</c:v>
                </c:pt>
                <c:pt idx="193">
                  <c:v>37662</c:v>
                </c:pt>
                <c:pt idx="194">
                  <c:v>37663</c:v>
                </c:pt>
                <c:pt idx="195">
                  <c:v>37664</c:v>
                </c:pt>
                <c:pt idx="196">
                  <c:v>37665</c:v>
                </c:pt>
                <c:pt idx="197">
                  <c:v>37666</c:v>
                </c:pt>
                <c:pt idx="198">
                  <c:v>37667</c:v>
                </c:pt>
                <c:pt idx="199">
                  <c:v>37668</c:v>
                </c:pt>
                <c:pt idx="200">
                  <c:v>37669</c:v>
                </c:pt>
                <c:pt idx="201">
                  <c:v>37670</c:v>
                </c:pt>
                <c:pt idx="202">
                  <c:v>37671</c:v>
                </c:pt>
                <c:pt idx="203">
                  <c:v>37672</c:v>
                </c:pt>
                <c:pt idx="204">
                  <c:v>37673</c:v>
                </c:pt>
                <c:pt idx="205">
                  <c:v>37674</c:v>
                </c:pt>
                <c:pt idx="206">
                  <c:v>37675</c:v>
                </c:pt>
                <c:pt idx="207">
                  <c:v>37676</c:v>
                </c:pt>
                <c:pt idx="208">
                  <c:v>37677</c:v>
                </c:pt>
                <c:pt idx="209">
                  <c:v>37678</c:v>
                </c:pt>
                <c:pt idx="210">
                  <c:v>37679</c:v>
                </c:pt>
                <c:pt idx="211">
                  <c:v>37680</c:v>
                </c:pt>
                <c:pt idx="212">
                  <c:v>37681</c:v>
                </c:pt>
                <c:pt idx="213">
                  <c:v>37682</c:v>
                </c:pt>
                <c:pt idx="214">
                  <c:v>37683</c:v>
                </c:pt>
                <c:pt idx="215">
                  <c:v>37684</c:v>
                </c:pt>
                <c:pt idx="216">
                  <c:v>37685</c:v>
                </c:pt>
                <c:pt idx="217">
                  <c:v>37686</c:v>
                </c:pt>
                <c:pt idx="218">
                  <c:v>37687</c:v>
                </c:pt>
                <c:pt idx="219">
                  <c:v>37688</c:v>
                </c:pt>
                <c:pt idx="220">
                  <c:v>37689</c:v>
                </c:pt>
                <c:pt idx="221">
                  <c:v>37690</c:v>
                </c:pt>
                <c:pt idx="222">
                  <c:v>37691</c:v>
                </c:pt>
                <c:pt idx="223">
                  <c:v>37692</c:v>
                </c:pt>
                <c:pt idx="224">
                  <c:v>37693</c:v>
                </c:pt>
                <c:pt idx="225">
                  <c:v>37694</c:v>
                </c:pt>
                <c:pt idx="226">
                  <c:v>37695</c:v>
                </c:pt>
                <c:pt idx="227">
                  <c:v>37696</c:v>
                </c:pt>
                <c:pt idx="228">
                  <c:v>37697</c:v>
                </c:pt>
                <c:pt idx="229">
                  <c:v>37698</c:v>
                </c:pt>
                <c:pt idx="230">
                  <c:v>37699</c:v>
                </c:pt>
                <c:pt idx="231">
                  <c:v>37700</c:v>
                </c:pt>
                <c:pt idx="232">
                  <c:v>37701</c:v>
                </c:pt>
                <c:pt idx="233">
                  <c:v>37702</c:v>
                </c:pt>
                <c:pt idx="234">
                  <c:v>37703</c:v>
                </c:pt>
                <c:pt idx="235">
                  <c:v>37704</c:v>
                </c:pt>
                <c:pt idx="236">
                  <c:v>37705</c:v>
                </c:pt>
                <c:pt idx="237">
                  <c:v>37706</c:v>
                </c:pt>
                <c:pt idx="238">
                  <c:v>37707</c:v>
                </c:pt>
                <c:pt idx="239">
                  <c:v>37708</c:v>
                </c:pt>
                <c:pt idx="240">
                  <c:v>37709</c:v>
                </c:pt>
                <c:pt idx="241">
                  <c:v>37710</c:v>
                </c:pt>
                <c:pt idx="242">
                  <c:v>37711</c:v>
                </c:pt>
                <c:pt idx="243">
                  <c:v>37712</c:v>
                </c:pt>
                <c:pt idx="244">
                  <c:v>37713</c:v>
                </c:pt>
                <c:pt idx="245">
                  <c:v>37714</c:v>
                </c:pt>
                <c:pt idx="246">
                  <c:v>37715</c:v>
                </c:pt>
                <c:pt idx="247">
                  <c:v>37716</c:v>
                </c:pt>
                <c:pt idx="248">
                  <c:v>37717</c:v>
                </c:pt>
                <c:pt idx="249">
                  <c:v>37718</c:v>
                </c:pt>
                <c:pt idx="250">
                  <c:v>37719</c:v>
                </c:pt>
                <c:pt idx="251">
                  <c:v>37720</c:v>
                </c:pt>
                <c:pt idx="252">
                  <c:v>37721</c:v>
                </c:pt>
                <c:pt idx="253">
                  <c:v>37722</c:v>
                </c:pt>
                <c:pt idx="254">
                  <c:v>37723</c:v>
                </c:pt>
                <c:pt idx="255">
                  <c:v>37724</c:v>
                </c:pt>
                <c:pt idx="256">
                  <c:v>37725</c:v>
                </c:pt>
                <c:pt idx="257">
                  <c:v>37726</c:v>
                </c:pt>
                <c:pt idx="258">
                  <c:v>37727</c:v>
                </c:pt>
                <c:pt idx="259">
                  <c:v>37728</c:v>
                </c:pt>
                <c:pt idx="260">
                  <c:v>37729</c:v>
                </c:pt>
                <c:pt idx="261">
                  <c:v>37730</c:v>
                </c:pt>
                <c:pt idx="262">
                  <c:v>37731</c:v>
                </c:pt>
                <c:pt idx="263">
                  <c:v>37732</c:v>
                </c:pt>
                <c:pt idx="264">
                  <c:v>37733</c:v>
                </c:pt>
                <c:pt idx="265">
                  <c:v>37734</c:v>
                </c:pt>
                <c:pt idx="266">
                  <c:v>37735</c:v>
                </c:pt>
                <c:pt idx="267">
                  <c:v>37736</c:v>
                </c:pt>
                <c:pt idx="268">
                  <c:v>37737</c:v>
                </c:pt>
                <c:pt idx="269">
                  <c:v>37738</c:v>
                </c:pt>
                <c:pt idx="270">
                  <c:v>37739</c:v>
                </c:pt>
                <c:pt idx="271">
                  <c:v>37740</c:v>
                </c:pt>
                <c:pt idx="272">
                  <c:v>37741</c:v>
                </c:pt>
                <c:pt idx="273">
                  <c:v>37742</c:v>
                </c:pt>
                <c:pt idx="274">
                  <c:v>37743</c:v>
                </c:pt>
                <c:pt idx="275">
                  <c:v>37744</c:v>
                </c:pt>
                <c:pt idx="276">
                  <c:v>37745</c:v>
                </c:pt>
                <c:pt idx="277">
                  <c:v>37746</c:v>
                </c:pt>
                <c:pt idx="278">
                  <c:v>37747</c:v>
                </c:pt>
                <c:pt idx="279">
                  <c:v>37748</c:v>
                </c:pt>
                <c:pt idx="280">
                  <c:v>37749</c:v>
                </c:pt>
                <c:pt idx="281">
                  <c:v>37750</c:v>
                </c:pt>
                <c:pt idx="282">
                  <c:v>37751</c:v>
                </c:pt>
                <c:pt idx="283">
                  <c:v>37752</c:v>
                </c:pt>
                <c:pt idx="284">
                  <c:v>37753</c:v>
                </c:pt>
                <c:pt idx="285">
                  <c:v>37754</c:v>
                </c:pt>
                <c:pt idx="286">
                  <c:v>37755</c:v>
                </c:pt>
                <c:pt idx="287">
                  <c:v>37756</c:v>
                </c:pt>
                <c:pt idx="288">
                  <c:v>37757</c:v>
                </c:pt>
                <c:pt idx="289">
                  <c:v>37758</c:v>
                </c:pt>
                <c:pt idx="290">
                  <c:v>37759</c:v>
                </c:pt>
                <c:pt idx="291">
                  <c:v>37760</c:v>
                </c:pt>
                <c:pt idx="292">
                  <c:v>37761</c:v>
                </c:pt>
                <c:pt idx="293">
                  <c:v>37762</c:v>
                </c:pt>
                <c:pt idx="294">
                  <c:v>37763</c:v>
                </c:pt>
                <c:pt idx="295">
                  <c:v>37764</c:v>
                </c:pt>
                <c:pt idx="296">
                  <c:v>37765</c:v>
                </c:pt>
                <c:pt idx="297">
                  <c:v>37766</c:v>
                </c:pt>
                <c:pt idx="298">
                  <c:v>37767</c:v>
                </c:pt>
                <c:pt idx="299">
                  <c:v>37768</c:v>
                </c:pt>
                <c:pt idx="300">
                  <c:v>37769</c:v>
                </c:pt>
                <c:pt idx="301">
                  <c:v>37770</c:v>
                </c:pt>
                <c:pt idx="302">
                  <c:v>37771</c:v>
                </c:pt>
                <c:pt idx="303">
                  <c:v>37772</c:v>
                </c:pt>
                <c:pt idx="304">
                  <c:v>37773</c:v>
                </c:pt>
                <c:pt idx="305">
                  <c:v>37774</c:v>
                </c:pt>
                <c:pt idx="306">
                  <c:v>37775</c:v>
                </c:pt>
                <c:pt idx="307">
                  <c:v>37776</c:v>
                </c:pt>
                <c:pt idx="308">
                  <c:v>37777</c:v>
                </c:pt>
                <c:pt idx="309">
                  <c:v>37778</c:v>
                </c:pt>
                <c:pt idx="310">
                  <c:v>37779</c:v>
                </c:pt>
                <c:pt idx="311">
                  <c:v>37780</c:v>
                </c:pt>
                <c:pt idx="312">
                  <c:v>37781</c:v>
                </c:pt>
                <c:pt idx="313">
                  <c:v>37782</c:v>
                </c:pt>
                <c:pt idx="314">
                  <c:v>37783</c:v>
                </c:pt>
                <c:pt idx="315">
                  <c:v>37784</c:v>
                </c:pt>
                <c:pt idx="316">
                  <c:v>37785</c:v>
                </c:pt>
                <c:pt idx="317">
                  <c:v>37786</c:v>
                </c:pt>
                <c:pt idx="318">
                  <c:v>37787</c:v>
                </c:pt>
                <c:pt idx="319">
                  <c:v>37788</c:v>
                </c:pt>
                <c:pt idx="320">
                  <c:v>37789</c:v>
                </c:pt>
                <c:pt idx="321">
                  <c:v>37790</c:v>
                </c:pt>
                <c:pt idx="322">
                  <c:v>37791</c:v>
                </c:pt>
                <c:pt idx="323">
                  <c:v>37792</c:v>
                </c:pt>
                <c:pt idx="324">
                  <c:v>37793</c:v>
                </c:pt>
                <c:pt idx="325">
                  <c:v>37794</c:v>
                </c:pt>
                <c:pt idx="326">
                  <c:v>37795</c:v>
                </c:pt>
                <c:pt idx="327">
                  <c:v>37796</c:v>
                </c:pt>
                <c:pt idx="328">
                  <c:v>37797</c:v>
                </c:pt>
                <c:pt idx="329">
                  <c:v>37798</c:v>
                </c:pt>
                <c:pt idx="330">
                  <c:v>37799</c:v>
                </c:pt>
                <c:pt idx="331">
                  <c:v>37800</c:v>
                </c:pt>
                <c:pt idx="332">
                  <c:v>37801</c:v>
                </c:pt>
                <c:pt idx="333">
                  <c:v>37802</c:v>
                </c:pt>
                <c:pt idx="334">
                  <c:v>37803</c:v>
                </c:pt>
                <c:pt idx="335">
                  <c:v>37804</c:v>
                </c:pt>
                <c:pt idx="336">
                  <c:v>37805</c:v>
                </c:pt>
                <c:pt idx="337">
                  <c:v>37806</c:v>
                </c:pt>
                <c:pt idx="338">
                  <c:v>37807</c:v>
                </c:pt>
                <c:pt idx="339">
                  <c:v>37808</c:v>
                </c:pt>
                <c:pt idx="340">
                  <c:v>37809</c:v>
                </c:pt>
                <c:pt idx="341">
                  <c:v>37810</c:v>
                </c:pt>
                <c:pt idx="342">
                  <c:v>37811</c:v>
                </c:pt>
                <c:pt idx="343">
                  <c:v>37812</c:v>
                </c:pt>
                <c:pt idx="344">
                  <c:v>37813</c:v>
                </c:pt>
                <c:pt idx="345">
                  <c:v>37814</c:v>
                </c:pt>
                <c:pt idx="346">
                  <c:v>37815</c:v>
                </c:pt>
                <c:pt idx="347">
                  <c:v>37816</c:v>
                </c:pt>
                <c:pt idx="348">
                  <c:v>37817</c:v>
                </c:pt>
                <c:pt idx="349">
                  <c:v>37818</c:v>
                </c:pt>
                <c:pt idx="350">
                  <c:v>37819</c:v>
                </c:pt>
                <c:pt idx="351">
                  <c:v>37820</c:v>
                </c:pt>
                <c:pt idx="352">
                  <c:v>37821</c:v>
                </c:pt>
                <c:pt idx="353">
                  <c:v>37822</c:v>
                </c:pt>
                <c:pt idx="354">
                  <c:v>37823</c:v>
                </c:pt>
                <c:pt idx="355">
                  <c:v>37824</c:v>
                </c:pt>
                <c:pt idx="356">
                  <c:v>37825</c:v>
                </c:pt>
                <c:pt idx="357">
                  <c:v>37826</c:v>
                </c:pt>
                <c:pt idx="358">
                  <c:v>37827</c:v>
                </c:pt>
                <c:pt idx="359">
                  <c:v>37828</c:v>
                </c:pt>
                <c:pt idx="360">
                  <c:v>37829</c:v>
                </c:pt>
                <c:pt idx="361">
                  <c:v>37830</c:v>
                </c:pt>
                <c:pt idx="362">
                  <c:v>37831</c:v>
                </c:pt>
                <c:pt idx="363">
                  <c:v>37832</c:v>
                </c:pt>
                <c:pt idx="364">
                  <c:v>37833</c:v>
                </c:pt>
                <c:pt idx="365">
                  <c:v>37834</c:v>
                </c:pt>
                <c:pt idx="366">
                  <c:v>37835</c:v>
                </c:pt>
                <c:pt idx="367">
                  <c:v>37836</c:v>
                </c:pt>
                <c:pt idx="368">
                  <c:v>37837</c:v>
                </c:pt>
                <c:pt idx="369">
                  <c:v>37838</c:v>
                </c:pt>
                <c:pt idx="370">
                  <c:v>37839</c:v>
                </c:pt>
                <c:pt idx="371">
                  <c:v>37840</c:v>
                </c:pt>
                <c:pt idx="372">
                  <c:v>37841</c:v>
                </c:pt>
                <c:pt idx="373">
                  <c:v>37842</c:v>
                </c:pt>
                <c:pt idx="374">
                  <c:v>37843</c:v>
                </c:pt>
                <c:pt idx="375">
                  <c:v>37844</c:v>
                </c:pt>
                <c:pt idx="376">
                  <c:v>37845</c:v>
                </c:pt>
                <c:pt idx="377">
                  <c:v>37846</c:v>
                </c:pt>
                <c:pt idx="378">
                  <c:v>37847</c:v>
                </c:pt>
                <c:pt idx="379">
                  <c:v>37848</c:v>
                </c:pt>
                <c:pt idx="380">
                  <c:v>37849</c:v>
                </c:pt>
                <c:pt idx="381">
                  <c:v>37850</c:v>
                </c:pt>
                <c:pt idx="382">
                  <c:v>37851</c:v>
                </c:pt>
                <c:pt idx="383">
                  <c:v>37852</c:v>
                </c:pt>
                <c:pt idx="384">
                  <c:v>37853</c:v>
                </c:pt>
                <c:pt idx="385">
                  <c:v>37854</c:v>
                </c:pt>
                <c:pt idx="386">
                  <c:v>37855</c:v>
                </c:pt>
                <c:pt idx="387">
                  <c:v>37856</c:v>
                </c:pt>
                <c:pt idx="388">
                  <c:v>37857</c:v>
                </c:pt>
                <c:pt idx="389">
                  <c:v>37858</c:v>
                </c:pt>
                <c:pt idx="390">
                  <c:v>37859</c:v>
                </c:pt>
                <c:pt idx="391">
                  <c:v>37860</c:v>
                </c:pt>
                <c:pt idx="392">
                  <c:v>37861</c:v>
                </c:pt>
                <c:pt idx="393">
                  <c:v>37862</c:v>
                </c:pt>
                <c:pt idx="394">
                  <c:v>37863</c:v>
                </c:pt>
                <c:pt idx="395">
                  <c:v>37864</c:v>
                </c:pt>
                <c:pt idx="396">
                  <c:v>37865</c:v>
                </c:pt>
                <c:pt idx="397">
                  <c:v>37866</c:v>
                </c:pt>
                <c:pt idx="398">
                  <c:v>37867</c:v>
                </c:pt>
                <c:pt idx="399">
                  <c:v>37868</c:v>
                </c:pt>
                <c:pt idx="400">
                  <c:v>37869</c:v>
                </c:pt>
                <c:pt idx="401">
                  <c:v>37870</c:v>
                </c:pt>
                <c:pt idx="402">
                  <c:v>37871</c:v>
                </c:pt>
                <c:pt idx="403">
                  <c:v>37872</c:v>
                </c:pt>
                <c:pt idx="404">
                  <c:v>37873</c:v>
                </c:pt>
                <c:pt idx="405">
                  <c:v>37874</c:v>
                </c:pt>
                <c:pt idx="406">
                  <c:v>37875</c:v>
                </c:pt>
                <c:pt idx="407">
                  <c:v>37876</c:v>
                </c:pt>
                <c:pt idx="408">
                  <c:v>37877</c:v>
                </c:pt>
                <c:pt idx="409">
                  <c:v>37878</c:v>
                </c:pt>
                <c:pt idx="410">
                  <c:v>37879</c:v>
                </c:pt>
                <c:pt idx="411">
                  <c:v>37880</c:v>
                </c:pt>
                <c:pt idx="412">
                  <c:v>37881</c:v>
                </c:pt>
                <c:pt idx="413">
                  <c:v>37882</c:v>
                </c:pt>
                <c:pt idx="414">
                  <c:v>37883</c:v>
                </c:pt>
                <c:pt idx="415">
                  <c:v>37884</c:v>
                </c:pt>
                <c:pt idx="416">
                  <c:v>37885</c:v>
                </c:pt>
                <c:pt idx="417">
                  <c:v>37886</c:v>
                </c:pt>
                <c:pt idx="418">
                  <c:v>37887</c:v>
                </c:pt>
                <c:pt idx="419">
                  <c:v>37888</c:v>
                </c:pt>
                <c:pt idx="420">
                  <c:v>37889</c:v>
                </c:pt>
                <c:pt idx="421">
                  <c:v>37890</c:v>
                </c:pt>
                <c:pt idx="422">
                  <c:v>37891</c:v>
                </c:pt>
                <c:pt idx="423">
                  <c:v>37892</c:v>
                </c:pt>
                <c:pt idx="424">
                  <c:v>37893</c:v>
                </c:pt>
                <c:pt idx="425">
                  <c:v>37894</c:v>
                </c:pt>
                <c:pt idx="426">
                  <c:v>37895</c:v>
                </c:pt>
                <c:pt idx="427">
                  <c:v>37896</c:v>
                </c:pt>
                <c:pt idx="428">
                  <c:v>37897</c:v>
                </c:pt>
                <c:pt idx="429">
                  <c:v>37898</c:v>
                </c:pt>
                <c:pt idx="430">
                  <c:v>37899</c:v>
                </c:pt>
                <c:pt idx="431">
                  <c:v>37900</c:v>
                </c:pt>
                <c:pt idx="432">
                  <c:v>37901</c:v>
                </c:pt>
                <c:pt idx="433">
                  <c:v>37902</c:v>
                </c:pt>
                <c:pt idx="434">
                  <c:v>37903</c:v>
                </c:pt>
                <c:pt idx="435">
                  <c:v>37904</c:v>
                </c:pt>
                <c:pt idx="436">
                  <c:v>37905</c:v>
                </c:pt>
                <c:pt idx="437">
                  <c:v>37906</c:v>
                </c:pt>
                <c:pt idx="438">
                  <c:v>37907</c:v>
                </c:pt>
                <c:pt idx="439">
                  <c:v>37908</c:v>
                </c:pt>
                <c:pt idx="440">
                  <c:v>37909</c:v>
                </c:pt>
                <c:pt idx="441">
                  <c:v>37910</c:v>
                </c:pt>
                <c:pt idx="442">
                  <c:v>37911</c:v>
                </c:pt>
                <c:pt idx="443">
                  <c:v>37912</c:v>
                </c:pt>
                <c:pt idx="444">
                  <c:v>37913</c:v>
                </c:pt>
                <c:pt idx="445">
                  <c:v>37914</c:v>
                </c:pt>
                <c:pt idx="446">
                  <c:v>37915</c:v>
                </c:pt>
                <c:pt idx="447">
                  <c:v>37916</c:v>
                </c:pt>
                <c:pt idx="448">
                  <c:v>37917</c:v>
                </c:pt>
                <c:pt idx="449">
                  <c:v>37918</c:v>
                </c:pt>
                <c:pt idx="450">
                  <c:v>37919</c:v>
                </c:pt>
                <c:pt idx="451">
                  <c:v>37920</c:v>
                </c:pt>
                <c:pt idx="452">
                  <c:v>37921</c:v>
                </c:pt>
                <c:pt idx="453">
                  <c:v>37922</c:v>
                </c:pt>
                <c:pt idx="454">
                  <c:v>37923</c:v>
                </c:pt>
                <c:pt idx="455">
                  <c:v>37924</c:v>
                </c:pt>
                <c:pt idx="456">
                  <c:v>37925</c:v>
                </c:pt>
                <c:pt idx="457">
                  <c:v>37926</c:v>
                </c:pt>
                <c:pt idx="458">
                  <c:v>37927</c:v>
                </c:pt>
                <c:pt idx="459">
                  <c:v>37928</c:v>
                </c:pt>
                <c:pt idx="460">
                  <c:v>37929</c:v>
                </c:pt>
                <c:pt idx="461">
                  <c:v>37930</c:v>
                </c:pt>
                <c:pt idx="462">
                  <c:v>37931</c:v>
                </c:pt>
                <c:pt idx="463">
                  <c:v>37932</c:v>
                </c:pt>
                <c:pt idx="464">
                  <c:v>37933</c:v>
                </c:pt>
                <c:pt idx="465">
                  <c:v>37934</c:v>
                </c:pt>
                <c:pt idx="466">
                  <c:v>37935</c:v>
                </c:pt>
                <c:pt idx="467">
                  <c:v>37936</c:v>
                </c:pt>
                <c:pt idx="468">
                  <c:v>37937</c:v>
                </c:pt>
                <c:pt idx="469">
                  <c:v>37938</c:v>
                </c:pt>
                <c:pt idx="470">
                  <c:v>37939</c:v>
                </c:pt>
                <c:pt idx="471">
                  <c:v>37940</c:v>
                </c:pt>
                <c:pt idx="472">
                  <c:v>37941</c:v>
                </c:pt>
                <c:pt idx="473">
                  <c:v>37942</c:v>
                </c:pt>
                <c:pt idx="474">
                  <c:v>37943</c:v>
                </c:pt>
                <c:pt idx="475">
                  <c:v>37944</c:v>
                </c:pt>
                <c:pt idx="476">
                  <c:v>37945</c:v>
                </c:pt>
                <c:pt idx="477">
                  <c:v>37946</c:v>
                </c:pt>
                <c:pt idx="478">
                  <c:v>37947</c:v>
                </c:pt>
                <c:pt idx="479">
                  <c:v>37948</c:v>
                </c:pt>
                <c:pt idx="480">
                  <c:v>37949</c:v>
                </c:pt>
                <c:pt idx="481">
                  <c:v>37950</c:v>
                </c:pt>
                <c:pt idx="482">
                  <c:v>37951</c:v>
                </c:pt>
                <c:pt idx="483">
                  <c:v>37952</c:v>
                </c:pt>
                <c:pt idx="484">
                  <c:v>37953</c:v>
                </c:pt>
                <c:pt idx="485">
                  <c:v>37954</c:v>
                </c:pt>
                <c:pt idx="486">
                  <c:v>37955</c:v>
                </c:pt>
                <c:pt idx="487">
                  <c:v>37956</c:v>
                </c:pt>
                <c:pt idx="488">
                  <c:v>37957</c:v>
                </c:pt>
                <c:pt idx="489">
                  <c:v>37958</c:v>
                </c:pt>
                <c:pt idx="490">
                  <c:v>37959</c:v>
                </c:pt>
                <c:pt idx="491">
                  <c:v>37960</c:v>
                </c:pt>
                <c:pt idx="492">
                  <c:v>37961</c:v>
                </c:pt>
                <c:pt idx="493">
                  <c:v>37962</c:v>
                </c:pt>
                <c:pt idx="494">
                  <c:v>37963</c:v>
                </c:pt>
                <c:pt idx="495">
                  <c:v>37964</c:v>
                </c:pt>
                <c:pt idx="496">
                  <c:v>37965</c:v>
                </c:pt>
                <c:pt idx="497">
                  <c:v>37966</c:v>
                </c:pt>
                <c:pt idx="498">
                  <c:v>37967</c:v>
                </c:pt>
                <c:pt idx="499">
                  <c:v>37968</c:v>
                </c:pt>
                <c:pt idx="500">
                  <c:v>37969</c:v>
                </c:pt>
                <c:pt idx="501">
                  <c:v>37970</c:v>
                </c:pt>
                <c:pt idx="502">
                  <c:v>37971</c:v>
                </c:pt>
                <c:pt idx="503">
                  <c:v>37972</c:v>
                </c:pt>
                <c:pt idx="504">
                  <c:v>37973</c:v>
                </c:pt>
                <c:pt idx="505">
                  <c:v>37974</c:v>
                </c:pt>
                <c:pt idx="506">
                  <c:v>37975</c:v>
                </c:pt>
                <c:pt idx="507">
                  <c:v>37976</c:v>
                </c:pt>
                <c:pt idx="508">
                  <c:v>37977</c:v>
                </c:pt>
                <c:pt idx="509">
                  <c:v>37978</c:v>
                </c:pt>
                <c:pt idx="510">
                  <c:v>37979</c:v>
                </c:pt>
                <c:pt idx="511">
                  <c:v>37980</c:v>
                </c:pt>
                <c:pt idx="512">
                  <c:v>37981</c:v>
                </c:pt>
                <c:pt idx="513">
                  <c:v>37982</c:v>
                </c:pt>
                <c:pt idx="514">
                  <c:v>37983</c:v>
                </c:pt>
                <c:pt idx="515">
                  <c:v>37984</c:v>
                </c:pt>
                <c:pt idx="516">
                  <c:v>37985</c:v>
                </c:pt>
                <c:pt idx="517">
                  <c:v>37986</c:v>
                </c:pt>
                <c:pt idx="518">
                  <c:v>37987</c:v>
                </c:pt>
                <c:pt idx="519">
                  <c:v>37988</c:v>
                </c:pt>
                <c:pt idx="520">
                  <c:v>37989</c:v>
                </c:pt>
                <c:pt idx="521">
                  <c:v>37990</c:v>
                </c:pt>
                <c:pt idx="522">
                  <c:v>37991</c:v>
                </c:pt>
                <c:pt idx="523">
                  <c:v>37992</c:v>
                </c:pt>
                <c:pt idx="524">
                  <c:v>37993</c:v>
                </c:pt>
                <c:pt idx="525">
                  <c:v>37994</c:v>
                </c:pt>
                <c:pt idx="526">
                  <c:v>37995</c:v>
                </c:pt>
                <c:pt idx="527">
                  <c:v>37996</c:v>
                </c:pt>
                <c:pt idx="528">
                  <c:v>37997</c:v>
                </c:pt>
                <c:pt idx="529">
                  <c:v>37998</c:v>
                </c:pt>
                <c:pt idx="530">
                  <c:v>37999</c:v>
                </c:pt>
                <c:pt idx="531">
                  <c:v>38000</c:v>
                </c:pt>
                <c:pt idx="532">
                  <c:v>38001</c:v>
                </c:pt>
                <c:pt idx="533">
                  <c:v>38002</c:v>
                </c:pt>
                <c:pt idx="534">
                  <c:v>38003</c:v>
                </c:pt>
                <c:pt idx="535">
                  <c:v>38004</c:v>
                </c:pt>
                <c:pt idx="536">
                  <c:v>38005</c:v>
                </c:pt>
                <c:pt idx="537">
                  <c:v>38006</c:v>
                </c:pt>
                <c:pt idx="538">
                  <c:v>38007</c:v>
                </c:pt>
                <c:pt idx="539">
                  <c:v>38008</c:v>
                </c:pt>
                <c:pt idx="540">
                  <c:v>38009</c:v>
                </c:pt>
                <c:pt idx="541">
                  <c:v>38010</c:v>
                </c:pt>
                <c:pt idx="542">
                  <c:v>38011</c:v>
                </c:pt>
                <c:pt idx="543">
                  <c:v>38012</c:v>
                </c:pt>
                <c:pt idx="544">
                  <c:v>38013</c:v>
                </c:pt>
                <c:pt idx="545">
                  <c:v>38014</c:v>
                </c:pt>
                <c:pt idx="546">
                  <c:v>38015</c:v>
                </c:pt>
                <c:pt idx="547">
                  <c:v>38016</c:v>
                </c:pt>
                <c:pt idx="548">
                  <c:v>38017</c:v>
                </c:pt>
                <c:pt idx="549">
                  <c:v>38018</c:v>
                </c:pt>
                <c:pt idx="550">
                  <c:v>38019</c:v>
                </c:pt>
                <c:pt idx="551">
                  <c:v>38020</c:v>
                </c:pt>
                <c:pt idx="552">
                  <c:v>38021</c:v>
                </c:pt>
                <c:pt idx="553">
                  <c:v>38022</c:v>
                </c:pt>
                <c:pt idx="554">
                  <c:v>38023</c:v>
                </c:pt>
                <c:pt idx="555">
                  <c:v>38024</c:v>
                </c:pt>
                <c:pt idx="556">
                  <c:v>38025</c:v>
                </c:pt>
                <c:pt idx="557">
                  <c:v>38026</c:v>
                </c:pt>
                <c:pt idx="558">
                  <c:v>38027</c:v>
                </c:pt>
                <c:pt idx="559">
                  <c:v>38028</c:v>
                </c:pt>
                <c:pt idx="560">
                  <c:v>38029</c:v>
                </c:pt>
                <c:pt idx="561">
                  <c:v>38030</c:v>
                </c:pt>
                <c:pt idx="562">
                  <c:v>38031</c:v>
                </c:pt>
                <c:pt idx="563">
                  <c:v>38032</c:v>
                </c:pt>
                <c:pt idx="564">
                  <c:v>38033</c:v>
                </c:pt>
                <c:pt idx="565">
                  <c:v>38034</c:v>
                </c:pt>
                <c:pt idx="566">
                  <c:v>38035</c:v>
                </c:pt>
                <c:pt idx="567">
                  <c:v>38036</c:v>
                </c:pt>
                <c:pt idx="568">
                  <c:v>38037</c:v>
                </c:pt>
                <c:pt idx="569">
                  <c:v>38038</c:v>
                </c:pt>
                <c:pt idx="570">
                  <c:v>38039</c:v>
                </c:pt>
                <c:pt idx="571">
                  <c:v>38040</c:v>
                </c:pt>
                <c:pt idx="572">
                  <c:v>38041</c:v>
                </c:pt>
                <c:pt idx="573">
                  <c:v>38042</c:v>
                </c:pt>
                <c:pt idx="574">
                  <c:v>38043</c:v>
                </c:pt>
                <c:pt idx="575">
                  <c:v>38044</c:v>
                </c:pt>
                <c:pt idx="576">
                  <c:v>38045</c:v>
                </c:pt>
                <c:pt idx="577">
                  <c:v>38046</c:v>
                </c:pt>
                <c:pt idx="578">
                  <c:v>38047</c:v>
                </c:pt>
                <c:pt idx="579">
                  <c:v>38048</c:v>
                </c:pt>
                <c:pt idx="580">
                  <c:v>38049</c:v>
                </c:pt>
                <c:pt idx="581">
                  <c:v>38050</c:v>
                </c:pt>
                <c:pt idx="582">
                  <c:v>38051</c:v>
                </c:pt>
                <c:pt idx="583">
                  <c:v>38052</c:v>
                </c:pt>
                <c:pt idx="584">
                  <c:v>38053</c:v>
                </c:pt>
                <c:pt idx="585">
                  <c:v>38054</c:v>
                </c:pt>
                <c:pt idx="586">
                  <c:v>38055</c:v>
                </c:pt>
                <c:pt idx="587">
                  <c:v>38056</c:v>
                </c:pt>
                <c:pt idx="588">
                  <c:v>38057</c:v>
                </c:pt>
                <c:pt idx="589">
                  <c:v>38058</c:v>
                </c:pt>
                <c:pt idx="590">
                  <c:v>38059</c:v>
                </c:pt>
                <c:pt idx="591">
                  <c:v>38060</c:v>
                </c:pt>
                <c:pt idx="592">
                  <c:v>38061</c:v>
                </c:pt>
                <c:pt idx="593">
                  <c:v>38062</c:v>
                </c:pt>
                <c:pt idx="594">
                  <c:v>38063</c:v>
                </c:pt>
                <c:pt idx="595">
                  <c:v>38064</c:v>
                </c:pt>
                <c:pt idx="596">
                  <c:v>38065</c:v>
                </c:pt>
                <c:pt idx="597">
                  <c:v>38066</c:v>
                </c:pt>
                <c:pt idx="598">
                  <c:v>38067</c:v>
                </c:pt>
                <c:pt idx="599">
                  <c:v>38068</c:v>
                </c:pt>
                <c:pt idx="600">
                  <c:v>38069</c:v>
                </c:pt>
                <c:pt idx="601">
                  <c:v>38070</c:v>
                </c:pt>
                <c:pt idx="602">
                  <c:v>38071</c:v>
                </c:pt>
                <c:pt idx="603">
                  <c:v>38072</c:v>
                </c:pt>
                <c:pt idx="604">
                  <c:v>38073</c:v>
                </c:pt>
                <c:pt idx="605">
                  <c:v>38074</c:v>
                </c:pt>
                <c:pt idx="606">
                  <c:v>38075</c:v>
                </c:pt>
                <c:pt idx="607">
                  <c:v>38076</c:v>
                </c:pt>
                <c:pt idx="608">
                  <c:v>38077</c:v>
                </c:pt>
                <c:pt idx="609">
                  <c:v>38078</c:v>
                </c:pt>
                <c:pt idx="610">
                  <c:v>38079</c:v>
                </c:pt>
                <c:pt idx="611">
                  <c:v>38080</c:v>
                </c:pt>
                <c:pt idx="612">
                  <c:v>38081</c:v>
                </c:pt>
                <c:pt idx="613">
                  <c:v>38082</c:v>
                </c:pt>
                <c:pt idx="614">
                  <c:v>38083</c:v>
                </c:pt>
                <c:pt idx="615">
                  <c:v>38084</c:v>
                </c:pt>
                <c:pt idx="616">
                  <c:v>38085</c:v>
                </c:pt>
                <c:pt idx="617">
                  <c:v>38086</c:v>
                </c:pt>
                <c:pt idx="618">
                  <c:v>38087</c:v>
                </c:pt>
                <c:pt idx="619">
                  <c:v>38088</c:v>
                </c:pt>
                <c:pt idx="620">
                  <c:v>38089</c:v>
                </c:pt>
                <c:pt idx="621">
                  <c:v>38090</c:v>
                </c:pt>
                <c:pt idx="622">
                  <c:v>38091</c:v>
                </c:pt>
                <c:pt idx="623">
                  <c:v>38092</c:v>
                </c:pt>
                <c:pt idx="624">
                  <c:v>38093</c:v>
                </c:pt>
                <c:pt idx="625">
                  <c:v>38094</c:v>
                </c:pt>
                <c:pt idx="626">
                  <c:v>38095</c:v>
                </c:pt>
                <c:pt idx="627">
                  <c:v>38096</c:v>
                </c:pt>
                <c:pt idx="628">
                  <c:v>38097</c:v>
                </c:pt>
                <c:pt idx="629">
                  <c:v>38098</c:v>
                </c:pt>
                <c:pt idx="630">
                  <c:v>38099</c:v>
                </c:pt>
                <c:pt idx="631">
                  <c:v>38100</c:v>
                </c:pt>
                <c:pt idx="632">
                  <c:v>38101</c:v>
                </c:pt>
                <c:pt idx="633">
                  <c:v>38102</c:v>
                </c:pt>
                <c:pt idx="634">
                  <c:v>38103</c:v>
                </c:pt>
                <c:pt idx="635">
                  <c:v>38104</c:v>
                </c:pt>
                <c:pt idx="636">
                  <c:v>38105</c:v>
                </c:pt>
                <c:pt idx="637">
                  <c:v>38106</c:v>
                </c:pt>
                <c:pt idx="638">
                  <c:v>38107</c:v>
                </c:pt>
                <c:pt idx="639">
                  <c:v>38108</c:v>
                </c:pt>
                <c:pt idx="640">
                  <c:v>38109</c:v>
                </c:pt>
                <c:pt idx="641">
                  <c:v>38110</c:v>
                </c:pt>
                <c:pt idx="642">
                  <c:v>38111</c:v>
                </c:pt>
                <c:pt idx="643">
                  <c:v>38112</c:v>
                </c:pt>
                <c:pt idx="644">
                  <c:v>38113</c:v>
                </c:pt>
                <c:pt idx="645">
                  <c:v>38114</c:v>
                </c:pt>
                <c:pt idx="646">
                  <c:v>38115</c:v>
                </c:pt>
                <c:pt idx="647">
                  <c:v>38116</c:v>
                </c:pt>
                <c:pt idx="648">
                  <c:v>38117</c:v>
                </c:pt>
                <c:pt idx="649">
                  <c:v>38118</c:v>
                </c:pt>
                <c:pt idx="650">
                  <c:v>38119</c:v>
                </c:pt>
                <c:pt idx="651">
                  <c:v>38120</c:v>
                </c:pt>
                <c:pt idx="652">
                  <c:v>38121</c:v>
                </c:pt>
                <c:pt idx="653">
                  <c:v>38122</c:v>
                </c:pt>
                <c:pt idx="654">
                  <c:v>38123</c:v>
                </c:pt>
                <c:pt idx="655">
                  <c:v>38124</c:v>
                </c:pt>
                <c:pt idx="656">
                  <c:v>38125</c:v>
                </c:pt>
                <c:pt idx="657">
                  <c:v>38126</c:v>
                </c:pt>
                <c:pt idx="658">
                  <c:v>38127</c:v>
                </c:pt>
                <c:pt idx="659">
                  <c:v>38128</c:v>
                </c:pt>
                <c:pt idx="660">
                  <c:v>38129</c:v>
                </c:pt>
                <c:pt idx="661">
                  <c:v>38130</c:v>
                </c:pt>
                <c:pt idx="662">
                  <c:v>38131</c:v>
                </c:pt>
                <c:pt idx="663">
                  <c:v>38132</c:v>
                </c:pt>
                <c:pt idx="664">
                  <c:v>38133</c:v>
                </c:pt>
                <c:pt idx="665">
                  <c:v>38134</c:v>
                </c:pt>
                <c:pt idx="666">
                  <c:v>38135</c:v>
                </c:pt>
                <c:pt idx="667">
                  <c:v>38136</c:v>
                </c:pt>
                <c:pt idx="668">
                  <c:v>38137</c:v>
                </c:pt>
                <c:pt idx="669">
                  <c:v>38138</c:v>
                </c:pt>
                <c:pt idx="670">
                  <c:v>38139</c:v>
                </c:pt>
                <c:pt idx="671">
                  <c:v>38140</c:v>
                </c:pt>
                <c:pt idx="672">
                  <c:v>38141</c:v>
                </c:pt>
                <c:pt idx="673">
                  <c:v>38142</c:v>
                </c:pt>
                <c:pt idx="674">
                  <c:v>38143</c:v>
                </c:pt>
                <c:pt idx="675">
                  <c:v>38144</c:v>
                </c:pt>
                <c:pt idx="676">
                  <c:v>38145</c:v>
                </c:pt>
                <c:pt idx="677">
                  <c:v>38146</c:v>
                </c:pt>
                <c:pt idx="678">
                  <c:v>38147</c:v>
                </c:pt>
                <c:pt idx="679">
                  <c:v>38148</c:v>
                </c:pt>
                <c:pt idx="680">
                  <c:v>38149</c:v>
                </c:pt>
                <c:pt idx="681">
                  <c:v>38150</c:v>
                </c:pt>
                <c:pt idx="682">
                  <c:v>38151</c:v>
                </c:pt>
                <c:pt idx="683">
                  <c:v>38152</c:v>
                </c:pt>
                <c:pt idx="684">
                  <c:v>38153</c:v>
                </c:pt>
                <c:pt idx="685">
                  <c:v>38154</c:v>
                </c:pt>
                <c:pt idx="686">
                  <c:v>38155</c:v>
                </c:pt>
                <c:pt idx="687">
                  <c:v>38156</c:v>
                </c:pt>
                <c:pt idx="688">
                  <c:v>38157</c:v>
                </c:pt>
                <c:pt idx="689">
                  <c:v>38158</c:v>
                </c:pt>
                <c:pt idx="690">
                  <c:v>38159</c:v>
                </c:pt>
                <c:pt idx="691">
                  <c:v>38160</c:v>
                </c:pt>
                <c:pt idx="692">
                  <c:v>38161</c:v>
                </c:pt>
                <c:pt idx="693">
                  <c:v>38162</c:v>
                </c:pt>
                <c:pt idx="694">
                  <c:v>38163</c:v>
                </c:pt>
                <c:pt idx="695">
                  <c:v>38164</c:v>
                </c:pt>
                <c:pt idx="696">
                  <c:v>38165</c:v>
                </c:pt>
                <c:pt idx="697">
                  <c:v>38166</c:v>
                </c:pt>
                <c:pt idx="698">
                  <c:v>38167</c:v>
                </c:pt>
                <c:pt idx="699">
                  <c:v>38168</c:v>
                </c:pt>
                <c:pt idx="700">
                  <c:v>38169</c:v>
                </c:pt>
                <c:pt idx="701">
                  <c:v>38170</c:v>
                </c:pt>
                <c:pt idx="702">
                  <c:v>38171</c:v>
                </c:pt>
                <c:pt idx="703">
                  <c:v>38172</c:v>
                </c:pt>
                <c:pt idx="704">
                  <c:v>38173</c:v>
                </c:pt>
                <c:pt idx="705">
                  <c:v>38174</c:v>
                </c:pt>
                <c:pt idx="706">
                  <c:v>38175</c:v>
                </c:pt>
                <c:pt idx="707">
                  <c:v>38176</c:v>
                </c:pt>
                <c:pt idx="708">
                  <c:v>38177</c:v>
                </c:pt>
                <c:pt idx="709">
                  <c:v>38178</c:v>
                </c:pt>
                <c:pt idx="710">
                  <c:v>38179</c:v>
                </c:pt>
                <c:pt idx="711">
                  <c:v>38180</c:v>
                </c:pt>
                <c:pt idx="712">
                  <c:v>38181</c:v>
                </c:pt>
                <c:pt idx="713">
                  <c:v>38182</c:v>
                </c:pt>
                <c:pt idx="714">
                  <c:v>38183</c:v>
                </c:pt>
                <c:pt idx="715">
                  <c:v>38184</c:v>
                </c:pt>
                <c:pt idx="716">
                  <c:v>38185</c:v>
                </c:pt>
                <c:pt idx="717">
                  <c:v>38186</c:v>
                </c:pt>
                <c:pt idx="718">
                  <c:v>38187</c:v>
                </c:pt>
                <c:pt idx="719">
                  <c:v>38188</c:v>
                </c:pt>
                <c:pt idx="720">
                  <c:v>38189</c:v>
                </c:pt>
                <c:pt idx="721">
                  <c:v>38190</c:v>
                </c:pt>
                <c:pt idx="722">
                  <c:v>38191</c:v>
                </c:pt>
                <c:pt idx="723">
                  <c:v>38192</c:v>
                </c:pt>
                <c:pt idx="724">
                  <c:v>38193</c:v>
                </c:pt>
                <c:pt idx="725">
                  <c:v>38194</c:v>
                </c:pt>
                <c:pt idx="726">
                  <c:v>38195</c:v>
                </c:pt>
                <c:pt idx="727">
                  <c:v>38196</c:v>
                </c:pt>
                <c:pt idx="728">
                  <c:v>38197</c:v>
                </c:pt>
                <c:pt idx="729">
                  <c:v>38198</c:v>
                </c:pt>
                <c:pt idx="730">
                  <c:v>38199</c:v>
                </c:pt>
                <c:pt idx="731">
                  <c:v>38200</c:v>
                </c:pt>
                <c:pt idx="732">
                  <c:v>38201</c:v>
                </c:pt>
                <c:pt idx="733">
                  <c:v>38202</c:v>
                </c:pt>
                <c:pt idx="734">
                  <c:v>38203</c:v>
                </c:pt>
                <c:pt idx="735">
                  <c:v>38204</c:v>
                </c:pt>
                <c:pt idx="736">
                  <c:v>38205</c:v>
                </c:pt>
                <c:pt idx="737">
                  <c:v>38206</c:v>
                </c:pt>
                <c:pt idx="738">
                  <c:v>38207</c:v>
                </c:pt>
                <c:pt idx="739">
                  <c:v>38208</c:v>
                </c:pt>
                <c:pt idx="740">
                  <c:v>38209</c:v>
                </c:pt>
                <c:pt idx="741">
                  <c:v>38210</c:v>
                </c:pt>
                <c:pt idx="742">
                  <c:v>38211</c:v>
                </c:pt>
                <c:pt idx="743">
                  <c:v>38212</c:v>
                </c:pt>
                <c:pt idx="744">
                  <c:v>38213</c:v>
                </c:pt>
                <c:pt idx="745">
                  <c:v>38214</c:v>
                </c:pt>
                <c:pt idx="746">
                  <c:v>38215</c:v>
                </c:pt>
                <c:pt idx="747">
                  <c:v>38216</c:v>
                </c:pt>
                <c:pt idx="748">
                  <c:v>38217</c:v>
                </c:pt>
                <c:pt idx="749">
                  <c:v>38218</c:v>
                </c:pt>
                <c:pt idx="750">
                  <c:v>38219</c:v>
                </c:pt>
                <c:pt idx="751">
                  <c:v>38220</c:v>
                </c:pt>
                <c:pt idx="752">
                  <c:v>38221</c:v>
                </c:pt>
                <c:pt idx="753">
                  <c:v>38222</c:v>
                </c:pt>
                <c:pt idx="754">
                  <c:v>38223</c:v>
                </c:pt>
                <c:pt idx="755">
                  <c:v>38224</c:v>
                </c:pt>
                <c:pt idx="756">
                  <c:v>38225</c:v>
                </c:pt>
                <c:pt idx="757">
                  <c:v>38226</c:v>
                </c:pt>
                <c:pt idx="758">
                  <c:v>38227</c:v>
                </c:pt>
                <c:pt idx="759">
                  <c:v>38228</c:v>
                </c:pt>
                <c:pt idx="760">
                  <c:v>38229</c:v>
                </c:pt>
                <c:pt idx="761">
                  <c:v>38230</c:v>
                </c:pt>
                <c:pt idx="762">
                  <c:v>38231</c:v>
                </c:pt>
                <c:pt idx="763">
                  <c:v>38232</c:v>
                </c:pt>
                <c:pt idx="764">
                  <c:v>38233</c:v>
                </c:pt>
                <c:pt idx="765">
                  <c:v>38234</c:v>
                </c:pt>
                <c:pt idx="766">
                  <c:v>38235</c:v>
                </c:pt>
                <c:pt idx="767">
                  <c:v>38236</c:v>
                </c:pt>
                <c:pt idx="768">
                  <c:v>38237</c:v>
                </c:pt>
                <c:pt idx="769">
                  <c:v>38238</c:v>
                </c:pt>
                <c:pt idx="770">
                  <c:v>38239</c:v>
                </c:pt>
                <c:pt idx="771">
                  <c:v>38240</c:v>
                </c:pt>
                <c:pt idx="772">
                  <c:v>38241</c:v>
                </c:pt>
                <c:pt idx="773">
                  <c:v>38242</c:v>
                </c:pt>
                <c:pt idx="774">
                  <c:v>38243</c:v>
                </c:pt>
                <c:pt idx="775">
                  <c:v>38244</c:v>
                </c:pt>
                <c:pt idx="776">
                  <c:v>38245</c:v>
                </c:pt>
                <c:pt idx="777">
                  <c:v>38246</c:v>
                </c:pt>
                <c:pt idx="778">
                  <c:v>38247</c:v>
                </c:pt>
                <c:pt idx="779">
                  <c:v>38248</c:v>
                </c:pt>
                <c:pt idx="780">
                  <c:v>38249</c:v>
                </c:pt>
                <c:pt idx="781">
                  <c:v>38250</c:v>
                </c:pt>
                <c:pt idx="782">
                  <c:v>38251</c:v>
                </c:pt>
                <c:pt idx="783">
                  <c:v>38252</c:v>
                </c:pt>
                <c:pt idx="784">
                  <c:v>38253</c:v>
                </c:pt>
                <c:pt idx="785">
                  <c:v>38254</c:v>
                </c:pt>
                <c:pt idx="786">
                  <c:v>38255</c:v>
                </c:pt>
                <c:pt idx="787">
                  <c:v>38256</c:v>
                </c:pt>
                <c:pt idx="788">
                  <c:v>38257</c:v>
                </c:pt>
                <c:pt idx="789">
                  <c:v>38258</c:v>
                </c:pt>
                <c:pt idx="790">
                  <c:v>38259</c:v>
                </c:pt>
                <c:pt idx="791">
                  <c:v>38260</c:v>
                </c:pt>
                <c:pt idx="792">
                  <c:v>38261</c:v>
                </c:pt>
                <c:pt idx="793">
                  <c:v>38262</c:v>
                </c:pt>
                <c:pt idx="794">
                  <c:v>38263</c:v>
                </c:pt>
                <c:pt idx="795">
                  <c:v>38264</c:v>
                </c:pt>
                <c:pt idx="796">
                  <c:v>38265</c:v>
                </c:pt>
                <c:pt idx="797">
                  <c:v>38266</c:v>
                </c:pt>
                <c:pt idx="798">
                  <c:v>38267</c:v>
                </c:pt>
                <c:pt idx="799">
                  <c:v>38268</c:v>
                </c:pt>
                <c:pt idx="800">
                  <c:v>38269</c:v>
                </c:pt>
                <c:pt idx="801">
                  <c:v>38270</c:v>
                </c:pt>
                <c:pt idx="802">
                  <c:v>38271</c:v>
                </c:pt>
                <c:pt idx="803">
                  <c:v>38272</c:v>
                </c:pt>
                <c:pt idx="804">
                  <c:v>38273</c:v>
                </c:pt>
                <c:pt idx="805">
                  <c:v>38274</c:v>
                </c:pt>
                <c:pt idx="806">
                  <c:v>38275</c:v>
                </c:pt>
                <c:pt idx="807">
                  <c:v>38276</c:v>
                </c:pt>
                <c:pt idx="808">
                  <c:v>38277</c:v>
                </c:pt>
                <c:pt idx="809">
                  <c:v>38278</c:v>
                </c:pt>
                <c:pt idx="810">
                  <c:v>38279</c:v>
                </c:pt>
                <c:pt idx="811">
                  <c:v>38280</c:v>
                </c:pt>
                <c:pt idx="812">
                  <c:v>38281</c:v>
                </c:pt>
                <c:pt idx="813">
                  <c:v>38282</c:v>
                </c:pt>
                <c:pt idx="814">
                  <c:v>38283</c:v>
                </c:pt>
                <c:pt idx="815">
                  <c:v>38284</c:v>
                </c:pt>
                <c:pt idx="816">
                  <c:v>38285</c:v>
                </c:pt>
                <c:pt idx="817">
                  <c:v>38286</c:v>
                </c:pt>
                <c:pt idx="818">
                  <c:v>38287</c:v>
                </c:pt>
                <c:pt idx="819">
                  <c:v>38288</c:v>
                </c:pt>
                <c:pt idx="820">
                  <c:v>38289</c:v>
                </c:pt>
                <c:pt idx="821">
                  <c:v>38290</c:v>
                </c:pt>
                <c:pt idx="822">
                  <c:v>38291</c:v>
                </c:pt>
                <c:pt idx="823">
                  <c:v>38292</c:v>
                </c:pt>
                <c:pt idx="824">
                  <c:v>38293</c:v>
                </c:pt>
                <c:pt idx="825">
                  <c:v>38294</c:v>
                </c:pt>
                <c:pt idx="826">
                  <c:v>38295</c:v>
                </c:pt>
                <c:pt idx="827">
                  <c:v>38296</c:v>
                </c:pt>
                <c:pt idx="828">
                  <c:v>38297</c:v>
                </c:pt>
                <c:pt idx="829">
                  <c:v>38298</c:v>
                </c:pt>
                <c:pt idx="830">
                  <c:v>38299</c:v>
                </c:pt>
                <c:pt idx="831">
                  <c:v>38300</c:v>
                </c:pt>
                <c:pt idx="832">
                  <c:v>38301</c:v>
                </c:pt>
                <c:pt idx="833">
                  <c:v>38302</c:v>
                </c:pt>
                <c:pt idx="834">
                  <c:v>38303</c:v>
                </c:pt>
                <c:pt idx="835">
                  <c:v>38304</c:v>
                </c:pt>
                <c:pt idx="836">
                  <c:v>38305</c:v>
                </c:pt>
                <c:pt idx="837">
                  <c:v>38306</c:v>
                </c:pt>
                <c:pt idx="838">
                  <c:v>38307</c:v>
                </c:pt>
                <c:pt idx="839">
                  <c:v>38308</c:v>
                </c:pt>
                <c:pt idx="840">
                  <c:v>38309</c:v>
                </c:pt>
                <c:pt idx="841">
                  <c:v>38310</c:v>
                </c:pt>
                <c:pt idx="842">
                  <c:v>38311</c:v>
                </c:pt>
                <c:pt idx="843">
                  <c:v>38312</c:v>
                </c:pt>
                <c:pt idx="844">
                  <c:v>38313</c:v>
                </c:pt>
                <c:pt idx="845">
                  <c:v>38314</c:v>
                </c:pt>
                <c:pt idx="846">
                  <c:v>38315</c:v>
                </c:pt>
                <c:pt idx="847">
                  <c:v>38316</c:v>
                </c:pt>
                <c:pt idx="848">
                  <c:v>38317</c:v>
                </c:pt>
                <c:pt idx="849">
                  <c:v>38318</c:v>
                </c:pt>
                <c:pt idx="850">
                  <c:v>38319</c:v>
                </c:pt>
                <c:pt idx="851">
                  <c:v>38320</c:v>
                </c:pt>
                <c:pt idx="852">
                  <c:v>38321</c:v>
                </c:pt>
                <c:pt idx="853">
                  <c:v>38322</c:v>
                </c:pt>
                <c:pt idx="854">
                  <c:v>38323</c:v>
                </c:pt>
                <c:pt idx="855">
                  <c:v>38324</c:v>
                </c:pt>
                <c:pt idx="856">
                  <c:v>38325</c:v>
                </c:pt>
                <c:pt idx="857">
                  <c:v>38326</c:v>
                </c:pt>
                <c:pt idx="858">
                  <c:v>38327</c:v>
                </c:pt>
                <c:pt idx="859">
                  <c:v>38328</c:v>
                </c:pt>
                <c:pt idx="860">
                  <c:v>38329</c:v>
                </c:pt>
                <c:pt idx="861">
                  <c:v>38330</c:v>
                </c:pt>
                <c:pt idx="862">
                  <c:v>38331</c:v>
                </c:pt>
                <c:pt idx="863">
                  <c:v>38332</c:v>
                </c:pt>
                <c:pt idx="864">
                  <c:v>38333</c:v>
                </c:pt>
                <c:pt idx="865">
                  <c:v>38334</c:v>
                </c:pt>
                <c:pt idx="866">
                  <c:v>38335</c:v>
                </c:pt>
                <c:pt idx="867">
                  <c:v>38336</c:v>
                </c:pt>
                <c:pt idx="868">
                  <c:v>38337</c:v>
                </c:pt>
                <c:pt idx="869">
                  <c:v>38338</c:v>
                </c:pt>
                <c:pt idx="870">
                  <c:v>38339</c:v>
                </c:pt>
                <c:pt idx="871">
                  <c:v>38340</c:v>
                </c:pt>
                <c:pt idx="872">
                  <c:v>38341</c:v>
                </c:pt>
                <c:pt idx="873">
                  <c:v>38342</c:v>
                </c:pt>
                <c:pt idx="874">
                  <c:v>38343</c:v>
                </c:pt>
                <c:pt idx="875">
                  <c:v>38344</c:v>
                </c:pt>
                <c:pt idx="876">
                  <c:v>38345</c:v>
                </c:pt>
                <c:pt idx="877">
                  <c:v>38346</c:v>
                </c:pt>
                <c:pt idx="878">
                  <c:v>38347</c:v>
                </c:pt>
                <c:pt idx="879">
                  <c:v>38348</c:v>
                </c:pt>
                <c:pt idx="880">
                  <c:v>38349</c:v>
                </c:pt>
                <c:pt idx="881">
                  <c:v>38350</c:v>
                </c:pt>
                <c:pt idx="882">
                  <c:v>38351</c:v>
                </c:pt>
                <c:pt idx="883">
                  <c:v>38352</c:v>
                </c:pt>
                <c:pt idx="884">
                  <c:v>38353</c:v>
                </c:pt>
                <c:pt idx="885">
                  <c:v>38354</c:v>
                </c:pt>
                <c:pt idx="886">
                  <c:v>38355</c:v>
                </c:pt>
                <c:pt idx="887">
                  <c:v>38356</c:v>
                </c:pt>
                <c:pt idx="888">
                  <c:v>38357</c:v>
                </c:pt>
                <c:pt idx="889">
                  <c:v>38358</c:v>
                </c:pt>
                <c:pt idx="890">
                  <c:v>38359</c:v>
                </c:pt>
                <c:pt idx="891">
                  <c:v>38360</c:v>
                </c:pt>
                <c:pt idx="892">
                  <c:v>38361</c:v>
                </c:pt>
                <c:pt idx="893">
                  <c:v>38362</c:v>
                </c:pt>
                <c:pt idx="894">
                  <c:v>38363</c:v>
                </c:pt>
                <c:pt idx="895">
                  <c:v>38364</c:v>
                </c:pt>
                <c:pt idx="896">
                  <c:v>38365</c:v>
                </c:pt>
                <c:pt idx="897">
                  <c:v>38366</c:v>
                </c:pt>
                <c:pt idx="898">
                  <c:v>38367</c:v>
                </c:pt>
                <c:pt idx="899">
                  <c:v>38368</c:v>
                </c:pt>
                <c:pt idx="900">
                  <c:v>38369</c:v>
                </c:pt>
                <c:pt idx="901">
                  <c:v>38370</c:v>
                </c:pt>
                <c:pt idx="902">
                  <c:v>38371</c:v>
                </c:pt>
                <c:pt idx="903">
                  <c:v>38372</c:v>
                </c:pt>
                <c:pt idx="904">
                  <c:v>38373</c:v>
                </c:pt>
                <c:pt idx="905">
                  <c:v>38374</c:v>
                </c:pt>
                <c:pt idx="906">
                  <c:v>38375</c:v>
                </c:pt>
                <c:pt idx="907">
                  <c:v>38376</c:v>
                </c:pt>
                <c:pt idx="908">
                  <c:v>38377</c:v>
                </c:pt>
                <c:pt idx="909">
                  <c:v>38378</c:v>
                </c:pt>
                <c:pt idx="910">
                  <c:v>38379</c:v>
                </c:pt>
                <c:pt idx="911">
                  <c:v>38380</c:v>
                </c:pt>
                <c:pt idx="912">
                  <c:v>38381</c:v>
                </c:pt>
                <c:pt idx="913">
                  <c:v>38382</c:v>
                </c:pt>
                <c:pt idx="914">
                  <c:v>38383</c:v>
                </c:pt>
                <c:pt idx="915">
                  <c:v>38384</c:v>
                </c:pt>
                <c:pt idx="916">
                  <c:v>38385</c:v>
                </c:pt>
                <c:pt idx="917">
                  <c:v>38386</c:v>
                </c:pt>
                <c:pt idx="918">
                  <c:v>38387</c:v>
                </c:pt>
                <c:pt idx="919">
                  <c:v>38388</c:v>
                </c:pt>
                <c:pt idx="920">
                  <c:v>38389</c:v>
                </c:pt>
                <c:pt idx="921">
                  <c:v>38390</c:v>
                </c:pt>
                <c:pt idx="922">
                  <c:v>38391</c:v>
                </c:pt>
                <c:pt idx="923">
                  <c:v>38392</c:v>
                </c:pt>
                <c:pt idx="924">
                  <c:v>38393</c:v>
                </c:pt>
                <c:pt idx="925">
                  <c:v>38394</c:v>
                </c:pt>
                <c:pt idx="926">
                  <c:v>38395</c:v>
                </c:pt>
                <c:pt idx="927">
                  <c:v>38396</c:v>
                </c:pt>
                <c:pt idx="928">
                  <c:v>38397</c:v>
                </c:pt>
                <c:pt idx="929">
                  <c:v>38398</c:v>
                </c:pt>
                <c:pt idx="930">
                  <c:v>38399</c:v>
                </c:pt>
                <c:pt idx="931">
                  <c:v>38400</c:v>
                </c:pt>
                <c:pt idx="932">
                  <c:v>38401</c:v>
                </c:pt>
                <c:pt idx="933">
                  <c:v>38402</c:v>
                </c:pt>
                <c:pt idx="934">
                  <c:v>38403</c:v>
                </c:pt>
                <c:pt idx="935">
                  <c:v>38404</c:v>
                </c:pt>
                <c:pt idx="936">
                  <c:v>38405</c:v>
                </c:pt>
                <c:pt idx="937">
                  <c:v>38406</c:v>
                </c:pt>
                <c:pt idx="938">
                  <c:v>38407</c:v>
                </c:pt>
                <c:pt idx="939">
                  <c:v>38408</c:v>
                </c:pt>
                <c:pt idx="940">
                  <c:v>38409</c:v>
                </c:pt>
                <c:pt idx="941">
                  <c:v>38410</c:v>
                </c:pt>
                <c:pt idx="942">
                  <c:v>38411</c:v>
                </c:pt>
                <c:pt idx="943">
                  <c:v>38412</c:v>
                </c:pt>
                <c:pt idx="944">
                  <c:v>38413</c:v>
                </c:pt>
                <c:pt idx="945">
                  <c:v>38414</c:v>
                </c:pt>
                <c:pt idx="946">
                  <c:v>38415</c:v>
                </c:pt>
                <c:pt idx="947">
                  <c:v>38416</c:v>
                </c:pt>
                <c:pt idx="948">
                  <c:v>38417</c:v>
                </c:pt>
                <c:pt idx="949">
                  <c:v>38418</c:v>
                </c:pt>
                <c:pt idx="950">
                  <c:v>38419</c:v>
                </c:pt>
                <c:pt idx="951">
                  <c:v>38420</c:v>
                </c:pt>
                <c:pt idx="952">
                  <c:v>38421</c:v>
                </c:pt>
                <c:pt idx="953">
                  <c:v>38422</c:v>
                </c:pt>
                <c:pt idx="954">
                  <c:v>38423</c:v>
                </c:pt>
                <c:pt idx="955">
                  <c:v>38424</c:v>
                </c:pt>
                <c:pt idx="956">
                  <c:v>38425</c:v>
                </c:pt>
                <c:pt idx="957">
                  <c:v>38426</c:v>
                </c:pt>
                <c:pt idx="958">
                  <c:v>38427</c:v>
                </c:pt>
                <c:pt idx="959">
                  <c:v>38428</c:v>
                </c:pt>
                <c:pt idx="960">
                  <c:v>38429</c:v>
                </c:pt>
                <c:pt idx="961">
                  <c:v>38430</c:v>
                </c:pt>
                <c:pt idx="962">
                  <c:v>38431</c:v>
                </c:pt>
                <c:pt idx="963">
                  <c:v>38432</c:v>
                </c:pt>
                <c:pt idx="964">
                  <c:v>38433</c:v>
                </c:pt>
                <c:pt idx="965">
                  <c:v>38434</c:v>
                </c:pt>
                <c:pt idx="966">
                  <c:v>38435</c:v>
                </c:pt>
                <c:pt idx="967">
                  <c:v>38436</c:v>
                </c:pt>
                <c:pt idx="968">
                  <c:v>38437</c:v>
                </c:pt>
                <c:pt idx="969">
                  <c:v>38438</c:v>
                </c:pt>
                <c:pt idx="970">
                  <c:v>38439</c:v>
                </c:pt>
                <c:pt idx="971">
                  <c:v>38440</c:v>
                </c:pt>
                <c:pt idx="972">
                  <c:v>38441</c:v>
                </c:pt>
                <c:pt idx="973">
                  <c:v>38442</c:v>
                </c:pt>
                <c:pt idx="974">
                  <c:v>38443</c:v>
                </c:pt>
                <c:pt idx="975">
                  <c:v>38444</c:v>
                </c:pt>
                <c:pt idx="976">
                  <c:v>38445</c:v>
                </c:pt>
                <c:pt idx="977">
                  <c:v>38446</c:v>
                </c:pt>
                <c:pt idx="978">
                  <c:v>38447</c:v>
                </c:pt>
                <c:pt idx="979">
                  <c:v>38448</c:v>
                </c:pt>
                <c:pt idx="980">
                  <c:v>38449</c:v>
                </c:pt>
                <c:pt idx="981">
                  <c:v>38450</c:v>
                </c:pt>
                <c:pt idx="982">
                  <c:v>38451</c:v>
                </c:pt>
                <c:pt idx="983">
                  <c:v>38452</c:v>
                </c:pt>
                <c:pt idx="984">
                  <c:v>38453</c:v>
                </c:pt>
                <c:pt idx="985">
                  <c:v>38454</c:v>
                </c:pt>
                <c:pt idx="986">
                  <c:v>38455</c:v>
                </c:pt>
                <c:pt idx="987">
                  <c:v>38456</c:v>
                </c:pt>
                <c:pt idx="988">
                  <c:v>38457</c:v>
                </c:pt>
                <c:pt idx="989">
                  <c:v>38458</c:v>
                </c:pt>
                <c:pt idx="990">
                  <c:v>38459</c:v>
                </c:pt>
                <c:pt idx="991">
                  <c:v>38460</c:v>
                </c:pt>
                <c:pt idx="992">
                  <c:v>38461</c:v>
                </c:pt>
                <c:pt idx="993">
                  <c:v>38462</c:v>
                </c:pt>
                <c:pt idx="994">
                  <c:v>38463</c:v>
                </c:pt>
                <c:pt idx="995">
                  <c:v>38464</c:v>
                </c:pt>
                <c:pt idx="996">
                  <c:v>38465</c:v>
                </c:pt>
                <c:pt idx="997">
                  <c:v>38466</c:v>
                </c:pt>
                <c:pt idx="998">
                  <c:v>38467</c:v>
                </c:pt>
                <c:pt idx="999">
                  <c:v>38468</c:v>
                </c:pt>
                <c:pt idx="1000">
                  <c:v>38469</c:v>
                </c:pt>
                <c:pt idx="1001">
                  <c:v>38470</c:v>
                </c:pt>
                <c:pt idx="1002">
                  <c:v>38471</c:v>
                </c:pt>
                <c:pt idx="1003">
                  <c:v>38472</c:v>
                </c:pt>
                <c:pt idx="1004">
                  <c:v>38473</c:v>
                </c:pt>
                <c:pt idx="1005">
                  <c:v>38474</c:v>
                </c:pt>
                <c:pt idx="1006">
                  <c:v>38475</c:v>
                </c:pt>
                <c:pt idx="1007">
                  <c:v>38476</c:v>
                </c:pt>
                <c:pt idx="1008">
                  <c:v>38477</c:v>
                </c:pt>
                <c:pt idx="1009">
                  <c:v>38478</c:v>
                </c:pt>
                <c:pt idx="1010">
                  <c:v>38479</c:v>
                </c:pt>
                <c:pt idx="1011">
                  <c:v>38480</c:v>
                </c:pt>
                <c:pt idx="1012">
                  <c:v>38481</c:v>
                </c:pt>
                <c:pt idx="1013">
                  <c:v>38482</c:v>
                </c:pt>
                <c:pt idx="1014">
                  <c:v>38483</c:v>
                </c:pt>
                <c:pt idx="1015">
                  <c:v>38484</c:v>
                </c:pt>
                <c:pt idx="1016">
                  <c:v>38485</c:v>
                </c:pt>
                <c:pt idx="1017">
                  <c:v>38486</c:v>
                </c:pt>
                <c:pt idx="1018">
                  <c:v>38487</c:v>
                </c:pt>
                <c:pt idx="1019">
                  <c:v>38488</c:v>
                </c:pt>
                <c:pt idx="1020">
                  <c:v>38489</c:v>
                </c:pt>
                <c:pt idx="1021">
                  <c:v>38490</c:v>
                </c:pt>
                <c:pt idx="1022">
                  <c:v>38491</c:v>
                </c:pt>
                <c:pt idx="1023">
                  <c:v>38492</c:v>
                </c:pt>
                <c:pt idx="1024">
                  <c:v>38493</c:v>
                </c:pt>
                <c:pt idx="1025">
                  <c:v>38494</c:v>
                </c:pt>
                <c:pt idx="1026">
                  <c:v>38495</c:v>
                </c:pt>
                <c:pt idx="1027">
                  <c:v>38496</c:v>
                </c:pt>
                <c:pt idx="1028">
                  <c:v>38497</c:v>
                </c:pt>
                <c:pt idx="1029">
                  <c:v>38498</c:v>
                </c:pt>
                <c:pt idx="1030">
                  <c:v>38499</c:v>
                </c:pt>
                <c:pt idx="1031">
                  <c:v>38500</c:v>
                </c:pt>
                <c:pt idx="1032">
                  <c:v>38501</c:v>
                </c:pt>
                <c:pt idx="1033">
                  <c:v>38502</c:v>
                </c:pt>
                <c:pt idx="1034">
                  <c:v>38503</c:v>
                </c:pt>
                <c:pt idx="1035">
                  <c:v>38504</c:v>
                </c:pt>
                <c:pt idx="1036">
                  <c:v>38505</c:v>
                </c:pt>
                <c:pt idx="1037">
                  <c:v>38506</c:v>
                </c:pt>
                <c:pt idx="1038">
                  <c:v>38507</c:v>
                </c:pt>
                <c:pt idx="1039">
                  <c:v>38508</c:v>
                </c:pt>
                <c:pt idx="1040">
                  <c:v>38509</c:v>
                </c:pt>
                <c:pt idx="1041">
                  <c:v>38510</c:v>
                </c:pt>
                <c:pt idx="1042">
                  <c:v>38511</c:v>
                </c:pt>
                <c:pt idx="1043">
                  <c:v>38512</c:v>
                </c:pt>
                <c:pt idx="1044">
                  <c:v>38513</c:v>
                </c:pt>
                <c:pt idx="1045">
                  <c:v>38514</c:v>
                </c:pt>
                <c:pt idx="1046">
                  <c:v>38515</c:v>
                </c:pt>
                <c:pt idx="1047">
                  <c:v>38516</c:v>
                </c:pt>
                <c:pt idx="1048">
                  <c:v>38517</c:v>
                </c:pt>
                <c:pt idx="1049">
                  <c:v>38518</c:v>
                </c:pt>
                <c:pt idx="1050">
                  <c:v>38519</c:v>
                </c:pt>
                <c:pt idx="1051">
                  <c:v>38520</c:v>
                </c:pt>
                <c:pt idx="1052">
                  <c:v>38521</c:v>
                </c:pt>
                <c:pt idx="1053">
                  <c:v>38522</c:v>
                </c:pt>
                <c:pt idx="1054">
                  <c:v>38523</c:v>
                </c:pt>
                <c:pt idx="1055">
                  <c:v>38524</c:v>
                </c:pt>
                <c:pt idx="1056">
                  <c:v>38525</c:v>
                </c:pt>
                <c:pt idx="1057">
                  <c:v>38526</c:v>
                </c:pt>
                <c:pt idx="1058">
                  <c:v>38527</c:v>
                </c:pt>
                <c:pt idx="1059">
                  <c:v>38528</c:v>
                </c:pt>
                <c:pt idx="1060">
                  <c:v>38529</c:v>
                </c:pt>
                <c:pt idx="1061">
                  <c:v>38530</c:v>
                </c:pt>
                <c:pt idx="1062">
                  <c:v>38531</c:v>
                </c:pt>
                <c:pt idx="1063">
                  <c:v>38532</c:v>
                </c:pt>
                <c:pt idx="1064">
                  <c:v>38533</c:v>
                </c:pt>
                <c:pt idx="1065">
                  <c:v>38534</c:v>
                </c:pt>
                <c:pt idx="1066">
                  <c:v>38535</c:v>
                </c:pt>
                <c:pt idx="1067">
                  <c:v>38536</c:v>
                </c:pt>
                <c:pt idx="1068">
                  <c:v>38537</c:v>
                </c:pt>
                <c:pt idx="1069">
                  <c:v>38538</c:v>
                </c:pt>
                <c:pt idx="1070">
                  <c:v>38539</c:v>
                </c:pt>
                <c:pt idx="1071">
                  <c:v>38540</c:v>
                </c:pt>
                <c:pt idx="1072">
                  <c:v>38541</c:v>
                </c:pt>
                <c:pt idx="1073">
                  <c:v>38542</c:v>
                </c:pt>
                <c:pt idx="1074">
                  <c:v>38543</c:v>
                </c:pt>
                <c:pt idx="1075">
                  <c:v>38544</c:v>
                </c:pt>
                <c:pt idx="1076">
                  <c:v>38545</c:v>
                </c:pt>
                <c:pt idx="1077">
                  <c:v>38546</c:v>
                </c:pt>
                <c:pt idx="1078">
                  <c:v>38547</c:v>
                </c:pt>
                <c:pt idx="1079">
                  <c:v>38548</c:v>
                </c:pt>
                <c:pt idx="1080">
                  <c:v>38549</c:v>
                </c:pt>
                <c:pt idx="1081">
                  <c:v>38550</c:v>
                </c:pt>
                <c:pt idx="1082">
                  <c:v>38551</c:v>
                </c:pt>
                <c:pt idx="1083">
                  <c:v>38552</c:v>
                </c:pt>
                <c:pt idx="1084">
                  <c:v>38553</c:v>
                </c:pt>
                <c:pt idx="1085">
                  <c:v>38554</c:v>
                </c:pt>
                <c:pt idx="1086">
                  <c:v>38555</c:v>
                </c:pt>
                <c:pt idx="1087">
                  <c:v>38556</c:v>
                </c:pt>
                <c:pt idx="1088">
                  <c:v>38557</c:v>
                </c:pt>
                <c:pt idx="1089">
                  <c:v>38558</c:v>
                </c:pt>
                <c:pt idx="1090">
                  <c:v>38559</c:v>
                </c:pt>
                <c:pt idx="1091">
                  <c:v>38560</c:v>
                </c:pt>
                <c:pt idx="1092">
                  <c:v>38561</c:v>
                </c:pt>
                <c:pt idx="1093">
                  <c:v>38562</c:v>
                </c:pt>
                <c:pt idx="1094">
                  <c:v>38563</c:v>
                </c:pt>
                <c:pt idx="1095">
                  <c:v>38564</c:v>
                </c:pt>
                <c:pt idx="1096">
                  <c:v>38565</c:v>
                </c:pt>
                <c:pt idx="1097">
                  <c:v>38566</c:v>
                </c:pt>
                <c:pt idx="1098">
                  <c:v>38567</c:v>
                </c:pt>
                <c:pt idx="1099">
                  <c:v>38568</c:v>
                </c:pt>
                <c:pt idx="1100">
                  <c:v>38569</c:v>
                </c:pt>
                <c:pt idx="1101">
                  <c:v>38570</c:v>
                </c:pt>
                <c:pt idx="1102">
                  <c:v>38571</c:v>
                </c:pt>
                <c:pt idx="1103">
                  <c:v>38572</c:v>
                </c:pt>
                <c:pt idx="1104">
                  <c:v>38573</c:v>
                </c:pt>
                <c:pt idx="1105">
                  <c:v>38574</c:v>
                </c:pt>
                <c:pt idx="1106">
                  <c:v>38575</c:v>
                </c:pt>
                <c:pt idx="1107">
                  <c:v>38576</c:v>
                </c:pt>
                <c:pt idx="1108">
                  <c:v>38577</c:v>
                </c:pt>
                <c:pt idx="1109">
                  <c:v>38578</c:v>
                </c:pt>
                <c:pt idx="1110">
                  <c:v>38579</c:v>
                </c:pt>
                <c:pt idx="1111">
                  <c:v>38580</c:v>
                </c:pt>
                <c:pt idx="1112">
                  <c:v>38581</c:v>
                </c:pt>
                <c:pt idx="1113">
                  <c:v>38582</c:v>
                </c:pt>
                <c:pt idx="1114">
                  <c:v>38583</c:v>
                </c:pt>
                <c:pt idx="1115">
                  <c:v>38584</c:v>
                </c:pt>
                <c:pt idx="1116">
                  <c:v>38585</c:v>
                </c:pt>
                <c:pt idx="1117">
                  <c:v>38586</c:v>
                </c:pt>
                <c:pt idx="1118">
                  <c:v>38587</c:v>
                </c:pt>
                <c:pt idx="1119">
                  <c:v>38588</c:v>
                </c:pt>
                <c:pt idx="1120">
                  <c:v>38589</c:v>
                </c:pt>
                <c:pt idx="1121">
                  <c:v>38590</c:v>
                </c:pt>
                <c:pt idx="1122">
                  <c:v>38591</c:v>
                </c:pt>
                <c:pt idx="1123">
                  <c:v>38592</c:v>
                </c:pt>
                <c:pt idx="1124">
                  <c:v>38593</c:v>
                </c:pt>
                <c:pt idx="1125">
                  <c:v>38594</c:v>
                </c:pt>
                <c:pt idx="1126">
                  <c:v>38595</c:v>
                </c:pt>
                <c:pt idx="1127">
                  <c:v>38596</c:v>
                </c:pt>
                <c:pt idx="1128">
                  <c:v>38597</c:v>
                </c:pt>
                <c:pt idx="1129">
                  <c:v>38598</c:v>
                </c:pt>
                <c:pt idx="1130">
                  <c:v>38599</c:v>
                </c:pt>
                <c:pt idx="1131">
                  <c:v>38600</c:v>
                </c:pt>
                <c:pt idx="1132">
                  <c:v>38601</c:v>
                </c:pt>
                <c:pt idx="1133">
                  <c:v>38602</c:v>
                </c:pt>
                <c:pt idx="1134">
                  <c:v>38603</c:v>
                </c:pt>
                <c:pt idx="1135">
                  <c:v>38604</c:v>
                </c:pt>
                <c:pt idx="1136">
                  <c:v>38605</c:v>
                </c:pt>
                <c:pt idx="1137">
                  <c:v>38606</c:v>
                </c:pt>
                <c:pt idx="1138">
                  <c:v>38607</c:v>
                </c:pt>
                <c:pt idx="1139">
                  <c:v>38608</c:v>
                </c:pt>
                <c:pt idx="1140">
                  <c:v>38609</c:v>
                </c:pt>
                <c:pt idx="1141">
                  <c:v>38610</c:v>
                </c:pt>
                <c:pt idx="1142">
                  <c:v>38611</c:v>
                </c:pt>
                <c:pt idx="1143">
                  <c:v>38612</c:v>
                </c:pt>
                <c:pt idx="1144">
                  <c:v>38613</c:v>
                </c:pt>
                <c:pt idx="1145">
                  <c:v>38614</c:v>
                </c:pt>
                <c:pt idx="1146">
                  <c:v>38615</c:v>
                </c:pt>
                <c:pt idx="1147">
                  <c:v>38616</c:v>
                </c:pt>
                <c:pt idx="1148">
                  <c:v>38617</c:v>
                </c:pt>
                <c:pt idx="1149">
                  <c:v>38618</c:v>
                </c:pt>
                <c:pt idx="1150">
                  <c:v>38619</c:v>
                </c:pt>
                <c:pt idx="1151">
                  <c:v>38620</c:v>
                </c:pt>
                <c:pt idx="1152">
                  <c:v>38621</c:v>
                </c:pt>
                <c:pt idx="1153">
                  <c:v>38622</c:v>
                </c:pt>
                <c:pt idx="1154">
                  <c:v>38623</c:v>
                </c:pt>
                <c:pt idx="1155">
                  <c:v>38624</c:v>
                </c:pt>
                <c:pt idx="1156">
                  <c:v>38625</c:v>
                </c:pt>
                <c:pt idx="1157">
                  <c:v>38626</c:v>
                </c:pt>
                <c:pt idx="1158">
                  <c:v>38627</c:v>
                </c:pt>
                <c:pt idx="1159">
                  <c:v>38628</c:v>
                </c:pt>
                <c:pt idx="1160">
                  <c:v>38629</c:v>
                </c:pt>
                <c:pt idx="1161">
                  <c:v>38630</c:v>
                </c:pt>
                <c:pt idx="1162">
                  <c:v>38631</c:v>
                </c:pt>
                <c:pt idx="1163">
                  <c:v>38632</c:v>
                </c:pt>
                <c:pt idx="1164">
                  <c:v>38633</c:v>
                </c:pt>
                <c:pt idx="1165">
                  <c:v>38634</c:v>
                </c:pt>
                <c:pt idx="1166">
                  <c:v>38635</c:v>
                </c:pt>
                <c:pt idx="1167">
                  <c:v>38636</c:v>
                </c:pt>
                <c:pt idx="1168">
                  <c:v>38637</c:v>
                </c:pt>
                <c:pt idx="1169">
                  <c:v>38638</c:v>
                </c:pt>
                <c:pt idx="1170">
                  <c:v>38639</c:v>
                </c:pt>
                <c:pt idx="1171">
                  <c:v>38640</c:v>
                </c:pt>
                <c:pt idx="1172">
                  <c:v>38641</c:v>
                </c:pt>
                <c:pt idx="1173">
                  <c:v>38642</c:v>
                </c:pt>
                <c:pt idx="1174">
                  <c:v>38643</c:v>
                </c:pt>
                <c:pt idx="1175">
                  <c:v>38644</c:v>
                </c:pt>
                <c:pt idx="1176">
                  <c:v>38645</c:v>
                </c:pt>
                <c:pt idx="1177">
                  <c:v>38646</c:v>
                </c:pt>
                <c:pt idx="1178">
                  <c:v>38647</c:v>
                </c:pt>
                <c:pt idx="1179">
                  <c:v>38648</c:v>
                </c:pt>
                <c:pt idx="1180">
                  <c:v>38649</c:v>
                </c:pt>
                <c:pt idx="1181">
                  <c:v>38650</c:v>
                </c:pt>
                <c:pt idx="1182">
                  <c:v>38651</c:v>
                </c:pt>
                <c:pt idx="1183">
                  <c:v>38652</c:v>
                </c:pt>
                <c:pt idx="1184">
                  <c:v>38653</c:v>
                </c:pt>
                <c:pt idx="1185">
                  <c:v>38654</c:v>
                </c:pt>
                <c:pt idx="1186">
                  <c:v>38655</c:v>
                </c:pt>
                <c:pt idx="1187">
                  <c:v>38656</c:v>
                </c:pt>
                <c:pt idx="1188">
                  <c:v>38657</c:v>
                </c:pt>
                <c:pt idx="1189">
                  <c:v>38658</c:v>
                </c:pt>
                <c:pt idx="1190">
                  <c:v>38659</c:v>
                </c:pt>
                <c:pt idx="1191">
                  <c:v>38660</c:v>
                </c:pt>
                <c:pt idx="1192">
                  <c:v>38661</c:v>
                </c:pt>
                <c:pt idx="1193">
                  <c:v>38662</c:v>
                </c:pt>
                <c:pt idx="1194">
                  <c:v>38663</c:v>
                </c:pt>
                <c:pt idx="1195">
                  <c:v>38664</c:v>
                </c:pt>
                <c:pt idx="1196">
                  <c:v>38665</c:v>
                </c:pt>
                <c:pt idx="1197">
                  <c:v>38666</c:v>
                </c:pt>
                <c:pt idx="1198">
                  <c:v>38667</c:v>
                </c:pt>
                <c:pt idx="1199">
                  <c:v>38668</c:v>
                </c:pt>
                <c:pt idx="1200">
                  <c:v>38669</c:v>
                </c:pt>
                <c:pt idx="1201">
                  <c:v>38670</c:v>
                </c:pt>
                <c:pt idx="1202">
                  <c:v>38671</c:v>
                </c:pt>
                <c:pt idx="1203">
                  <c:v>38672</c:v>
                </c:pt>
                <c:pt idx="1204">
                  <c:v>38673</c:v>
                </c:pt>
                <c:pt idx="1205">
                  <c:v>38674</c:v>
                </c:pt>
                <c:pt idx="1206">
                  <c:v>38675</c:v>
                </c:pt>
                <c:pt idx="1207">
                  <c:v>38676</c:v>
                </c:pt>
                <c:pt idx="1208">
                  <c:v>38677</c:v>
                </c:pt>
                <c:pt idx="1209">
                  <c:v>38678</c:v>
                </c:pt>
                <c:pt idx="1210">
                  <c:v>38679</c:v>
                </c:pt>
                <c:pt idx="1211">
                  <c:v>38680</c:v>
                </c:pt>
                <c:pt idx="1212">
                  <c:v>38681</c:v>
                </c:pt>
                <c:pt idx="1213">
                  <c:v>38682</c:v>
                </c:pt>
                <c:pt idx="1214">
                  <c:v>38683</c:v>
                </c:pt>
                <c:pt idx="1215">
                  <c:v>38684</c:v>
                </c:pt>
                <c:pt idx="1216">
                  <c:v>38685</c:v>
                </c:pt>
                <c:pt idx="1217">
                  <c:v>38686</c:v>
                </c:pt>
                <c:pt idx="1218">
                  <c:v>38687</c:v>
                </c:pt>
                <c:pt idx="1219">
                  <c:v>38688</c:v>
                </c:pt>
                <c:pt idx="1220">
                  <c:v>38689</c:v>
                </c:pt>
                <c:pt idx="1221">
                  <c:v>38690</c:v>
                </c:pt>
                <c:pt idx="1222">
                  <c:v>38691</c:v>
                </c:pt>
                <c:pt idx="1223">
                  <c:v>38692</c:v>
                </c:pt>
                <c:pt idx="1224">
                  <c:v>38693</c:v>
                </c:pt>
                <c:pt idx="1225">
                  <c:v>38694</c:v>
                </c:pt>
                <c:pt idx="1226">
                  <c:v>38695</c:v>
                </c:pt>
                <c:pt idx="1227">
                  <c:v>38696</c:v>
                </c:pt>
                <c:pt idx="1228">
                  <c:v>38697</c:v>
                </c:pt>
                <c:pt idx="1229">
                  <c:v>38698</c:v>
                </c:pt>
                <c:pt idx="1230">
                  <c:v>38699</c:v>
                </c:pt>
                <c:pt idx="1231">
                  <c:v>38700</c:v>
                </c:pt>
                <c:pt idx="1232">
                  <c:v>38701</c:v>
                </c:pt>
                <c:pt idx="1233">
                  <c:v>38702</c:v>
                </c:pt>
                <c:pt idx="1234">
                  <c:v>38703</c:v>
                </c:pt>
                <c:pt idx="1235">
                  <c:v>38704</c:v>
                </c:pt>
                <c:pt idx="1236">
                  <c:v>38705</c:v>
                </c:pt>
                <c:pt idx="1237">
                  <c:v>38706</c:v>
                </c:pt>
                <c:pt idx="1238">
                  <c:v>38707</c:v>
                </c:pt>
                <c:pt idx="1239">
                  <c:v>38708</c:v>
                </c:pt>
                <c:pt idx="1240">
                  <c:v>38709</c:v>
                </c:pt>
                <c:pt idx="1241">
                  <c:v>38710</c:v>
                </c:pt>
                <c:pt idx="1242">
                  <c:v>38711</c:v>
                </c:pt>
                <c:pt idx="1243">
                  <c:v>38712</c:v>
                </c:pt>
                <c:pt idx="1244">
                  <c:v>38713</c:v>
                </c:pt>
                <c:pt idx="1245">
                  <c:v>38714</c:v>
                </c:pt>
                <c:pt idx="1246">
                  <c:v>38715</c:v>
                </c:pt>
                <c:pt idx="1247">
                  <c:v>38716</c:v>
                </c:pt>
                <c:pt idx="1248">
                  <c:v>38717</c:v>
                </c:pt>
                <c:pt idx="1249">
                  <c:v>38718</c:v>
                </c:pt>
                <c:pt idx="1250">
                  <c:v>38719</c:v>
                </c:pt>
                <c:pt idx="1251">
                  <c:v>38720</c:v>
                </c:pt>
                <c:pt idx="1252">
                  <c:v>38721</c:v>
                </c:pt>
                <c:pt idx="1253">
                  <c:v>38722</c:v>
                </c:pt>
                <c:pt idx="1254">
                  <c:v>38723</c:v>
                </c:pt>
                <c:pt idx="1255">
                  <c:v>38724</c:v>
                </c:pt>
                <c:pt idx="1256">
                  <c:v>38725</c:v>
                </c:pt>
                <c:pt idx="1257">
                  <c:v>38726</c:v>
                </c:pt>
                <c:pt idx="1258">
                  <c:v>38727</c:v>
                </c:pt>
                <c:pt idx="1259">
                  <c:v>38728</c:v>
                </c:pt>
                <c:pt idx="1260">
                  <c:v>38729</c:v>
                </c:pt>
                <c:pt idx="1261">
                  <c:v>38730</c:v>
                </c:pt>
                <c:pt idx="1262">
                  <c:v>38731</c:v>
                </c:pt>
                <c:pt idx="1263">
                  <c:v>38732</c:v>
                </c:pt>
                <c:pt idx="1264">
                  <c:v>38733</c:v>
                </c:pt>
                <c:pt idx="1265">
                  <c:v>38734</c:v>
                </c:pt>
                <c:pt idx="1266">
                  <c:v>38735</c:v>
                </c:pt>
                <c:pt idx="1267">
                  <c:v>38736</c:v>
                </c:pt>
                <c:pt idx="1268">
                  <c:v>38737</c:v>
                </c:pt>
                <c:pt idx="1269">
                  <c:v>38738</c:v>
                </c:pt>
                <c:pt idx="1270">
                  <c:v>38739</c:v>
                </c:pt>
                <c:pt idx="1271">
                  <c:v>38740</c:v>
                </c:pt>
                <c:pt idx="1272">
                  <c:v>38741</c:v>
                </c:pt>
                <c:pt idx="1273">
                  <c:v>38742</c:v>
                </c:pt>
                <c:pt idx="1274">
                  <c:v>38743</c:v>
                </c:pt>
                <c:pt idx="1275">
                  <c:v>38744</c:v>
                </c:pt>
                <c:pt idx="1276">
                  <c:v>38745</c:v>
                </c:pt>
                <c:pt idx="1277">
                  <c:v>38746</c:v>
                </c:pt>
                <c:pt idx="1278">
                  <c:v>38747</c:v>
                </c:pt>
                <c:pt idx="1279">
                  <c:v>38748</c:v>
                </c:pt>
                <c:pt idx="1280">
                  <c:v>38749</c:v>
                </c:pt>
                <c:pt idx="1281">
                  <c:v>38750</c:v>
                </c:pt>
                <c:pt idx="1282">
                  <c:v>38751</c:v>
                </c:pt>
                <c:pt idx="1283">
                  <c:v>38752</c:v>
                </c:pt>
                <c:pt idx="1284">
                  <c:v>38753</c:v>
                </c:pt>
                <c:pt idx="1285">
                  <c:v>38754</c:v>
                </c:pt>
                <c:pt idx="1286">
                  <c:v>38755</c:v>
                </c:pt>
                <c:pt idx="1287">
                  <c:v>38756</c:v>
                </c:pt>
                <c:pt idx="1288">
                  <c:v>38757</c:v>
                </c:pt>
                <c:pt idx="1289">
                  <c:v>38758</c:v>
                </c:pt>
                <c:pt idx="1290">
                  <c:v>38759</c:v>
                </c:pt>
                <c:pt idx="1291">
                  <c:v>38760</c:v>
                </c:pt>
                <c:pt idx="1292">
                  <c:v>38761</c:v>
                </c:pt>
                <c:pt idx="1293">
                  <c:v>38762</c:v>
                </c:pt>
                <c:pt idx="1294">
                  <c:v>38763</c:v>
                </c:pt>
                <c:pt idx="1295">
                  <c:v>38764</c:v>
                </c:pt>
                <c:pt idx="1296">
                  <c:v>38765</c:v>
                </c:pt>
                <c:pt idx="1297">
                  <c:v>38766</c:v>
                </c:pt>
                <c:pt idx="1298">
                  <c:v>38767</c:v>
                </c:pt>
                <c:pt idx="1299">
                  <c:v>38768</c:v>
                </c:pt>
                <c:pt idx="1300">
                  <c:v>38769</c:v>
                </c:pt>
                <c:pt idx="1301">
                  <c:v>38770</c:v>
                </c:pt>
                <c:pt idx="1302">
                  <c:v>38771</c:v>
                </c:pt>
                <c:pt idx="1303">
                  <c:v>38772</c:v>
                </c:pt>
                <c:pt idx="1304">
                  <c:v>38773</c:v>
                </c:pt>
                <c:pt idx="1305">
                  <c:v>38774</c:v>
                </c:pt>
                <c:pt idx="1306">
                  <c:v>38775</c:v>
                </c:pt>
                <c:pt idx="1307">
                  <c:v>38776</c:v>
                </c:pt>
                <c:pt idx="1308">
                  <c:v>38777</c:v>
                </c:pt>
                <c:pt idx="1309">
                  <c:v>38778</c:v>
                </c:pt>
                <c:pt idx="1310">
                  <c:v>38779</c:v>
                </c:pt>
                <c:pt idx="1311">
                  <c:v>38780</c:v>
                </c:pt>
                <c:pt idx="1312">
                  <c:v>38781</c:v>
                </c:pt>
                <c:pt idx="1313">
                  <c:v>38782</c:v>
                </c:pt>
                <c:pt idx="1314">
                  <c:v>38783</c:v>
                </c:pt>
                <c:pt idx="1315">
                  <c:v>38784</c:v>
                </c:pt>
                <c:pt idx="1316">
                  <c:v>38785</c:v>
                </c:pt>
                <c:pt idx="1317">
                  <c:v>38786</c:v>
                </c:pt>
                <c:pt idx="1318">
                  <c:v>38787</c:v>
                </c:pt>
                <c:pt idx="1319">
                  <c:v>38788</c:v>
                </c:pt>
                <c:pt idx="1320">
                  <c:v>38789</c:v>
                </c:pt>
                <c:pt idx="1321">
                  <c:v>38790</c:v>
                </c:pt>
                <c:pt idx="1322">
                  <c:v>38791</c:v>
                </c:pt>
                <c:pt idx="1323">
                  <c:v>38792</c:v>
                </c:pt>
                <c:pt idx="1324">
                  <c:v>38793</c:v>
                </c:pt>
                <c:pt idx="1325">
                  <c:v>38794</c:v>
                </c:pt>
                <c:pt idx="1326">
                  <c:v>38795</c:v>
                </c:pt>
                <c:pt idx="1327">
                  <c:v>38796</c:v>
                </c:pt>
                <c:pt idx="1328">
                  <c:v>38797</c:v>
                </c:pt>
                <c:pt idx="1329">
                  <c:v>38798</c:v>
                </c:pt>
                <c:pt idx="1330">
                  <c:v>38799</c:v>
                </c:pt>
                <c:pt idx="1331">
                  <c:v>38800</c:v>
                </c:pt>
                <c:pt idx="1332">
                  <c:v>38801</c:v>
                </c:pt>
                <c:pt idx="1333">
                  <c:v>38802</c:v>
                </c:pt>
                <c:pt idx="1334">
                  <c:v>38803</c:v>
                </c:pt>
                <c:pt idx="1335">
                  <c:v>38804</c:v>
                </c:pt>
                <c:pt idx="1336">
                  <c:v>38805</c:v>
                </c:pt>
                <c:pt idx="1337">
                  <c:v>38806</c:v>
                </c:pt>
                <c:pt idx="1338">
                  <c:v>38807</c:v>
                </c:pt>
                <c:pt idx="1339">
                  <c:v>38808</c:v>
                </c:pt>
                <c:pt idx="1340">
                  <c:v>38809</c:v>
                </c:pt>
                <c:pt idx="1341">
                  <c:v>38810</c:v>
                </c:pt>
                <c:pt idx="1342">
                  <c:v>38811</c:v>
                </c:pt>
                <c:pt idx="1343">
                  <c:v>38812</c:v>
                </c:pt>
                <c:pt idx="1344">
                  <c:v>38813</c:v>
                </c:pt>
                <c:pt idx="1345">
                  <c:v>38814</c:v>
                </c:pt>
                <c:pt idx="1346">
                  <c:v>38815</c:v>
                </c:pt>
                <c:pt idx="1347">
                  <c:v>38816</c:v>
                </c:pt>
                <c:pt idx="1348">
                  <c:v>38817</c:v>
                </c:pt>
                <c:pt idx="1349">
                  <c:v>38818</c:v>
                </c:pt>
                <c:pt idx="1350">
                  <c:v>38819</c:v>
                </c:pt>
                <c:pt idx="1351">
                  <c:v>38820</c:v>
                </c:pt>
                <c:pt idx="1352">
                  <c:v>38821</c:v>
                </c:pt>
                <c:pt idx="1353">
                  <c:v>38822</c:v>
                </c:pt>
                <c:pt idx="1354">
                  <c:v>38823</c:v>
                </c:pt>
                <c:pt idx="1355">
                  <c:v>38824</c:v>
                </c:pt>
                <c:pt idx="1356">
                  <c:v>38825</c:v>
                </c:pt>
                <c:pt idx="1357">
                  <c:v>38826</c:v>
                </c:pt>
                <c:pt idx="1358">
                  <c:v>38827</c:v>
                </c:pt>
                <c:pt idx="1359">
                  <c:v>38828</c:v>
                </c:pt>
                <c:pt idx="1360">
                  <c:v>38829</c:v>
                </c:pt>
                <c:pt idx="1361">
                  <c:v>38830</c:v>
                </c:pt>
                <c:pt idx="1362">
                  <c:v>38831</c:v>
                </c:pt>
                <c:pt idx="1363">
                  <c:v>38832</c:v>
                </c:pt>
                <c:pt idx="1364">
                  <c:v>38833</c:v>
                </c:pt>
                <c:pt idx="1365">
                  <c:v>38834</c:v>
                </c:pt>
                <c:pt idx="1366">
                  <c:v>38835</c:v>
                </c:pt>
                <c:pt idx="1367">
                  <c:v>38836</c:v>
                </c:pt>
                <c:pt idx="1368">
                  <c:v>38837</c:v>
                </c:pt>
                <c:pt idx="1369">
                  <c:v>38838</c:v>
                </c:pt>
                <c:pt idx="1370">
                  <c:v>38839</c:v>
                </c:pt>
                <c:pt idx="1371">
                  <c:v>38840</c:v>
                </c:pt>
                <c:pt idx="1372">
                  <c:v>38841</c:v>
                </c:pt>
                <c:pt idx="1373">
                  <c:v>38842</c:v>
                </c:pt>
                <c:pt idx="1374">
                  <c:v>38843</c:v>
                </c:pt>
                <c:pt idx="1375">
                  <c:v>38844</c:v>
                </c:pt>
                <c:pt idx="1376">
                  <c:v>38845</c:v>
                </c:pt>
                <c:pt idx="1377">
                  <c:v>38846</c:v>
                </c:pt>
                <c:pt idx="1378">
                  <c:v>38847</c:v>
                </c:pt>
                <c:pt idx="1379">
                  <c:v>38848</c:v>
                </c:pt>
                <c:pt idx="1380">
                  <c:v>38849</c:v>
                </c:pt>
                <c:pt idx="1381">
                  <c:v>38850</c:v>
                </c:pt>
                <c:pt idx="1382">
                  <c:v>38851</c:v>
                </c:pt>
                <c:pt idx="1383">
                  <c:v>38852</c:v>
                </c:pt>
                <c:pt idx="1384">
                  <c:v>38853</c:v>
                </c:pt>
                <c:pt idx="1385">
                  <c:v>38854</c:v>
                </c:pt>
                <c:pt idx="1386">
                  <c:v>38855</c:v>
                </c:pt>
                <c:pt idx="1387">
                  <c:v>38856</c:v>
                </c:pt>
                <c:pt idx="1388">
                  <c:v>38857</c:v>
                </c:pt>
                <c:pt idx="1389">
                  <c:v>38858</c:v>
                </c:pt>
                <c:pt idx="1390">
                  <c:v>38859</c:v>
                </c:pt>
                <c:pt idx="1391">
                  <c:v>38860</c:v>
                </c:pt>
                <c:pt idx="1392">
                  <c:v>38861</c:v>
                </c:pt>
                <c:pt idx="1393">
                  <c:v>38862</c:v>
                </c:pt>
                <c:pt idx="1394">
                  <c:v>38863</c:v>
                </c:pt>
                <c:pt idx="1395">
                  <c:v>38864</c:v>
                </c:pt>
                <c:pt idx="1396">
                  <c:v>38865</c:v>
                </c:pt>
                <c:pt idx="1397">
                  <c:v>38866</c:v>
                </c:pt>
                <c:pt idx="1398">
                  <c:v>38867</c:v>
                </c:pt>
                <c:pt idx="1399">
                  <c:v>38868</c:v>
                </c:pt>
                <c:pt idx="1400">
                  <c:v>38869</c:v>
                </c:pt>
                <c:pt idx="1401">
                  <c:v>38870</c:v>
                </c:pt>
                <c:pt idx="1402">
                  <c:v>38871</c:v>
                </c:pt>
                <c:pt idx="1403">
                  <c:v>38872</c:v>
                </c:pt>
                <c:pt idx="1404">
                  <c:v>38873</c:v>
                </c:pt>
                <c:pt idx="1405">
                  <c:v>38874</c:v>
                </c:pt>
                <c:pt idx="1406">
                  <c:v>38875</c:v>
                </c:pt>
                <c:pt idx="1407">
                  <c:v>38876</c:v>
                </c:pt>
                <c:pt idx="1408">
                  <c:v>38877</c:v>
                </c:pt>
                <c:pt idx="1409">
                  <c:v>38878</c:v>
                </c:pt>
                <c:pt idx="1410">
                  <c:v>38879</c:v>
                </c:pt>
                <c:pt idx="1411">
                  <c:v>38880</c:v>
                </c:pt>
                <c:pt idx="1412">
                  <c:v>38881</c:v>
                </c:pt>
                <c:pt idx="1413">
                  <c:v>38882</c:v>
                </c:pt>
                <c:pt idx="1414">
                  <c:v>38883</c:v>
                </c:pt>
                <c:pt idx="1415">
                  <c:v>38884</c:v>
                </c:pt>
                <c:pt idx="1416">
                  <c:v>38885</c:v>
                </c:pt>
                <c:pt idx="1417">
                  <c:v>38886</c:v>
                </c:pt>
                <c:pt idx="1418">
                  <c:v>38887</c:v>
                </c:pt>
                <c:pt idx="1419">
                  <c:v>38888</c:v>
                </c:pt>
                <c:pt idx="1420">
                  <c:v>38889</c:v>
                </c:pt>
                <c:pt idx="1421">
                  <c:v>38890</c:v>
                </c:pt>
                <c:pt idx="1422">
                  <c:v>38891</c:v>
                </c:pt>
                <c:pt idx="1423">
                  <c:v>38892</c:v>
                </c:pt>
                <c:pt idx="1424">
                  <c:v>38893</c:v>
                </c:pt>
                <c:pt idx="1425">
                  <c:v>38894</c:v>
                </c:pt>
                <c:pt idx="1426">
                  <c:v>38895</c:v>
                </c:pt>
                <c:pt idx="1427">
                  <c:v>38896</c:v>
                </c:pt>
                <c:pt idx="1428">
                  <c:v>38897</c:v>
                </c:pt>
                <c:pt idx="1429">
                  <c:v>38898</c:v>
                </c:pt>
                <c:pt idx="1430">
                  <c:v>38899</c:v>
                </c:pt>
                <c:pt idx="1431">
                  <c:v>38900</c:v>
                </c:pt>
                <c:pt idx="1432">
                  <c:v>38901</c:v>
                </c:pt>
                <c:pt idx="1433">
                  <c:v>38902</c:v>
                </c:pt>
                <c:pt idx="1434">
                  <c:v>38903</c:v>
                </c:pt>
                <c:pt idx="1435">
                  <c:v>38904</c:v>
                </c:pt>
                <c:pt idx="1436">
                  <c:v>38905</c:v>
                </c:pt>
                <c:pt idx="1437">
                  <c:v>38906</c:v>
                </c:pt>
                <c:pt idx="1438">
                  <c:v>38907</c:v>
                </c:pt>
                <c:pt idx="1439">
                  <c:v>38908</c:v>
                </c:pt>
                <c:pt idx="1440">
                  <c:v>38909</c:v>
                </c:pt>
                <c:pt idx="1441">
                  <c:v>38910</c:v>
                </c:pt>
                <c:pt idx="1442">
                  <c:v>38911</c:v>
                </c:pt>
                <c:pt idx="1443">
                  <c:v>38912</c:v>
                </c:pt>
                <c:pt idx="1444">
                  <c:v>38913</c:v>
                </c:pt>
                <c:pt idx="1445">
                  <c:v>38914</c:v>
                </c:pt>
                <c:pt idx="1446">
                  <c:v>38915</c:v>
                </c:pt>
                <c:pt idx="1447">
                  <c:v>38916</c:v>
                </c:pt>
                <c:pt idx="1448">
                  <c:v>38917</c:v>
                </c:pt>
                <c:pt idx="1449">
                  <c:v>38918</c:v>
                </c:pt>
                <c:pt idx="1450">
                  <c:v>38919</c:v>
                </c:pt>
                <c:pt idx="1451">
                  <c:v>38920</c:v>
                </c:pt>
                <c:pt idx="1452">
                  <c:v>38921</c:v>
                </c:pt>
                <c:pt idx="1453">
                  <c:v>38922</c:v>
                </c:pt>
                <c:pt idx="1454">
                  <c:v>38923</c:v>
                </c:pt>
                <c:pt idx="1455">
                  <c:v>38924</c:v>
                </c:pt>
                <c:pt idx="1456">
                  <c:v>38925</c:v>
                </c:pt>
                <c:pt idx="1457">
                  <c:v>38926</c:v>
                </c:pt>
                <c:pt idx="1458">
                  <c:v>38927</c:v>
                </c:pt>
                <c:pt idx="1459">
                  <c:v>38928</c:v>
                </c:pt>
                <c:pt idx="1460">
                  <c:v>38929</c:v>
                </c:pt>
                <c:pt idx="1461">
                  <c:v>38930</c:v>
                </c:pt>
                <c:pt idx="1462">
                  <c:v>38931</c:v>
                </c:pt>
                <c:pt idx="1463">
                  <c:v>38932</c:v>
                </c:pt>
                <c:pt idx="1464">
                  <c:v>38933</c:v>
                </c:pt>
                <c:pt idx="1465">
                  <c:v>38934</c:v>
                </c:pt>
                <c:pt idx="1466">
                  <c:v>38935</c:v>
                </c:pt>
                <c:pt idx="1467">
                  <c:v>38936</c:v>
                </c:pt>
                <c:pt idx="1468">
                  <c:v>38937</c:v>
                </c:pt>
                <c:pt idx="1469">
                  <c:v>38938</c:v>
                </c:pt>
                <c:pt idx="1470">
                  <c:v>38939</c:v>
                </c:pt>
                <c:pt idx="1471">
                  <c:v>38940</c:v>
                </c:pt>
                <c:pt idx="1472">
                  <c:v>38941</c:v>
                </c:pt>
                <c:pt idx="1473">
                  <c:v>38942</c:v>
                </c:pt>
                <c:pt idx="1474">
                  <c:v>38943</c:v>
                </c:pt>
                <c:pt idx="1475">
                  <c:v>38944</c:v>
                </c:pt>
                <c:pt idx="1476">
                  <c:v>38945</c:v>
                </c:pt>
                <c:pt idx="1477">
                  <c:v>38946</c:v>
                </c:pt>
                <c:pt idx="1478">
                  <c:v>38947</c:v>
                </c:pt>
                <c:pt idx="1479">
                  <c:v>38948</c:v>
                </c:pt>
                <c:pt idx="1480">
                  <c:v>38949</c:v>
                </c:pt>
                <c:pt idx="1481">
                  <c:v>38950</c:v>
                </c:pt>
                <c:pt idx="1482">
                  <c:v>38951</c:v>
                </c:pt>
                <c:pt idx="1483">
                  <c:v>38952</c:v>
                </c:pt>
                <c:pt idx="1484">
                  <c:v>38953</c:v>
                </c:pt>
                <c:pt idx="1485">
                  <c:v>38954</c:v>
                </c:pt>
                <c:pt idx="1486">
                  <c:v>38955</c:v>
                </c:pt>
                <c:pt idx="1487">
                  <c:v>38956</c:v>
                </c:pt>
                <c:pt idx="1488">
                  <c:v>38957</c:v>
                </c:pt>
                <c:pt idx="1489">
                  <c:v>38958</c:v>
                </c:pt>
                <c:pt idx="1490">
                  <c:v>38959</c:v>
                </c:pt>
                <c:pt idx="1491">
                  <c:v>38960</c:v>
                </c:pt>
                <c:pt idx="1492">
                  <c:v>38961</c:v>
                </c:pt>
                <c:pt idx="1493">
                  <c:v>38962</c:v>
                </c:pt>
                <c:pt idx="1494">
                  <c:v>38963</c:v>
                </c:pt>
                <c:pt idx="1495">
                  <c:v>38964</c:v>
                </c:pt>
                <c:pt idx="1496">
                  <c:v>38965</c:v>
                </c:pt>
                <c:pt idx="1497">
                  <c:v>38966</c:v>
                </c:pt>
                <c:pt idx="1498">
                  <c:v>38967</c:v>
                </c:pt>
                <c:pt idx="1499">
                  <c:v>38968</c:v>
                </c:pt>
                <c:pt idx="1500">
                  <c:v>38969</c:v>
                </c:pt>
                <c:pt idx="1501">
                  <c:v>38970</c:v>
                </c:pt>
                <c:pt idx="1502">
                  <c:v>38971</c:v>
                </c:pt>
                <c:pt idx="1503">
                  <c:v>38972</c:v>
                </c:pt>
                <c:pt idx="1504">
                  <c:v>38973</c:v>
                </c:pt>
                <c:pt idx="1505">
                  <c:v>38974</c:v>
                </c:pt>
                <c:pt idx="1506">
                  <c:v>38975</c:v>
                </c:pt>
                <c:pt idx="1507">
                  <c:v>38976</c:v>
                </c:pt>
                <c:pt idx="1508">
                  <c:v>38977</c:v>
                </c:pt>
                <c:pt idx="1509">
                  <c:v>38978</c:v>
                </c:pt>
                <c:pt idx="1510">
                  <c:v>38979</c:v>
                </c:pt>
                <c:pt idx="1511">
                  <c:v>38980</c:v>
                </c:pt>
                <c:pt idx="1512">
                  <c:v>38981</c:v>
                </c:pt>
                <c:pt idx="1513">
                  <c:v>38982</c:v>
                </c:pt>
                <c:pt idx="1514">
                  <c:v>38983</c:v>
                </c:pt>
                <c:pt idx="1515">
                  <c:v>38984</c:v>
                </c:pt>
                <c:pt idx="1516">
                  <c:v>38985</c:v>
                </c:pt>
                <c:pt idx="1517">
                  <c:v>38986</c:v>
                </c:pt>
                <c:pt idx="1518">
                  <c:v>38987</c:v>
                </c:pt>
                <c:pt idx="1519">
                  <c:v>38988</c:v>
                </c:pt>
                <c:pt idx="1520">
                  <c:v>38989</c:v>
                </c:pt>
                <c:pt idx="1521">
                  <c:v>38990</c:v>
                </c:pt>
                <c:pt idx="1522">
                  <c:v>38991</c:v>
                </c:pt>
                <c:pt idx="1523">
                  <c:v>38992</c:v>
                </c:pt>
                <c:pt idx="1524">
                  <c:v>38993</c:v>
                </c:pt>
                <c:pt idx="1525">
                  <c:v>38994</c:v>
                </c:pt>
                <c:pt idx="1526">
                  <c:v>38995</c:v>
                </c:pt>
                <c:pt idx="1527">
                  <c:v>38996</c:v>
                </c:pt>
                <c:pt idx="1528">
                  <c:v>38997</c:v>
                </c:pt>
                <c:pt idx="1529">
                  <c:v>38998</c:v>
                </c:pt>
                <c:pt idx="1530">
                  <c:v>38999</c:v>
                </c:pt>
                <c:pt idx="1531">
                  <c:v>39000</c:v>
                </c:pt>
                <c:pt idx="1532">
                  <c:v>39001</c:v>
                </c:pt>
                <c:pt idx="1533">
                  <c:v>39002</c:v>
                </c:pt>
                <c:pt idx="1534">
                  <c:v>39003</c:v>
                </c:pt>
                <c:pt idx="1535">
                  <c:v>39004</c:v>
                </c:pt>
                <c:pt idx="1536">
                  <c:v>39005</c:v>
                </c:pt>
                <c:pt idx="1537">
                  <c:v>39006</c:v>
                </c:pt>
                <c:pt idx="1538">
                  <c:v>39007</c:v>
                </c:pt>
                <c:pt idx="1539">
                  <c:v>39008</c:v>
                </c:pt>
                <c:pt idx="1540">
                  <c:v>39009</c:v>
                </c:pt>
                <c:pt idx="1541">
                  <c:v>39010</c:v>
                </c:pt>
                <c:pt idx="1542">
                  <c:v>39011</c:v>
                </c:pt>
                <c:pt idx="1543">
                  <c:v>39012</c:v>
                </c:pt>
                <c:pt idx="1544">
                  <c:v>39013</c:v>
                </c:pt>
                <c:pt idx="1545">
                  <c:v>39014</c:v>
                </c:pt>
                <c:pt idx="1546">
                  <c:v>39015</c:v>
                </c:pt>
                <c:pt idx="1547">
                  <c:v>39016</c:v>
                </c:pt>
                <c:pt idx="1548">
                  <c:v>39017</c:v>
                </c:pt>
                <c:pt idx="1549">
                  <c:v>39018</c:v>
                </c:pt>
                <c:pt idx="1550">
                  <c:v>39019</c:v>
                </c:pt>
                <c:pt idx="1551">
                  <c:v>39020</c:v>
                </c:pt>
                <c:pt idx="1552">
                  <c:v>39021</c:v>
                </c:pt>
                <c:pt idx="1553">
                  <c:v>39022</c:v>
                </c:pt>
                <c:pt idx="1554">
                  <c:v>39023</c:v>
                </c:pt>
                <c:pt idx="1555">
                  <c:v>39024</c:v>
                </c:pt>
                <c:pt idx="1556">
                  <c:v>39025</c:v>
                </c:pt>
                <c:pt idx="1557">
                  <c:v>39026</c:v>
                </c:pt>
                <c:pt idx="1558">
                  <c:v>39027</c:v>
                </c:pt>
                <c:pt idx="1559">
                  <c:v>39028</c:v>
                </c:pt>
                <c:pt idx="1560">
                  <c:v>39029</c:v>
                </c:pt>
                <c:pt idx="1561">
                  <c:v>39030</c:v>
                </c:pt>
                <c:pt idx="1562">
                  <c:v>39031</c:v>
                </c:pt>
                <c:pt idx="1563">
                  <c:v>39032</c:v>
                </c:pt>
                <c:pt idx="1564">
                  <c:v>39033</c:v>
                </c:pt>
                <c:pt idx="1565">
                  <c:v>39034</c:v>
                </c:pt>
                <c:pt idx="1566">
                  <c:v>39035</c:v>
                </c:pt>
                <c:pt idx="1567">
                  <c:v>39036</c:v>
                </c:pt>
                <c:pt idx="1568">
                  <c:v>39037</c:v>
                </c:pt>
                <c:pt idx="1569">
                  <c:v>39038</c:v>
                </c:pt>
                <c:pt idx="1570">
                  <c:v>39039</c:v>
                </c:pt>
                <c:pt idx="1571">
                  <c:v>39040</c:v>
                </c:pt>
                <c:pt idx="1572">
                  <c:v>39041</c:v>
                </c:pt>
                <c:pt idx="1573">
                  <c:v>39042</c:v>
                </c:pt>
                <c:pt idx="1574">
                  <c:v>39043</c:v>
                </c:pt>
                <c:pt idx="1575">
                  <c:v>39044</c:v>
                </c:pt>
                <c:pt idx="1576">
                  <c:v>39045</c:v>
                </c:pt>
                <c:pt idx="1577">
                  <c:v>39046</c:v>
                </c:pt>
                <c:pt idx="1578">
                  <c:v>39047</c:v>
                </c:pt>
                <c:pt idx="1579">
                  <c:v>39048</c:v>
                </c:pt>
                <c:pt idx="1580">
                  <c:v>39049</c:v>
                </c:pt>
                <c:pt idx="1581">
                  <c:v>39050</c:v>
                </c:pt>
                <c:pt idx="1582">
                  <c:v>39051</c:v>
                </c:pt>
                <c:pt idx="1583">
                  <c:v>39052</c:v>
                </c:pt>
                <c:pt idx="1584">
                  <c:v>39053</c:v>
                </c:pt>
                <c:pt idx="1585">
                  <c:v>39054</c:v>
                </c:pt>
                <c:pt idx="1586">
                  <c:v>39055</c:v>
                </c:pt>
                <c:pt idx="1587">
                  <c:v>39056</c:v>
                </c:pt>
                <c:pt idx="1588">
                  <c:v>39057</c:v>
                </c:pt>
                <c:pt idx="1589">
                  <c:v>39058</c:v>
                </c:pt>
                <c:pt idx="1590">
                  <c:v>39059</c:v>
                </c:pt>
                <c:pt idx="1591">
                  <c:v>39060</c:v>
                </c:pt>
                <c:pt idx="1592">
                  <c:v>39061</c:v>
                </c:pt>
                <c:pt idx="1593">
                  <c:v>39062</c:v>
                </c:pt>
                <c:pt idx="1594">
                  <c:v>39063</c:v>
                </c:pt>
                <c:pt idx="1595">
                  <c:v>39064</c:v>
                </c:pt>
                <c:pt idx="1596">
                  <c:v>39065</c:v>
                </c:pt>
                <c:pt idx="1597">
                  <c:v>39066</c:v>
                </c:pt>
                <c:pt idx="1598">
                  <c:v>39067</c:v>
                </c:pt>
                <c:pt idx="1599">
                  <c:v>39068</c:v>
                </c:pt>
                <c:pt idx="1600">
                  <c:v>39069</c:v>
                </c:pt>
                <c:pt idx="1601">
                  <c:v>39070</c:v>
                </c:pt>
                <c:pt idx="1602">
                  <c:v>39071</c:v>
                </c:pt>
                <c:pt idx="1603">
                  <c:v>39072</c:v>
                </c:pt>
                <c:pt idx="1604">
                  <c:v>39073</c:v>
                </c:pt>
                <c:pt idx="1605">
                  <c:v>39074</c:v>
                </c:pt>
                <c:pt idx="1606">
                  <c:v>39075</c:v>
                </c:pt>
                <c:pt idx="1607">
                  <c:v>39076</c:v>
                </c:pt>
                <c:pt idx="1608">
                  <c:v>39077</c:v>
                </c:pt>
                <c:pt idx="1609">
                  <c:v>39078</c:v>
                </c:pt>
                <c:pt idx="1610">
                  <c:v>39079</c:v>
                </c:pt>
                <c:pt idx="1611">
                  <c:v>39080</c:v>
                </c:pt>
                <c:pt idx="1612">
                  <c:v>39081</c:v>
                </c:pt>
                <c:pt idx="1613">
                  <c:v>39082</c:v>
                </c:pt>
                <c:pt idx="1614">
                  <c:v>39083</c:v>
                </c:pt>
                <c:pt idx="1615">
                  <c:v>39084</c:v>
                </c:pt>
                <c:pt idx="1616">
                  <c:v>39085</c:v>
                </c:pt>
                <c:pt idx="1617">
                  <c:v>39086</c:v>
                </c:pt>
                <c:pt idx="1618">
                  <c:v>39087</c:v>
                </c:pt>
                <c:pt idx="1619">
                  <c:v>39088</c:v>
                </c:pt>
                <c:pt idx="1620">
                  <c:v>39089</c:v>
                </c:pt>
                <c:pt idx="1621">
                  <c:v>39090</c:v>
                </c:pt>
                <c:pt idx="1622">
                  <c:v>39091</c:v>
                </c:pt>
                <c:pt idx="1623">
                  <c:v>39092</c:v>
                </c:pt>
                <c:pt idx="1624">
                  <c:v>39093</c:v>
                </c:pt>
                <c:pt idx="1625">
                  <c:v>39094</c:v>
                </c:pt>
                <c:pt idx="1626">
                  <c:v>39095</c:v>
                </c:pt>
                <c:pt idx="1627">
                  <c:v>39096</c:v>
                </c:pt>
                <c:pt idx="1628">
                  <c:v>39097</c:v>
                </c:pt>
                <c:pt idx="1629">
                  <c:v>39098</c:v>
                </c:pt>
                <c:pt idx="1630">
                  <c:v>39099</c:v>
                </c:pt>
                <c:pt idx="1631">
                  <c:v>39100</c:v>
                </c:pt>
                <c:pt idx="1632">
                  <c:v>39101</c:v>
                </c:pt>
                <c:pt idx="1633">
                  <c:v>39102</c:v>
                </c:pt>
                <c:pt idx="1634">
                  <c:v>39103</c:v>
                </c:pt>
                <c:pt idx="1635">
                  <c:v>39104</c:v>
                </c:pt>
                <c:pt idx="1636">
                  <c:v>39105</c:v>
                </c:pt>
                <c:pt idx="1637">
                  <c:v>39106</c:v>
                </c:pt>
                <c:pt idx="1638">
                  <c:v>39107</c:v>
                </c:pt>
                <c:pt idx="1639">
                  <c:v>39108</c:v>
                </c:pt>
                <c:pt idx="1640">
                  <c:v>39109</c:v>
                </c:pt>
                <c:pt idx="1641">
                  <c:v>39110</c:v>
                </c:pt>
                <c:pt idx="1642">
                  <c:v>39111</c:v>
                </c:pt>
                <c:pt idx="1643">
                  <c:v>39112</c:v>
                </c:pt>
                <c:pt idx="1644">
                  <c:v>39113</c:v>
                </c:pt>
                <c:pt idx="1645">
                  <c:v>39114</c:v>
                </c:pt>
                <c:pt idx="1646">
                  <c:v>39115</c:v>
                </c:pt>
                <c:pt idx="1647">
                  <c:v>39116</c:v>
                </c:pt>
                <c:pt idx="1648">
                  <c:v>39117</c:v>
                </c:pt>
                <c:pt idx="1649">
                  <c:v>39118</c:v>
                </c:pt>
                <c:pt idx="1650">
                  <c:v>39119</c:v>
                </c:pt>
                <c:pt idx="1651">
                  <c:v>39120</c:v>
                </c:pt>
                <c:pt idx="1652">
                  <c:v>39121</c:v>
                </c:pt>
                <c:pt idx="1653">
                  <c:v>39122</c:v>
                </c:pt>
                <c:pt idx="1654">
                  <c:v>39123</c:v>
                </c:pt>
                <c:pt idx="1655">
                  <c:v>39124</c:v>
                </c:pt>
                <c:pt idx="1656">
                  <c:v>39125</c:v>
                </c:pt>
                <c:pt idx="1657">
                  <c:v>39126</c:v>
                </c:pt>
                <c:pt idx="1658">
                  <c:v>39127</c:v>
                </c:pt>
                <c:pt idx="1659">
                  <c:v>39128</c:v>
                </c:pt>
                <c:pt idx="1660">
                  <c:v>39129</c:v>
                </c:pt>
                <c:pt idx="1661">
                  <c:v>39130</c:v>
                </c:pt>
                <c:pt idx="1662">
                  <c:v>39131</c:v>
                </c:pt>
                <c:pt idx="1663">
                  <c:v>39132</c:v>
                </c:pt>
                <c:pt idx="1664">
                  <c:v>39133</c:v>
                </c:pt>
                <c:pt idx="1665">
                  <c:v>39134</c:v>
                </c:pt>
                <c:pt idx="1666">
                  <c:v>39135</c:v>
                </c:pt>
                <c:pt idx="1667">
                  <c:v>39136</c:v>
                </c:pt>
                <c:pt idx="1668">
                  <c:v>39137</c:v>
                </c:pt>
                <c:pt idx="1669">
                  <c:v>39138</c:v>
                </c:pt>
                <c:pt idx="1670">
                  <c:v>39139</c:v>
                </c:pt>
                <c:pt idx="1671">
                  <c:v>39140</c:v>
                </c:pt>
                <c:pt idx="1672">
                  <c:v>39141</c:v>
                </c:pt>
                <c:pt idx="1673">
                  <c:v>39142</c:v>
                </c:pt>
                <c:pt idx="1674">
                  <c:v>39143</c:v>
                </c:pt>
                <c:pt idx="1675">
                  <c:v>39144</c:v>
                </c:pt>
                <c:pt idx="1676">
                  <c:v>39145</c:v>
                </c:pt>
                <c:pt idx="1677">
                  <c:v>39146</c:v>
                </c:pt>
                <c:pt idx="1678">
                  <c:v>39147</c:v>
                </c:pt>
                <c:pt idx="1679">
                  <c:v>39148</c:v>
                </c:pt>
                <c:pt idx="1680">
                  <c:v>39149</c:v>
                </c:pt>
                <c:pt idx="1681">
                  <c:v>39150</c:v>
                </c:pt>
                <c:pt idx="1682">
                  <c:v>39151</c:v>
                </c:pt>
                <c:pt idx="1683">
                  <c:v>39152</c:v>
                </c:pt>
                <c:pt idx="1684">
                  <c:v>39153</c:v>
                </c:pt>
                <c:pt idx="1685">
                  <c:v>39154</c:v>
                </c:pt>
                <c:pt idx="1686">
                  <c:v>39155</c:v>
                </c:pt>
                <c:pt idx="1687">
                  <c:v>39156</c:v>
                </c:pt>
                <c:pt idx="1688">
                  <c:v>39157</c:v>
                </c:pt>
                <c:pt idx="1689">
                  <c:v>39158</c:v>
                </c:pt>
                <c:pt idx="1690">
                  <c:v>39159</c:v>
                </c:pt>
                <c:pt idx="1691">
                  <c:v>39160</c:v>
                </c:pt>
                <c:pt idx="1692">
                  <c:v>39161</c:v>
                </c:pt>
                <c:pt idx="1693">
                  <c:v>39162</c:v>
                </c:pt>
                <c:pt idx="1694">
                  <c:v>39163</c:v>
                </c:pt>
                <c:pt idx="1695">
                  <c:v>39164</c:v>
                </c:pt>
                <c:pt idx="1696">
                  <c:v>39165</c:v>
                </c:pt>
                <c:pt idx="1697">
                  <c:v>39166</c:v>
                </c:pt>
                <c:pt idx="1698">
                  <c:v>39167</c:v>
                </c:pt>
                <c:pt idx="1699">
                  <c:v>39168</c:v>
                </c:pt>
                <c:pt idx="1700">
                  <c:v>39169</c:v>
                </c:pt>
                <c:pt idx="1701">
                  <c:v>39170</c:v>
                </c:pt>
                <c:pt idx="1702">
                  <c:v>39171</c:v>
                </c:pt>
                <c:pt idx="1703">
                  <c:v>39172</c:v>
                </c:pt>
                <c:pt idx="1704">
                  <c:v>39173</c:v>
                </c:pt>
                <c:pt idx="1705">
                  <c:v>39174</c:v>
                </c:pt>
                <c:pt idx="1706">
                  <c:v>39175</c:v>
                </c:pt>
                <c:pt idx="1707">
                  <c:v>39176</c:v>
                </c:pt>
                <c:pt idx="1708">
                  <c:v>39177</c:v>
                </c:pt>
                <c:pt idx="1709">
                  <c:v>39178</c:v>
                </c:pt>
                <c:pt idx="1710">
                  <c:v>39179</c:v>
                </c:pt>
                <c:pt idx="1711">
                  <c:v>39180</c:v>
                </c:pt>
                <c:pt idx="1712">
                  <c:v>39181</c:v>
                </c:pt>
                <c:pt idx="1713">
                  <c:v>39182</c:v>
                </c:pt>
                <c:pt idx="1714">
                  <c:v>39183</c:v>
                </c:pt>
                <c:pt idx="1715">
                  <c:v>39184</c:v>
                </c:pt>
                <c:pt idx="1716">
                  <c:v>39185</c:v>
                </c:pt>
                <c:pt idx="1717">
                  <c:v>39186</c:v>
                </c:pt>
                <c:pt idx="1718">
                  <c:v>39187</c:v>
                </c:pt>
                <c:pt idx="1719">
                  <c:v>39188</c:v>
                </c:pt>
                <c:pt idx="1720">
                  <c:v>39189</c:v>
                </c:pt>
                <c:pt idx="1721">
                  <c:v>39190</c:v>
                </c:pt>
                <c:pt idx="1722">
                  <c:v>39191</c:v>
                </c:pt>
                <c:pt idx="1723">
                  <c:v>39192</c:v>
                </c:pt>
                <c:pt idx="1724">
                  <c:v>39193</c:v>
                </c:pt>
                <c:pt idx="1725">
                  <c:v>39194</c:v>
                </c:pt>
                <c:pt idx="1726">
                  <c:v>39195</c:v>
                </c:pt>
                <c:pt idx="1727">
                  <c:v>39196</c:v>
                </c:pt>
                <c:pt idx="1728">
                  <c:v>39197</c:v>
                </c:pt>
                <c:pt idx="1729">
                  <c:v>39198</c:v>
                </c:pt>
                <c:pt idx="1730">
                  <c:v>39199</c:v>
                </c:pt>
                <c:pt idx="1731">
                  <c:v>39200</c:v>
                </c:pt>
                <c:pt idx="1732">
                  <c:v>39201</c:v>
                </c:pt>
                <c:pt idx="1733">
                  <c:v>39202</c:v>
                </c:pt>
                <c:pt idx="1734">
                  <c:v>39203</c:v>
                </c:pt>
                <c:pt idx="1735">
                  <c:v>39204</c:v>
                </c:pt>
                <c:pt idx="1736">
                  <c:v>39205</c:v>
                </c:pt>
                <c:pt idx="1737">
                  <c:v>39206</c:v>
                </c:pt>
                <c:pt idx="1738">
                  <c:v>39207</c:v>
                </c:pt>
                <c:pt idx="1739">
                  <c:v>39208</c:v>
                </c:pt>
                <c:pt idx="1740">
                  <c:v>39209</c:v>
                </c:pt>
                <c:pt idx="1741">
                  <c:v>39210</c:v>
                </c:pt>
                <c:pt idx="1742">
                  <c:v>39211</c:v>
                </c:pt>
                <c:pt idx="1743">
                  <c:v>39212</c:v>
                </c:pt>
                <c:pt idx="1744">
                  <c:v>39213</c:v>
                </c:pt>
                <c:pt idx="1745">
                  <c:v>39214</c:v>
                </c:pt>
                <c:pt idx="1746">
                  <c:v>39215</c:v>
                </c:pt>
                <c:pt idx="1747">
                  <c:v>39216</c:v>
                </c:pt>
                <c:pt idx="1748">
                  <c:v>39217</c:v>
                </c:pt>
                <c:pt idx="1749">
                  <c:v>39218</c:v>
                </c:pt>
                <c:pt idx="1750">
                  <c:v>39219</c:v>
                </c:pt>
                <c:pt idx="1751">
                  <c:v>39220</c:v>
                </c:pt>
                <c:pt idx="1752">
                  <c:v>39221</c:v>
                </c:pt>
                <c:pt idx="1753">
                  <c:v>39222</c:v>
                </c:pt>
                <c:pt idx="1754">
                  <c:v>39223</c:v>
                </c:pt>
                <c:pt idx="1755">
                  <c:v>39224</c:v>
                </c:pt>
                <c:pt idx="1756">
                  <c:v>39225</c:v>
                </c:pt>
                <c:pt idx="1757">
                  <c:v>39226</c:v>
                </c:pt>
                <c:pt idx="1758">
                  <c:v>39227</c:v>
                </c:pt>
                <c:pt idx="1759">
                  <c:v>39228</c:v>
                </c:pt>
                <c:pt idx="1760">
                  <c:v>39229</c:v>
                </c:pt>
                <c:pt idx="1761">
                  <c:v>39230</c:v>
                </c:pt>
                <c:pt idx="1762">
                  <c:v>39231</c:v>
                </c:pt>
                <c:pt idx="1763">
                  <c:v>39232</c:v>
                </c:pt>
                <c:pt idx="1764">
                  <c:v>39233</c:v>
                </c:pt>
                <c:pt idx="1765">
                  <c:v>39234</c:v>
                </c:pt>
                <c:pt idx="1766">
                  <c:v>39235</c:v>
                </c:pt>
                <c:pt idx="1767">
                  <c:v>39236</c:v>
                </c:pt>
                <c:pt idx="1768">
                  <c:v>39237</c:v>
                </c:pt>
                <c:pt idx="1769">
                  <c:v>39238</c:v>
                </c:pt>
                <c:pt idx="1770">
                  <c:v>39239</c:v>
                </c:pt>
                <c:pt idx="1771">
                  <c:v>39240</c:v>
                </c:pt>
                <c:pt idx="1772">
                  <c:v>39241</c:v>
                </c:pt>
                <c:pt idx="1773">
                  <c:v>39242</c:v>
                </c:pt>
                <c:pt idx="1774">
                  <c:v>39243</c:v>
                </c:pt>
                <c:pt idx="1775">
                  <c:v>39244</c:v>
                </c:pt>
                <c:pt idx="1776">
                  <c:v>39245</c:v>
                </c:pt>
                <c:pt idx="1777">
                  <c:v>39246</c:v>
                </c:pt>
                <c:pt idx="1778">
                  <c:v>39247</c:v>
                </c:pt>
                <c:pt idx="1779">
                  <c:v>39248</c:v>
                </c:pt>
                <c:pt idx="1780">
                  <c:v>39249</c:v>
                </c:pt>
                <c:pt idx="1781">
                  <c:v>39250</c:v>
                </c:pt>
                <c:pt idx="1782">
                  <c:v>39251</c:v>
                </c:pt>
                <c:pt idx="1783">
                  <c:v>39252</c:v>
                </c:pt>
                <c:pt idx="1784">
                  <c:v>39253</c:v>
                </c:pt>
                <c:pt idx="1785">
                  <c:v>39254</c:v>
                </c:pt>
                <c:pt idx="1786">
                  <c:v>39255</c:v>
                </c:pt>
                <c:pt idx="1787">
                  <c:v>39256</c:v>
                </c:pt>
                <c:pt idx="1788">
                  <c:v>39257</c:v>
                </c:pt>
                <c:pt idx="1789">
                  <c:v>39258</c:v>
                </c:pt>
                <c:pt idx="1790">
                  <c:v>39259</c:v>
                </c:pt>
                <c:pt idx="1791">
                  <c:v>39260</c:v>
                </c:pt>
                <c:pt idx="1792">
                  <c:v>39261</c:v>
                </c:pt>
                <c:pt idx="1793">
                  <c:v>39262</c:v>
                </c:pt>
                <c:pt idx="1794">
                  <c:v>39263</c:v>
                </c:pt>
                <c:pt idx="1795">
                  <c:v>39264</c:v>
                </c:pt>
                <c:pt idx="1796">
                  <c:v>39265</c:v>
                </c:pt>
                <c:pt idx="1797">
                  <c:v>39266</c:v>
                </c:pt>
                <c:pt idx="1798">
                  <c:v>39267</c:v>
                </c:pt>
                <c:pt idx="1799">
                  <c:v>39268</c:v>
                </c:pt>
                <c:pt idx="1800">
                  <c:v>39269</c:v>
                </c:pt>
                <c:pt idx="1801">
                  <c:v>39270</c:v>
                </c:pt>
                <c:pt idx="1802">
                  <c:v>39271</c:v>
                </c:pt>
                <c:pt idx="1803">
                  <c:v>39272</c:v>
                </c:pt>
                <c:pt idx="1804">
                  <c:v>39273</c:v>
                </c:pt>
                <c:pt idx="1805">
                  <c:v>39274</c:v>
                </c:pt>
                <c:pt idx="1806">
                  <c:v>39275</c:v>
                </c:pt>
                <c:pt idx="1807">
                  <c:v>39276</c:v>
                </c:pt>
                <c:pt idx="1808">
                  <c:v>39277</c:v>
                </c:pt>
                <c:pt idx="1809">
                  <c:v>39278</c:v>
                </c:pt>
                <c:pt idx="1810">
                  <c:v>39279</c:v>
                </c:pt>
                <c:pt idx="1811">
                  <c:v>39280</c:v>
                </c:pt>
                <c:pt idx="1812">
                  <c:v>39281</c:v>
                </c:pt>
                <c:pt idx="1813">
                  <c:v>39282</c:v>
                </c:pt>
                <c:pt idx="1814">
                  <c:v>39283</c:v>
                </c:pt>
                <c:pt idx="1815">
                  <c:v>39284</c:v>
                </c:pt>
                <c:pt idx="1816">
                  <c:v>39285</c:v>
                </c:pt>
                <c:pt idx="1817">
                  <c:v>39286</c:v>
                </c:pt>
                <c:pt idx="1818">
                  <c:v>39287</c:v>
                </c:pt>
                <c:pt idx="1819">
                  <c:v>39288</c:v>
                </c:pt>
                <c:pt idx="1820">
                  <c:v>39289</c:v>
                </c:pt>
                <c:pt idx="1821">
                  <c:v>39290</c:v>
                </c:pt>
                <c:pt idx="1822">
                  <c:v>39291</c:v>
                </c:pt>
                <c:pt idx="1823">
                  <c:v>39292</c:v>
                </c:pt>
                <c:pt idx="1824">
                  <c:v>39293</c:v>
                </c:pt>
                <c:pt idx="1825">
                  <c:v>39294</c:v>
                </c:pt>
                <c:pt idx="1826">
                  <c:v>39295</c:v>
                </c:pt>
                <c:pt idx="1827">
                  <c:v>39296</c:v>
                </c:pt>
                <c:pt idx="1828">
                  <c:v>39297</c:v>
                </c:pt>
                <c:pt idx="1829">
                  <c:v>39298</c:v>
                </c:pt>
                <c:pt idx="1830">
                  <c:v>39299</c:v>
                </c:pt>
                <c:pt idx="1831">
                  <c:v>39300</c:v>
                </c:pt>
                <c:pt idx="1832">
                  <c:v>39301</c:v>
                </c:pt>
                <c:pt idx="1833">
                  <c:v>39302</c:v>
                </c:pt>
                <c:pt idx="1834">
                  <c:v>39303</c:v>
                </c:pt>
                <c:pt idx="1835">
                  <c:v>39304</c:v>
                </c:pt>
                <c:pt idx="1836">
                  <c:v>39305</c:v>
                </c:pt>
                <c:pt idx="1837">
                  <c:v>39306</c:v>
                </c:pt>
                <c:pt idx="1838">
                  <c:v>39307</c:v>
                </c:pt>
                <c:pt idx="1839">
                  <c:v>39308</c:v>
                </c:pt>
                <c:pt idx="1840">
                  <c:v>39309</c:v>
                </c:pt>
                <c:pt idx="1841">
                  <c:v>39310</c:v>
                </c:pt>
                <c:pt idx="1842">
                  <c:v>39311</c:v>
                </c:pt>
                <c:pt idx="1843">
                  <c:v>39312</c:v>
                </c:pt>
                <c:pt idx="1844">
                  <c:v>39313</c:v>
                </c:pt>
                <c:pt idx="1845">
                  <c:v>39314</c:v>
                </c:pt>
                <c:pt idx="1846">
                  <c:v>39315</c:v>
                </c:pt>
                <c:pt idx="1847">
                  <c:v>39316</c:v>
                </c:pt>
                <c:pt idx="1848">
                  <c:v>39317</c:v>
                </c:pt>
                <c:pt idx="1849">
                  <c:v>39318</c:v>
                </c:pt>
                <c:pt idx="1850">
                  <c:v>39319</c:v>
                </c:pt>
                <c:pt idx="1851">
                  <c:v>39320</c:v>
                </c:pt>
                <c:pt idx="1852">
                  <c:v>39321</c:v>
                </c:pt>
                <c:pt idx="1853">
                  <c:v>39322</c:v>
                </c:pt>
                <c:pt idx="1854">
                  <c:v>39323</c:v>
                </c:pt>
                <c:pt idx="1855">
                  <c:v>39324</c:v>
                </c:pt>
                <c:pt idx="1856">
                  <c:v>39325</c:v>
                </c:pt>
                <c:pt idx="1857">
                  <c:v>39326</c:v>
                </c:pt>
                <c:pt idx="1858">
                  <c:v>39327</c:v>
                </c:pt>
                <c:pt idx="1859">
                  <c:v>39328</c:v>
                </c:pt>
                <c:pt idx="1860">
                  <c:v>39329</c:v>
                </c:pt>
                <c:pt idx="1861">
                  <c:v>39330</c:v>
                </c:pt>
                <c:pt idx="1862">
                  <c:v>39331</c:v>
                </c:pt>
                <c:pt idx="1863">
                  <c:v>39332</c:v>
                </c:pt>
                <c:pt idx="1864">
                  <c:v>39333</c:v>
                </c:pt>
                <c:pt idx="1865">
                  <c:v>39334</c:v>
                </c:pt>
                <c:pt idx="1866">
                  <c:v>39335</c:v>
                </c:pt>
                <c:pt idx="1867">
                  <c:v>39336</c:v>
                </c:pt>
                <c:pt idx="1868">
                  <c:v>39337</c:v>
                </c:pt>
                <c:pt idx="1869">
                  <c:v>39338</c:v>
                </c:pt>
                <c:pt idx="1870">
                  <c:v>39339</c:v>
                </c:pt>
                <c:pt idx="1871">
                  <c:v>39340</c:v>
                </c:pt>
                <c:pt idx="1872">
                  <c:v>39341</c:v>
                </c:pt>
                <c:pt idx="1873">
                  <c:v>39342</c:v>
                </c:pt>
                <c:pt idx="1874">
                  <c:v>39343</c:v>
                </c:pt>
                <c:pt idx="1875">
                  <c:v>39344</c:v>
                </c:pt>
                <c:pt idx="1876">
                  <c:v>39345</c:v>
                </c:pt>
                <c:pt idx="1877">
                  <c:v>39346</c:v>
                </c:pt>
                <c:pt idx="1878">
                  <c:v>39347</c:v>
                </c:pt>
                <c:pt idx="1879">
                  <c:v>39348</c:v>
                </c:pt>
                <c:pt idx="1880">
                  <c:v>39349</c:v>
                </c:pt>
                <c:pt idx="1881">
                  <c:v>39350</c:v>
                </c:pt>
                <c:pt idx="1882">
                  <c:v>39351</c:v>
                </c:pt>
                <c:pt idx="1883">
                  <c:v>39352</c:v>
                </c:pt>
                <c:pt idx="1884">
                  <c:v>39353</c:v>
                </c:pt>
                <c:pt idx="1885">
                  <c:v>39354</c:v>
                </c:pt>
                <c:pt idx="1886">
                  <c:v>39355</c:v>
                </c:pt>
                <c:pt idx="1887">
                  <c:v>39356</c:v>
                </c:pt>
                <c:pt idx="1888">
                  <c:v>39357</c:v>
                </c:pt>
                <c:pt idx="1889">
                  <c:v>39358</c:v>
                </c:pt>
                <c:pt idx="1890">
                  <c:v>39359</c:v>
                </c:pt>
                <c:pt idx="1891">
                  <c:v>39360</c:v>
                </c:pt>
                <c:pt idx="1892">
                  <c:v>39361</c:v>
                </c:pt>
                <c:pt idx="1893">
                  <c:v>39362</c:v>
                </c:pt>
                <c:pt idx="1894">
                  <c:v>39363</c:v>
                </c:pt>
                <c:pt idx="1895">
                  <c:v>39364</c:v>
                </c:pt>
                <c:pt idx="1896">
                  <c:v>39365</c:v>
                </c:pt>
                <c:pt idx="1897">
                  <c:v>39366</c:v>
                </c:pt>
                <c:pt idx="1898">
                  <c:v>39367</c:v>
                </c:pt>
                <c:pt idx="1899">
                  <c:v>39368</c:v>
                </c:pt>
                <c:pt idx="1900">
                  <c:v>39369</c:v>
                </c:pt>
                <c:pt idx="1901">
                  <c:v>39370</c:v>
                </c:pt>
                <c:pt idx="1902">
                  <c:v>39371</c:v>
                </c:pt>
                <c:pt idx="1903">
                  <c:v>39372</c:v>
                </c:pt>
                <c:pt idx="1904">
                  <c:v>39373</c:v>
                </c:pt>
                <c:pt idx="1905">
                  <c:v>39374</c:v>
                </c:pt>
                <c:pt idx="1906">
                  <c:v>39375</c:v>
                </c:pt>
                <c:pt idx="1907">
                  <c:v>39376</c:v>
                </c:pt>
                <c:pt idx="1908">
                  <c:v>39377</c:v>
                </c:pt>
                <c:pt idx="1909">
                  <c:v>39378</c:v>
                </c:pt>
                <c:pt idx="1910">
                  <c:v>39379</c:v>
                </c:pt>
                <c:pt idx="1911">
                  <c:v>39380</c:v>
                </c:pt>
                <c:pt idx="1912">
                  <c:v>39381</c:v>
                </c:pt>
                <c:pt idx="1913">
                  <c:v>39382</c:v>
                </c:pt>
                <c:pt idx="1914">
                  <c:v>39383</c:v>
                </c:pt>
                <c:pt idx="1915">
                  <c:v>39384</c:v>
                </c:pt>
                <c:pt idx="1916">
                  <c:v>39385</c:v>
                </c:pt>
                <c:pt idx="1917">
                  <c:v>39386</c:v>
                </c:pt>
                <c:pt idx="1918">
                  <c:v>39387</c:v>
                </c:pt>
                <c:pt idx="1919">
                  <c:v>39388</c:v>
                </c:pt>
                <c:pt idx="1920">
                  <c:v>39389</c:v>
                </c:pt>
                <c:pt idx="1921">
                  <c:v>39390</c:v>
                </c:pt>
                <c:pt idx="1922">
                  <c:v>39391</c:v>
                </c:pt>
                <c:pt idx="1923">
                  <c:v>39392</c:v>
                </c:pt>
                <c:pt idx="1924">
                  <c:v>39393</c:v>
                </c:pt>
                <c:pt idx="1925">
                  <c:v>39394</c:v>
                </c:pt>
                <c:pt idx="1926">
                  <c:v>39395</c:v>
                </c:pt>
                <c:pt idx="1927">
                  <c:v>39396</c:v>
                </c:pt>
                <c:pt idx="1928">
                  <c:v>39397</c:v>
                </c:pt>
                <c:pt idx="1929">
                  <c:v>39398</c:v>
                </c:pt>
                <c:pt idx="1930">
                  <c:v>39399</c:v>
                </c:pt>
                <c:pt idx="1931">
                  <c:v>39400</c:v>
                </c:pt>
                <c:pt idx="1932">
                  <c:v>39401</c:v>
                </c:pt>
                <c:pt idx="1933">
                  <c:v>39402</c:v>
                </c:pt>
                <c:pt idx="1934">
                  <c:v>39403</c:v>
                </c:pt>
                <c:pt idx="1935">
                  <c:v>39404</c:v>
                </c:pt>
                <c:pt idx="1936">
                  <c:v>39405</c:v>
                </c:pt>
                <c:pt idx="1937">
                  <c:v>39406</c:v>
                </c:pt>
                <c:pt idx="1938">
                  <c:v>39407</c:v>
                </c:pt>
                <c:pt idx="1939">
                  <c:v>39408</c:v>
                </c:pt>
                <c:pt idx="1940">
                  <c:v>39409</c:v>
                </c:pt>
                <c:pt idx="1941">
                  <c:v>39410</c:v>
                </c:pt>
                <c:pt idx="1942">
                  <c:v>39411</c:v>
                </c:pt>
                <c:pt idx="1943">
                  <c:v>39412</c:v>
                </c:pt>
                <c:pt idx="1944">
                  <c:v>39413</c:v>
                </c:pt>
                <c:pt idx="1945">
                  <c:v>39414</c:v>
                </c:pt>
                <c:pt idx="1946">
                  <c:v>39415</c:v>
                </c:pt>
                <c:pt idx="1947">
                  <c:v>39416</c:v>
                </c:pt>
                <c:pt idx="1948">
                  <c:v>39417</c:v>
                </c:pt>
                <c:pt idx="1949">
                  <c:v>39418</c:v>
                </c:pt>
                <c:pt idx="1950">
                  <c:v>39419</c:v>
                </c:pt>
                <c:pt idx="1951">
                  <c:v>39420</c:v>
                </c:pt>
                <c:pt idx="1952">
                  <c:v>39421</c:v>
                </c:pt>
                <c:pt idx="1953">
                  <c:v>39422</c:v>
                </c:pt>
                <c:pt idx="1954">
                  <c:v>39423</c:v>
                </c:pt>
                <c:pt idx="1955">
                  <c:v>39424</c:v>
                </c:pt>
                <c:pt idx="1956">
                  <c:v>39425</c:v>
                </c:pt>
                <c:pt idx="1957">
                  <c:v>39426</c:v>
                </c:pt>
                <c:pt idx="1958">
                  <c:v>39427</c:v>
                </c:pt>
                <c:pt idx="1959">
                  <c:v>39428</c:v>
                </c:pt>
                <c:pt idx="1960">
                  <c:v>39429</c:v>
                </c:pt>
                <c:pt idx="1961">
                  <c:v>39430</c:v>
                </c:pt>
                <c:pt idx="1962">
                  <c:v>39431</c:v>
                </c:pt>
                <c:pt idx="1963">
                  <c:v>39432</c:v>
                </c:pt>
                <c:pt idx="1964">
                  <c:v>39433</c:v>
                </c:pt>
                <c:pt idx="1965">
                  <c:v>39434</c:v>
                </c:pt>
                <c:pt idx="1966">
                  <c:v>39435</c:v>
                </c:pt>
                <c:pt idx="1967">
                  <c:v>39436</c:v>
                </c:pt>
                <c:pt idx="1968">
                  <c:v>39437</c:v>
                </c:pt>
                <c:pt idx="1969">
                  <c:v>39438</c:v>
                </c:pt>
                <c:pt idx="1970">
                  <c:v>39439</c:v>
                </c:pt>
                <c:pt idx="1971">
                  <c:v>39440</c:v>
                </c:pt>
                <c:pt idx="1972">
                  <c:v>39441</c:v>
                </c:pt>
                <c:pt idx="1973">
                  <c:v>39442</c:v>
                </c:pt>
                <c:pt idx="1974">
                  <c:v>39443</c:v>
                </c:pt>
                <c:pt idx="1975">
                  <c:v>39444</c:v>
                </c:pt>
                <c:pt idx="1976">
                  <c:v>39445</c:v>
                </c:pt>
                <c:pt idx="1977">
                  <c:v>39446</c:v>
                </c:pt>
                <c:pt idx="1978">
                  <c:v>39447</c:v>
                </c:pt>
                <c:pt idx="1979">
                  <c:v>39448</c:v>
                </c:pt>
                <c:pt idx="1980">
                  <c:v>39449</c:v>
                </c:pt>
                <c:pt idx="1981">
                  <c:v>39450</c:v>
                </c:pt>
                <c:pt idx="1982">
                  <c:v>39451</c:v>
                </c:pt>
                <c:pt idx="1983">
                  <c:v>39452</c:v>
                </c:pt>
                <c:pt idx="1984">
                  <c:v>39453</c:v>
                </c:pt>
                <c:pt idx="1985">
                  <c:v>39454</c:v>
                </c:pt>
                <c:pt idx="1986">
                  <c:v>39455</c:v>
                </c:pt>
                <c:pt idx="1987">
                  <c:v>39456</c:v>
                </c:pt>
                <c:pt idx="1988">
                  <c:v>39457</c:v>
                </c:pt>
                <c:pt idx="1989">
                  <c:v>39458</c:v>
                </c:pt>
                <c:pt idx="1990">
                  <c:v>39459</c:v>
                </c:pt>
                <c:pt idx="1991">
                  <c:v>39460</c:v>
                </c:pt>
                <c:pt idx="1992">
                  <c:v>39461</c:v>
                </c:pt>
                <c:pt idx="1993">
                  <c:v>39462</c:v>
                </c:pt>
                <c:pt idx="1994">
                  <c:v>39463</c:v>
                </c:pt>
                <c:pt idx="1995">
                  <c:v>39464</c:v>
                </c:pt>
                <c:pt idx="1996">
                  <c:v>39465</c:v>
                </c:pt>
                <c:pt idx="1997">
                  <c:v>39466</c:v>
                </c:pt>
                <c:pt idx="1998">
                  <c:v>39467</c:v>
                </c:pt>
                <c:pt idx="1999">
                  <c:v>39468</c:v>
                </c:pt>
                <c:pt idx="2000">
                  <c:v>39469</c:v>
                </c:pt>
                <c:pt idx="2001">
                  <c:v>39470</c:v>
                </c:pt>
                <c:pt idx="2002">
                  <c:v>39471</c:v>
                </c:pt>
                <c:pt idx="2003">
                  <c:v>39472</c:v>
                </c:pt>
                <c:pt idx="2004">
                  <c:v>39473</c:v>
                </c:pt>
                <c:pt idx="2005">
                  <c:v>39474</c:v>
                </c:pt>
                <c:pt idx="2006">
                  <c:v>39475</c:v>
                </c:pt>
                <c:pt idx="2007">
                  <c:v>39476</c:v>
                </c:pt>
                <c:pt idx="2008">
                  <c:v>39477</c:v>
                </c:pt>
                <c:pt idx="2009">
                  <c:v>39478</c:v>
                </c:pt>
                <c:pt idx="2010">
                  <c:v>39479</c:v>
                </c:pt>
                <c:pt idx="2011">
                  <c:v>39480</c:v>
                </c:pt>
                <c:pt idx="2012">
                  <c:v>39481</c:v>
                </c:pt>
                <c:pt idx="2013">
                  <c:v>39482</c:v>
                </c:pt>
                <c:pt idx="2014">
                  <c:v>39483</c:v>
                </c:pt>
                <c:pt idx="2015">
                  <c:v>39484</c:v>
                </c:pt>
                <c:pt idx="2016">
                  <c:v>39485</c:v>
                </c:pt>
                <c:pt idx="2017">
                  <c:v>39486</c:v>
                </c:pt>
                <c:pt idx="2018">
                  <c:v>39487</c:v>
                </c:pt>
                <c:pt idx="2019">
                  <c:v>39488</c:v>
                </c:pt>
                <c:pt idx="2020">
                  <c:v>39489</c:v>
                </c:pt>
                <c:pt idx="2021">
                  <c:v>39490</c:v>
                </c:pt>
                <c:pt idx="2022">
                  <c:v>39491</c:v>
                </c:pt>
                <c:pt idx="2023">
                  <c:v>39492</c:v>
                </c:pt>
                <c:pt idx="2024">
                  <c:v>39493</c:v>
                </c:pt>
                <c:pt idx="2025">
                  <c:v>39494</c:v>
                </c:pt>
                <c:pt idx="2026">
                  <c:v>39495</c:v>
                </c:pt>
                <c:pt idx="2027">
                  <c:v>39496</c:v>
                </c:pt>
                <c:pt idx="2028">
                  <c:v>39497</c:v>
                </c:pt>
                <c:pt idx="2029">
                  <c:v>39498</c:v>
                </c:pt>
                <c:pt idx="2030">
                  <c:v>39499</c:v>
                </c:pt>
                <c:pt idx="2031">
                  <c:v>39500</c:v>
                </c:pt>
                <c:pt idx="2032">
                  <c:v>39501</c:v>
                </c:pt>
                <c:pt idx="2033">
                  <c:v>39502</c:v>
                </c:pt>
                <c:pt idx="2034">
                  <c:v>39503</c:v>
                </c:pt>
                <c:pt idx="2035">
                  <c:v>39504</c:v>
                </c:pt>
                <c:pt idx="2036">
                  <c:v>39505</c:v>
                </c:pt>
                <c:pt idx="2037">
                  <c:v>39506</c:v>
                </c:pt>
                <c:pt idx="2038">
                  <c:v>39507</c:v>
                </c:pt>
                <c:pt idx="2039">
                  <c:v>39508</c:v>
                </c:pt>
                <c:pt idx="2040">
                  <c:v>39509</c:v>
                </c:pt>
                <c:pt idx="2041">
                  <c:v>39510</c:v>
                </c:pt>
                <c:pt idx="2042">
                  <c:v>39511</c:v>
                </c:pt>
                <c:pt idx="2043">
                  <c:v>39512</c:v>
                </c:pt>
                <c:pt idx="2044">
                  <c:v>39513</c:v>
                </c:pt>
                <c:pt idx="2045">
                  <c:v>39514</c:v>
                </c:pt>
                <c:pt idx="2046">
                  <c:v>39515</c:v>
                </c:pt>
                <c:pt idx="2047">
                  <c:v>39516</c:v>
                </c:pt>
                <c:pt idx="2048">
                  <c:v>39517</c:v>
                </c:pt>
                <c:pt idx="2049">
                  <c:v>39518</c:v>
                </c:pt>
                <c:pt idx="2050">
                  <c:v>39519</c:v>
                </c:pt>
                <c:pt idx="2051">
                  <c:v>39520</c:v>
                </c:pt>
                <c:pt idx="2052">
                  <c:v>39521</c:v>
                </c:pt>
                <c:pt idx="2053">
                  <c:v>39522</c:v>
                </c:pt>
                <c:pt idx="2054">
                  <c:v>39523</c:v>
                </c:pt>
                <c:pt idx="2055">
                  <c:v>39524</c:v>
                </c:pt>
                <c:pt idx="2056">
                  <c:v>39525</c:v>
                </c:pt>
                <c:pt idx="2057">
                  <c:v>39526</c:v>
                </c:pt>
                <c:pt idx="2058">
                  <c:v>39527</c:v>
                </c:pt>
                <c:pt idx="2059">
                  <c:v>39528</c:v>
                </c:pt>
                <c:pt idx="2060">
                  <c:v>39529</c:v>
                </c:pt>
                <c:pt idx="2061">
                  <c:v>39530</c:v>
                </c:pt>
                <c:pt idx="2062">
                  <c:v>39531</c:v>
                </c:pt>
                <c:pt idx="2063">
                  <c:v>39532</c:v>
                </c:pt>
                <c:pt idx="2064">
                  <c:v>39533</c:v>
                </c:pt>
                <c:pt idx="2065">
                  <c:v>39534</c:v>
                </c:pt>
                <c:pt idx="2066">
                  <c:v>39535</c:v>
                </c:pt>
                <c:pt idx="2067">
                  <c:v>39536</c:v>
                </c:pt>
                <c:pt idx="2068">
                  <c:v>39537</c:v>
                </c:pt>
                <c:pt idx="2069">
                  <c:v>39538</c:v>
                </c:pt>
                <c:pt idx="2070">
                  <c:v>39539</c:v>
                </c:pt>
                <c:pt idx="2071">
                  <c:v>39540</c:v>
                </c:pt>
                <c:pt idx="2072">
                  <c:v>39541</c:v>
                </c:pt>
                <c:pt idx="2073">
                  <c:v>39542</c:v>
                </c:pt>
                <c:pt idx="2074">
                  <c:v>39543</c:v>
                </c:pt>
                <c:pt idx="2075">
                  <c:v>39544</c:v>
                </c:pt>
                <c:pt idx="2076">
                  <c:v>39545</c:v>
                </c:pt>
                <c:pt idx="2077">
                  <c:v>39546</c:v>
                </c:pt>
                <c:pt idx="2078">
                  <c:v>39547</c:v>
                </c:pt>
                <c:pt idx="2079">
                  <c:v>39548</c:v>
                </c:pt>
                <c:pt idx="2080">
                  <c:v>39549</c:v>
                </c:pt>
                <c:pt idx="2081">
                  <c:v>39550</c:v>
                </c:pt>
                <c:pt idx="2082">
                  <c:v>39551</c:v>
                </c:pt>
                <c:pt idx="2083">
                  <c:v>39552</c:v>
                </c:pt>
                <c:pt idx="2084">
                  <c:v>39553</c:v>
                </c:pt>
                <c:pt idx="2085">
                  <c:v>39554</c:v>
                </c:pt>
                <c:pt idx="2086">
                  <c:v>39555</c:v>
                </c:pt>
                <c:pt idx="2087">
                  <c:v>39556</c:v>
                </c:pt>
                <c:pt idx="2088">
                  <c:v>39557</c:v>
                </c:pt>
                <c:pt idx="2089">
                  <c:v>39558</c:v>
                </c:pt>
                <c:pt idx="2090">
                  <c:v>39559</c:v>
                </c:pt>
                <c:pt idx="2091">
                  <c:v>39560</c:v>
                </c:pt>
                <c:pt idx="2092">
                  <c:v>39561</c:v>
                </c:pt>
                <c:pt idx="2093">
                  <c:v>39562</c:v>
                </c:pt>
                <c:pt idx="2094">
                  <c:v>39563</c:v>
                </c:pt>
                <c:pt idx="2095">
                  <c:v>39564</c:v>
                </c:pt>
                <c:pt idx="2096">
                  <c:v>39565</c:v>
                </c:pt>
                <c:pt idx="2097">
                  <c:v>39566</c:v>
                </c:pt>
                <c:pt idx="2098">
                  <c:v>39567</c:v>
                </c:pt>
                <c:pt idx="2099">
                  <c:v>39568</c:v>
                </c:pt>
                <c:pt idx="2100">
                  <c:v>39569</c:v>
                </c:pt>
                <c:pt idx="2101">
                  <c:v>39570</c:v>
                </c:pt>
                <c:pt idx="2102">
                  <c:v>39571</c:v>
                </c:pt>
                <c:pt idx="2103">
                  <c:v>39572</c:v>
                </c:pt>
                <c:pt idx="2104">
                  <c:v>39573</c:v>
                </c:pt>
                <c:pt idx="2105">
                  <c:v>39574</c:v>
                </c:pt>
                <c:pt idx="2106">
                  <c:v>39575</c:v>
                </c:pt>
                <c:pt idx="2107">
                  <c:v>39576</c:v>
                </c:pt>
                <c:pt idx="2108">
                  <c:v>39577</c:v>
                </c:pt>
                <c:pt idx="2109">
                  <c:v>39578</c:v>
                </c:pt>
                <c:pt idx="2110">
                  <c:v>39579</c:v>
                </c:pt>
                <c:pt idx="2111">
                  <c:v>39580</c:v>
                </c:pt>
                <c:pt idx="2112">
                  <c:v>39581</c:v>
                </c:pt>
                <c:pt idx="2113">
                  <c:v>39582</c:v>
                </c:pt>
                <c:pt idx="2114">
                  <c:v>39583</c:v>
                </c:pt>
                <c:pt idx="2115">
                  <c:v>39584</c:v>
                </c:pt>
                <c:pt idx="2116">
                  <c:v>39585</c:v>
                </c:pt>
                <c:pt idx="2117">
                  <c:v>39586</c:v>
                </c:pt>
                <c:pt idx="2118">
                  <c:v>39587</c:v>
                </c:pt>
                <c:pt idx="2119">
                  <c:v>39588</c:v>
                </c:pt>
                <c:pt idx="2120">
                  <c:v>39589</c:v>
                </c:pt>
                <c:pt idx="2121">
                  <c:v>39590</c:v>
                </c:pt>
                <c:pt idx="2122">
                  <c:v>39591</c:v>
                </c:pt>
                <c:pt idx="2123">
                  <c:v>39592</c:v>
                </c:pt>
                <c:pt idx="2124">
                  <c:v>39593</c:v>
                </c:pt>
                <c:pt idx="2125">
                  <c:v>39594</c:v>
                </c:pt>
                <c:pt idx="2126">
                  <c:v>39595</c:v>
                </c:pt>
                <c:pt idx="2127">
                  <c:v>39596</c:v>
                </c:pt>
                <c:pt idx="2128">
                  <c:v>39597</c:v>
                </c:pt>
                <c:pt idx="2129">
                  <c:v>39598</c:v>
                </c:pt>
                <c:pt idx="2130">
                  <c:v>39599</c:v>
                </c:pt>
                <c:pt idx="2131">
                  <c:v>39600</c:v>
                </c:pt>
                <c:pt idx="2132">
                  <c:v>39601</c:v>
                </c:pt>
                <c:pt idx="2133">
                  <c:v>39602</c:v>
                </c:pt>
                <c:pt idx="2134">
                  <c:v>39603</c:v>
                </c:pt>
                <c:pt idx="2135">
                  <c:v>39604</c:v>
                </c:pt>
                <c:pt idx="2136">
                  <c:v>39605</c:v>
                </c:pt>
                <c:pt idx="2137">
                  <c:v>39606</c:v>
                </c:pt>
                <c:pt idx="2138">
                  <c:v>39607</c:v>
                </c:pt>
                <c:pt idx="2139">
                  <c:v>39608</c:v>
                </c:pt>
                <c:pt idx="2140">
                  <c:v>39609</c:v>
                </c:pt>
                <c:pt idx="2141">
                  <c:v>39610</c:v>
                </c:pt>
                <c:pt idx="2142">
                  <c:v>39611</c:v>
                </c:pt>
                <c:pt idx="2143">
                  <c:v>39612</c:v>
                </c:pt>
                <c:pt idx="2144">
                  <c:v>39613</c:v>
                </c:pt>
                <c:pt idx="2145">
                  <c:v>39614</c:v>
                </c:pt>
                <c:pt idx="2146">
                  <c:v>39615</c:v>
                </c:pt>
                <c:pt idx="2147">
                  <c:v>39616</c:v>
                </c:pt>
                <c:pt idx="2148">
                  <c:v>39617</c:v>
                </c:pt>
                <c:pt idx="2149">
                  <c:v>39618</c:v>
                </c:pt>
                <c:pt idx="2150">
                  <c:v>39619</c:v>
                </c:pt>
                <c:pt idx="2151">
                  <c:v>39620</c:v>
                </c:pt>
                <c:pt idx="2152">
                  <c:v>39621</c:v>
                </c:pt>
                <c:pt idx="2153">
                  <c:v>39622</c:v>
                </c:pt>
                <c:pt idx="2154">
                  <c:v>39623</c:v>
                </c:pt>
                <c:pt idx="2155">
                  <c:v>39624</c:v>
                </c:pt>
                <c:pt idx="2156">
                  <c:v>39625</c:v>
                </c:pt>
                <c:pt idx="2157">
                  <c:v>39626</c:v>
                </c:pt>
                <c:pt idx="2158">
                  <c:v>39627</c:v>
                </c:pt>
                <c:pt idx="2159">
                  <c:v>39628</c:v>
                </c:pt>
                <c:pt idx="2160">
                  <c:v>39629</c:v>
                </c:pt>
                <c:pt idx="2161">
                  <c:v>39630</c:v>
                </c:pt>
                <c:pt idx="2162">
                  <c:v>39631</c:v>
                </c:pt>
                <c:pt idx="2163">
                  <c:v>39632</c:v>
                </c:pt>
                <c:pt idx="2164">
                  <c:v>39633</c:v>
                </c:pt>
                <c:pt idx="2165">
                  <c:v>39634</c:v>
                </c:pt>
                <c:pt idx="2166">
                  <c:v>39635</c:v>
                </c:pt>
                <c:pt idx="2167">
                  <c:v>39636</c:v>
                </c:pt>
                <c:pt idx="2168">
                  <c:v>39637</c:v>
                </c:pt>
                <c:pt idx="2169">
                  <c:v>39638</c:v>
                </c:pt>
                <c:pt idx="2170">
                  <c:v>39639</c:v>
                </c:pt>
                <c:pt idx="2171">
                  <c:v>39640</c:v>
                </c:pt>
                <c:pt idx="2172">
                  <c:v>39641</c:v>
                </c:pt>
                <c:pt idx="2173">
                  <c:v>39642</c:v>
                </c:pt>
                <c:pt idx="2174">
                  <c:v>39643</c:v>
                </c:pt>
                <c:pt idx="2175">
                  <c:v>39644</c:v>
                </c:pt>
                <c:pt idx="2176">
                  <c:v>39645</c:v>
                </c:pt>
                <c:pt idx="2177">
                  <c:v>39646</c:v>
                </c:pt>
                <c:pt idx="2178">
                  <c:v>39647</c:v>
                </c:pt>
                <c:pt idx="2179">
                  <c:v>39648</c:v>
                </c:pt>
                <c:pt idx="2180">
                  <c:v>39649</c:v>
                </c:pt>
                <c:pt idx="2181">
                  <c:v>39650</c:v>
                </c:pt>
                <c:pt idx="2182">
                  <c:v>39651</c:v>
                </c:pt>
                <c:pt idx="2183">
                  <c:v>39652</c:v>
                </c:pt>
                <c:pt idx="2184">
                  <c:v>39653</c:v>
                </c:pt>
                <c:pt idx="2185">
                  <c:v>39654</c:v>
                </c:pt>
                <c:pt idx="2186">
                  <c:v>39655</c:v>
                </c:pt>
                <c:pt idx="2187">
                  <c:v>39656</c:v>
                </c:pt>
                <c:pt idx="2188">
                  <c:v>39657</c:v>
                </c:pt>
                <c:pt idx="2189">
                  <c:v>39658</c:v>
                </c:pt>
                <c:pt idx="2190">
                  <c:v>39659</c:v>
                </c:pt>
                <c:pt idx="2191">
                  <c:v>39660</c:v>
                </c:pt>
                <c:pt idx="2192">
                  <c:v>39661</c:v>
                </c:pt>
                <c:pt idx="2193">
                  <c:v>39662</c:v>
                </c:pt>
                <c:pt idx="2194">
                  <c:v>39663</c:v>
                </c:pt>
                <c:pt idx="2195">
                  <c:v>39664</c:v>
                </c:pt>
                <c:pt idx="2196">
                  <c:v>39665</c:v>
                </c:pt>
                <c:pt idx="2197">
                  <c:v>39666</c:v>
                </c:pt>
                <c:pt idx="2198">
                  <c:v>39667</c:v>
                </c:pt>
                <c:pt idx="2199">
                  <c:v>39668</c:v>
                </c:pt>
                <c:pt idx="2200">
                  <c:v>39669</c:v>
                </c:pt>
                <c:pt idx="2201">
                  <c:v>39670</c:v>
                </c:pt>
                <c:pt idx="2202">
                  <c:v>39671</c:v>
                </c:pt>
                <c:pt idx="2203">
                  <c:v>39672</c:v>
                </c:pt>
                <c:pt idx="2204">
                  <c:v>39673</c:v>
                </c:pt>
                <c:pt idx="2205">
                  <c:v>39674</c:v>
                </c:pt>
                <c:pt idx="2206">
                  <c:v>39675</c:v>
                </c:pt>
                <c:pt idx="2207">
                  <c:v>39676</c:v>
                </c:pt>
                <c:pt idx="2208">
                  <c:v>39677</c:v>
                </c:pt>
                <c:pt idx="2209">
                  <c:v>39678</c:v>
                </c:pt>
                <c:pt idx="2210">
                  <c:v>39679</c:v>
                </c:pt>
                <c:pt idx="2211">
                  <c:v>39680</c:v>
                </c:pt>
                <c:pt idx="2212">
                  <c:v>39681</c:v>
                </c:pt>
                <c:pt idx="2213">
                  <c:v>39682</c:v>
                </c:pt>
                <c:pt idx="2214">
                  <c:v>39683</c:v>
                </c:pt>
                <c:pt idx="2215">
                  <c:v>39684</c:v>
                </c:pt>
                <c:pt idx="2216">
                  <c:v>39685</c:v>
                </c:pt>
                <c:pt idx="2217">
                  <c:v>39686</c:v>
                </c:pt>
                <c:pt idx="2218">
                  <c:v>39687</c:v>
                </c:pt>
                <c:pt idx="2219">
                  <c:v>39688</c:v>
                </c:pt>
                <c:pt idx="2220">
                  <c:v>39689</c:v>
                </c:pt>
                <c:pt idx="2221">
                  <c:v>39690</c:v>
                </c:pt>
                <c:pt idx="2222">
                  <c:v>39691</c:v>
                </c:pt>
                <c:pt idx="2223">
                  <c:v>39692</c:v>
                </c:pt>
                <c:pt idx="2224">
                  <c:v>39693</c:v>
                </c:pt>
                <c:pt idx="2225">
                  <c:v>39694</c:v>
                </c:pt>
                <c:pt idx="2226">
                  <c:v>39695</c:v>
                </c:pt>
                <c:pt idx="2227">
                  <c:v>39696</c:v>
                </c:pt>
                <c:pt idx="2228">
                  <c:v>39697</c:v>
                </c:pt>
                <c:pt idx="2229">
                  <c:v>39698</c:v>
                </c:pt>
                <c:pt idx="2230">
                  <c:v>39699</c:v>
                </c:pt>
                <c:pt idx="2231">
                  <c:v>39700</c:v>
                </c:pt>
                <c:pt idx="2232">
                  <c:v>39701</c:v>
                </c:pt>
                <c:pt idx="2233">
                  <c:v>39702</c:v>
                </c:pt>
                <c:pt idx="2234">
                  <c:v>39703</c:v>
                </c:pt>
                <c:pt idx="2235">
                  <c:v>39704</c:v>
                </c:pt>
                <c:pt idx="2236">
                  <c:v>39705</c:v>
                </c:pt>
                <c:pt idx="2237">
                  <c:v>39706</c:v>
                </c:pt>
                <c:pt idx="2238">
                  <c:v>39707</c:v>
                </c:pt>
                <c:pt idx="2239">
                  <c:v>39708</c:v>
                </c:pt>
                <c:pt idx="2240">
                  <c:v>39709</c:v>
                </c:pt>
                <c:pt idx="2241">
                  <c:v>39710</c:v>
                </c:pt>
                <c:pt idx="2242">
                  <c:v>39711</c:v>
                </c:pt>
                <c:pt idx="2243">
                  <c:v>39712</c:v>
                </c:pt>
                <c:pt idx="2244">
                  <c:v>39713</c:v>
                </c:pt>
                <c:pt idx="2245">
                  <c:v>39714</c:v>
                </c:pt>
                <c:pt idx="2246">
                  <c:v>39715</c:v>
                </c:pt>
                <c:pt idx="2247">
                  <c:v>39716</c:v>
                </c:pt>
                <c:pt idx="2248">
                  <c:v>39717</c:v>
                </c:pt>
                <c:pt idx="2249">
                  <c:v>39718</c:v>
                </c:pt>
                <c:pt idx="2250">
                  <c:v>39719</c:v>
                </c:pt>
                <c:pt idx="2251">
                  <c:v>39720</c:v>
                </c:pt>
                <c:pt idx="2252">
                  <c:v>39721</c:v>
                </c:pt>
                <c:pt idx="2253">
                  <c:v>39722</c:v>
                </c:pt>
                <c:pt idx="2254">
                  <c:v>39723</c:v>
                </c:pt>
                <c:pt idx="2255">
                  <c:v>39724</c:v>
                </c:pt>
                <c:pt idx="2256">
                  <c:v>39725</c:v>
                </c:pt>
                <c:pt idx="2257">
                  <c:v>39726</c:v>
                </c:pt>
                <c:pt idx="2258">
                  <c:v>39727</c:v>
                </c:pt>
                <c:pt idx="2259">
                  <c:v>39728</c:v>
                </c:pt>
                <c:pt idx="2260">
                  <c:v>39729</c:v>
                </c:pt>
                <c:pt idx="2261">
                  <c:v>39730</c:v>
                </c:pt>
                <c:pt idx="2262">
                  <c:v>39731</c:v>
                </c:pt>
                <c:pt idx="2263">
                  <c:v>39732</c:v>
                </c:pt>
                <c:pt idx="2264">
                  <c:v>39733</c:v>
                </c:pt>
                <c:pt idx="2265">
                  <c:v>39734</c:v>
                </c:pt>
                <c:pt idx="2266">
                  <c:v>39735</c:v>
                </c:pt>
                <c:pt idx="2267">
                  <c:v>39736</c:v>
                </c:pt>
                <c:pt idx="2268">
                  <c:v>39737</c:v>
                </c:pt>
                <c:pt idx="2269">
                  <c:v>39738</c:v>
                </c:pt>
                <c:pt idx="2270">
                  <c:v>39739</c:v>
                </c:pt>
                <c:pt idx="2271">
                  <c:v>39740</c:v>
                </c:pt>
                <c:pt idx="2272">
                  <c:v>39741</c:v>
                </c:pt>
                <c:pt idx="2273">
                  <c:v>39742</c:v>
                </c:pt>
                <c:pt idx="2274">
                  <c:v>39743</c:v>
                </c:pt>
                <c:pt idx="2275">
                  <c:v>39744</c:v>
                </c:pt>
                <c:pt idx="2276">
                  <c:v>39745</c:v>
                </c:pt>
                <c:pt idx="2277">
                  <c:v>39746</c:v>
                </c:pt>
                <c:pt idx="2278">
                  <c:v>39747</c:v>
                </c:pt>
                <c:pt idx="2279">
                  <c:v>39748</c:v>
                </c:pt>
                <c:pt idx="2280">
                  <c:v>39749</c:v>
                </c:pt>
                <c:pt idx="2281">
                  <c:v>39750</c:v>
                </c:pt>
                <c:pt idx="2282">
                  <c:v>39751</c:v>
                </c:pt>
                <c:pt idx="2283">
                  <c:v>39752</c:v>
                </c:pt>
                <c:pt idx="2284">
                  <c:v>39753</c:v>
                </c:pt>
                <c:pt idx="2285">
                  <c:v>39754</c:v>
                </c:pt>
                <c:pt idx="2286">
                  <c:v>39755</c:v>
                </c:pt>
                <c:pt idx="2287">
                  <c:v>39756</c:v>
                </c:pt>
                <c:pt idx="2288">
                  <c:v>39757</c:v>
                </c:pt>
                <c:pt idx="2289">
                  <c:v>39758</c:v>
                </c:pt>
                <c:pt idx="2290">
                  <c:v>39759</c:v>
                </c:pt>
                <c:pt idx="2291">
                  <c:v>39760</c:v>
                </c:pt>
                <c:pt idx="2292">
                  <c:v>39761</c:v>
                </c:pt>
                <c:pt idx="2293">
                  <c:v>39762</c:v>
                </c:pt>
                <c:pt idx="2294">
                  <c:v>39763</c:v>
                </c:pt>
                <c:pt idx="2295">
                  <c:v>39764</c:v>
                </c:pt>
                <c:pt idx="2296">
                  <c:v>39765</c:v>
                </c:pt>
                <c:pt idx="2297">
                  <c:v>39766</c:v>
                </c:pt>
                <c:pt idx="2298">
                  <c:v>39767</c:v>
                </c:pt>
                <c:pt idx="2299">
                  <c:v>39768</c:v>
                </c:pt>
                <c:pt idx="2300">
                  <c:v>39769</c:v>
                </c:pt>
                <c:pt idx="2301">
                  <c:v>39770</c:v>
                </c:pt>
                <c:pt idx="2302">
                  <c:v>39771</c:v>
                </c:pt>
                <c:pt idx="2303">
                  <c:v>39772</c:v>
                </c:pt>
                <c:pt idx="2304">
                  <c:v>39773</c:v>
                </c:pt>
                <c:pt idx="2305">
                  <c:v>39774</c:v>
                </c:pt>
                <c:pt idx="2306">
                  <c:v>39775</c:v>
                </c:pt>
                <c:pt idx="2307">
                  <c:v>39776</c:v>
                </c:pt>
                <c:pt idx="2308">
                  <c:v>39777</c:v>
                </c:pt>
                <c:pt idx="2309">
                  <c:v>39778</c:v>
                </c:pt>
                <c:pt idx="2310">
                  <c:v>39779</c:v>
                </c:pt>
                <c:pt idx="2311">
                  <c:v>39780</c:v>
                </c:pt>
                <c:pt idx="2312">
                  <c:v>39781</c:v>
                </c:pt>
                <c:pt idx="2313">
                  <c:v>39782</c:v>
                </c:pt>
                <c:pt idx="2314">
                  <c:v>39783</c:v>
                </c:pt>
                <c:pt idx="2315">
                  <c:v>39784</c:v>
                </c:pt>
                <c:pt idx="2316">
                  <c:v>39785</c:v>
                </c:pt>
                <c:pt idx="2317">
                  <c:v>39786</c:v>
                </c:pt>
                <c:pt idx="2318">
                  <c:v>39787</c:v>
                </c:pt>
                <c:pt idx="2319">
                  <c:v>39788</c:v>
                </c:pt>
                <c:pt idx="2320">
                  <c:v>39789</c:v>
                </c:pt>
                <c:pt idx="2321">
                  <c:v>39790</c:v>
                </c:pt>
                <c:pt idx="2322">
                  <c:v>39791</c:v>
                </c:pt>
                <c:pt idx="2323">
                  <c:v>39792</c:v>
                </c:pt>
                <c:pt idx="2324">
                  <c:v>39793</c:v>
                </c:pt>
                <c:pt idx="2325">
                  <c:v>39794</c:v>
                </c:pt>
                <c:pt idx="2326">
                  <c:v>39795</c:v>
                </c:pt>
                <c:pt idx="2327">
                  <c:v>39796</c:v>
                </c:pt>
                <c:pt idx="2328">
                  <c:v>39797</c:v>
                </c:pt>
                <c:pt idx="2329">
                  <c:v>39798</c:v>
                </c:pt>
                <c:pt idx="2330">
                  <c:v>39799</c:v>
                </c:pt>
                <c:pt idx="2331">
                  <c:v>39800</c:v>
                </c:pt>
                <c:pt idx="2332">
                  <c:v>39801</c:v>
                </c:pt>
                <c:pt idx="2333">
                  <c:v>39802</c:v>
                </c:pt>
                <c:pt idx="2334">
                  <c:v>39803</c:v>
                </c:pt>
                <c:pt idx="2335">
                  <c:v>39804</c:v>
                </c:pt>
                <c:pt idx="2336">
                  <c:v>39805</c:v>
                </c:pt>
                <c:pt idx="2337">
                  <c:v>39806</c:v>
                </c:pt>
                <c:pt idx="2338">
                  <c:v>39807</c:v>
                </c:pt>
                <c:pt idx="2339">
                  <c:v>39808</c:v>
                </c:pt>
                <c:pt idx="2340">
                  <c:v>39809</c:v>
                </c:pt>
                <c:pt idx="2341">
                  <c:v>39810</c:v>
                </c:pt>
                <c:pt idx="2342">
                  <c:v>39811</c:v>
                </c:pt>
                <c:pt idx="2343">
                  <c:v>39812</c:v>
                </c:pt>
                <c:pt idx="2344">
                  <c:v>39813</c:v>
                </c:pt>
                <c:pt idx="2345">
                  <c:v>39814</c:v>
                </c:pt>
                <c:pt idx="2346">
                  <c:v>39815</c:v>
                </c:pt>
                <c:pt idx="2347">
                  <c:v>39816</c:v>
                </c:pt>
                <c:pt idx="2348">
                  <c:v>39817</c:v>
                </c:pt>
                <c:pt idx="2349">
                  <c:v>39818</c:v>
                </c:pt>
                <c:pt idx="2350">
                  <c:v>39819</c:v>
                </c:pt>
                <c:pt idx="2351">
                  <c:v>39820</c:v>
                </c:pt>
                <c:pt idx="2352">
                  <c:v>39821</c:v>
                </c:pt>
                <c:pt idx="2353">
                  <c:v>39822</c:v>
                </c:pt>
                <c:pt idx="2354">
                  <c:v>39823</c:v>
                </c:pt>
                <c:pt idx="2355">
                  <c:v>39824</c:v>
                </c:pt>
                <c:pt idx="2356">
                  <c:v>39825</c:v>
                </c:pt>
                <c:pt idx="2357">
                  <c:v>39826</c:v>
                </c:pt>
                <c:pt idx="2358">
                  <c:v>39827</c:v>
                </c:pt>
                <c:pt idx="2359">
                  <c:v>39828</c:v>
                </c:pt>
                <c:pt idx="2360">
                  <c:v>39829</c:v>
                </c:pt>
                <c:pt idx="2361">
                  <c:v>39830</c:v>
                </c:pt>
                <c:pt idx="2362">
                  <c:v>39831</c:v>
                </c:pt>
                <c:pt idx="2363">
                  <c:v>39832</c:v>
                </c:pt>
                <c:pt idx="2364">
                  <c:v>39833</c:v>
                </c:pt>
                <c:pt idx="2365">
                  <c:v>39834</c:v>
                </c:pt>
                <c:pt idx="2366">
                  <c:v>39835</c:v>
                </c:pt>
                <c:pt idx="2367">
                  <c:v>39836</c:v>
                </c:pt>
                <c:pt idx="2368">
                  <c:v>39837</c:v>
                </c:pt>
                <c:pt idx="2369">
                  <c:v>39838</c:v>
                </c:pt>
                <c:pt idx="2370">
                  <c:v>39839</c:v>
                </c:pt>
                <c:pt idx="2371">
                  <c:v>39840</c:v>
                </c:pt>
                <c:pt idx="2372">
                  <c:v>39841</c:v>
                </c:pt>
                <c:pt idx="2373">
                  <c:v>39842</c:v>
                </c:pt>
                <c:pt idx="2374">
                  <c:v>39843</c:v>
                </c:pt>
                <c:pt idx="2375">
                  <c:v>39844</c:v>
                </c:pt>
                <c:pt idx="2376">
                  <c:v>39845</c:v>
                </c:pt>
                <c:pt idx="2377">
                  <c:v>39846</c:v>
                </c:pt>
                <c:pt idx="2378">
                  <c:v>39847</c:v>
                </c:pt>
                <c:pt idx="2379">
                  <c:v>39848</c:v>
                </c:pt>
                <c:pt idx="2380">
                  <c:v>39849</c:v>
                </c:pt>
                <c:pt idx="2381">
                  <c:v>39850</c:v>
                </c:pt>
                <c:pt idx="2382">
                  <c:v>39851</c:v>
                </c:pt>
                <c:pt idx="2383">
                  <c:v>39852</c:v>
                </c:pt>
                <c:pt idx="2384">
                  <c:v>39853</c:v>
                </c:pt>
                <c:pt idx="2385">
                  <c:v>39854</c:v>
                </c:pt>
                <c:pt idx="2386">
                  <c:v>39855</c:v>
                </c:pt>
                <c:pt idx="2387">
                  <c:v>39856</c:v>
                </c:pt>
                <c:pt idx="2388">
                  <c:v>39857</c:v>
                </c:pt>
                <c:pt idx="2389">
                  <c:v>39858</c:v>
                </c:pt>
                <c:pt idx="2390">
                  <c:v>39859</c:v>
                </c:pt>
                <c:pt idx="2391">
                  <c:v>39860</c:v>
                </c:pt>
                <c:pt idx="2392">
                  <c:v>39861</c:v>
                </c:pt>
                <c:pt idx="2393">
                  <c:v>39862</c:v>
                </c:pt>
                <c:pt idx="2394">
                  <c:v>39863</c:v>
                </c:pt>
                <c:pt idx="2395">
                  <c:v>39864</c:v>
                </c:pt>
                <c:pt idx="2396">
                  <c:v>39865</c:v>
                </c:pt>
                <c:pt idx="2397">
                  <c:v>39866</c:v>
                </c:pt>
                <c:pt idx="2398">
                  <c:v>39867</c:v>
                </c:pt>
                <c:pt idx="2399">
                  <c:v>39868</c:v>
                </c:pt>
                <c:pt idx="2400">
                  <c:v>39869</c:v>
                </c:pt>
                <c:pt idx="2401">
                  <c:v>39870</c:v>
                </c:pt>
                <c:pt idx="2402">
                  <c:v>39871</c:v>
                </c:pt>
                <c:pt idx="2403">
                  <c:v>39872</c:v>
                </c:pt>
                <c:pt idx="2404">
                  <c:v>39873</c:v>
                </c:pt>
                <c:pt idx="2405">
                  <c:v>39874</c:v>
                </c:pt>
                <c:pt idx="2406">
                  <c:v>39875</c:v>
                </c:pt>
                <c:pt idx="2407">
                  <c:v>39876</c:v>
                </c:pt>
                <c:pt idx="2408">
                  <c:v>39877</c:v>
                </c:pt>
                <c:pt idx="2409">
                  <c:v>39878</c:v>
                </c:pt>
                <c:pt idx="2410">
                  <c:v>39879</c:v>
                </c:pt>
                <c:pt idx="2411">
                  <c:v>39880</c:v>
                </c:pt>
                <c:pt idx="2412">
                  <c:v>39881</c:v>
                </c:pt>
                <c:pt idx="2413">
                  <c:v>39882</c:v>
                </c:pt>
                <c:pt idx="2414">
                  <c:v>39883</c:v>
                </c:pt>
                <c:pt idx="2415">
                  <c:v>39884</c:v>
                </c:pt>
                <c:pt idx="2416">
                  <c:v>39885</c:v>
                </c:pt>
                <c:pt idx="2417">
                  <c:v>39886</c:v>
                </c:pt>
                <c:pt idx="2418">
                  <c:v>39887</c:v>
                </c:pt>
                <c:pt idx="2419">
                  <c:v>39888</c:v>
                </c:pt>
                <c:pt idx="2420">
                  <c:v>39889</c:v>
                </c:pt>
                <c:pt idx="2421">
                  <c:v>39890</c:v>
                </c:pt>
                <c:pt idx="2422">
                  <c:v>39891</c:v>
                </c:pt>
                <c:pt idx="2423">
                  <c:v>39892</c:v>
                </c:pt>
                <c:pt idx="2424">
                  <c:v>39893</c:v>
                </c:pt>
                <c:pt idx="2425">
                  <c:v>39894</c:v>
                </c:pt>
                <c:pt idx="2426">
                  <c:v>39895</c:v>
                </c:pt>
                <c:pt idx="2427">
                  <c:v>39896</c:v>
                </c:pt>
                <c:pt idx="2428">
                  <c:v>39897</c:v>
                </c:pt>
                <c:pt idx="2429">
                  <c:v>39898</c:v>
                </c:pt>
                <c:pt idx="2430">
                  <c:v>39899</c:v>
                </c:pt>
                <c:pt idx="2431">
                  <c:v>39900</c:v>
                </c:pt>
                <c:pt idx="2432">
                  <c:v>39901</c:v>
                </c:pt>
                <c:pt idx="2433">
                  <c:v>39902</c:v>
                </c:pt>
                <c:pt idx="2434">
                  <c:v>39903</c:v>
                </c:pt>
                <c:pt idx="2435">
                  <c:v>39904</c:v>
                </c:pt>
                <c:pt idx="2436">
                  <c:v>39905</c:v>
                </c:pt>
                <c:pt idx="2437">
                  <c:v>39906</c:v>
                </c:pt>
                <c:pt idx="2438">
                  <c:v>39907</c:v>
                </c:pt>
                <c:pt idx="2439">
                  <c:v>39908</c:v>
                </c:pt>
                <c:pt idx="2440">
                  <c:v>39909</c:v>
                </c:pt>
                <c:pt idx="2441">
                  <c:v>39910</c:v>
                </c:pt>
                <c:pt idx="2442">
                  <c:v>39911</c:v>
                </c:pt>
                <c:pt idx="2443">
                  <c:v>39912</c:v>
                </c:pt>
                <c:pt idx="2444">
                  <c:v>39913</c:v>
                </c:pt>
                <c:pt idx="2445">
                  <c:v>39914</c:v>
                </c:pt>
                <c:pt idx="2446">
                  <c:v>39915</c:v>
                </c:pt>
                <c:pt idx="2447">
                  <c:v>39916</c:v>
                </c:pt>
                <c:pt idx="2448">
                  <c:v>39917</c:v>
                </c:pt>
                <c:pt idx="2449">
                  <c:v>39918</c:v>
                </c:pt>
                <c:pt idx="2450">
                  <c:v>39919</c:v>
                </c:pt>
                <c:pt idx="2451">
                  <c:v>39920</c:v>
                </c:pt>
                <c:pt idx="2452">
                  <c:v>39921</c:v>
                </c:pt>
                <c:pt idx="2453">
                  <c:v>39922</c:v>
                </c:pt>
                <c:pt idx="2454">
                  <c:v>39923</c:v>
                </c:pt>
                <c:pt idx="2455">
                  <c:v>39924</c:v>
                </c:pt>
                <c:pt idx="2456">
                  <c:v>39925</c:v>
                </c:pt>
                <c:pt idx="2457">
                  <c:v>39926</c:v>
                </c:pt>
                <c:pt idx="2458">
                  <c:v>39927</c:v>
                </c:pt>
                <c:pt idx="2459">
                  <c:v>39928</c:v>
                </c:pt>
                <c:pt idx="2460">
                  <c:v>39929</c:v>
                </c:pt>
                <c:pt idx="2461">
                  <c:v>39930</c:v>
                </c:pt>
                <c:pt idx="2462">
                  <c:v>39931</c:v>
                </c:pt>
                <c:pt idx="2463">
                  <c:v>39932</c:v>
                </c:pt>
                <c:pt idx="2464">
                  <c:v>39933</c:v>
                </c:pt>
                <c:pt idx="2465">
                  <c:v>39934</c:v>
                </c:pt>
                <c:pt idx="2466">
                  <c:v>39935</c:v>
                </c:pt>
                <c:pt idx="2467">
                  <c:v>39936</c:v>
                </c:pt>
                <c:pt idx="2468">
                  <c:v>39937</c:v>
                </c:pt>
                <c:pt idx="2469">
                  <c:v>39938</c:v>
                </c:pt>
                <c:pt idx="2470">
                  <c:v>39939</c:v>
                </c:pt>
                <c:pt idx="2471">
                  <c:v>39940</c:v>
                </c:pt>
                <c:pt idx="2472">
                  <c:v>39941</c:v>
                </c:pt>
                <c:pt idx="2473">
                  <c:v>39942</c:v>
                </c:pt>
                <c:pt idx="2474">
                  <c:v>39943</c:v>
                </c:pt>
                <c:pt idx="2475">
                  <c:v>39944</c:v>
                </c:pt>
                <c:pt idx="2476">
                  <c:v>39945</c:v>
                </c:pt>
                <c:pt idx="2477">
                  <c:v>39946</c:v>
                </c:pt>
                <c:pt idx="2478">
                  <c:v>39947</c:v>
                </c:pt>
                <c:pt idx="2479">
                  <c:v>39948</c:v>
                </c:pt>
                <c:pt idx="2480">
                  <c:v>39949</c:v>
                </c:pt>
                <c:pt idx="2481">
                  <c:v>39950</c:v>
                </c:pt>
                <c:pt idx="2482">
                  <c:v>39951</c:v>
                </c:pt>
                <c:pt idx="2483">
                  <c:v>39952</c:v>
                </c:pt>
                <c:pt idx="2484">
                  <c:v>39953</c:v>
                </c:pt>
                <c:pt idx="2485">
                  <c:v>39954</c:v>
                </c:pt>
                <c:pt idx="2486">
                  <c:v>39955</c:v>
                </c:pt>
                <c:pt idx="2487">
                  <c:v>39956</c:v>
                </c:pt>
                <c:pt idx="2488">
                  <c:v>39957</c:v>
                </c:pt>
                <c:pt idx="2489">
                  <c:v>39958</c:v>
                </c:pt>
                <c:pt idx="2490">
                  <c:v>39959</c:v>
                </c:pt>
                <c:pt idx="2491">
                  <c:v>39960</c:v>
                </c:pt>
                <c:pt idx="2492">
                  <c:v>39961</c:v>
                </c:pt>
                <c:pt idx="2493">
                  <c:v>39962</c:v>
                </c:pt>
                <c:pt idx="2494">
                  <c:v>39963</c:v>
                </c:pt>
                <c:pt idx="2495">
                  <c:v>39964</c:v>
                </c:pt>
                <c:pt idx="2496">
                  <c:v>39965</c:v>
                </c:pt>
                <c:pt idx="2497">
                  <c:v>39966</c:v>
                </c:pt>
                <c:pt idx="2498">
                  <c:v>39967</c:v>
                </c:pt>
                <c:pt idx="2499">
                  <c:v>39968</c:v>
                </c:pt>
                <c:pt idx="2500">
                  <c:v>39969</c:v>
                </c:pt>
                <c:pt idx="2501">
                  <c:v>39970</c:v>
                </c:pt>
                <c:pt idx="2502">
                  <c:v>39971</c:v>
                </c:pt>
                <c:pt idx="2503">
                  <c:v>39972</c:v>
                </c:pt>
                <c:pt idx="2504">
                  <c:v>39973</c:v>
                </c:pt>
                <c:pt idx="2505">
                  <c:v>39974</c:v>
                </c:pt>
                <c:pt idx="2506">
                  <c:v>39975</c:v>
                </c:pt>
                <c:pt idx="2507">
                  <c:v>39976</c:v>
                </c:pt>
                <c:pt idx="2508">
                  <c:v>39977</c:v>
                </c:pt>
                <c:pt idx="2509">
                  <c:v>39978</c:v>
                </c:pt>
                <c:pt idx="2510">
                  <c:v>39979</c:v>
                </c:pt>
                <c:pt idx="2511">
                  <c:v>39980</c:v>
                </c:pt>
                <c:pt idx="2512">
                  <c:v>39981</c:v>
                </c:pt>
                <c:pt idx="2513">
                  <c:v>39982</c:v>
                </c:pt>
                <c:pt idx="2514">
                  <c:v>39983</c:v>
                </c:pt>
                <c:pt idx="2515">
                  <c:v>39984</c:v>
                </c:pt>
                <c:pt idx="2516">
                  <c:v>39985</c:v>
                </c:pt>
                <c:pt idx="2517">
                  <c:v>39986</c:v>
                </c:pt>
                <c:pt idx="2518">
                  <c:v>39987</c:v>
                </c:pt>
                <c:pt idx="2519">
                  <c:v>39988</c:v>
                </c:pt>
                <c:pt idx="2520">
                  <c:v>39989</c:v>
                </c:pt>
                <c:pt idx="2521">
                  <c:v>39990</c:v>
                </c:pt>
                <c:pt idx="2522">
                  <c:v>39991</c:v>
                </c:pt>
                <c:pt idx="2523">
                  <c:v>39992</c:v>
                </c:pt>
                <c:pt idx="2524">
                  <c:v>39993</c:v>
                </c:pt>
                <c:pt idx="2525">
                  <c:v>39994</c:v>
                </c:pt>
                <c:pt idx="2526">
                  <c:v>39995</c:v>
                </c:pt>
                <c:pt idx="2527">
                  <c:v>39996</c:v>
                </c:pt>
                <c:pt idx="2528">
                  <c:v>39997</c:v>
                </c:pt>
                <c:pt idx="2529">
                  <c:v>39998</c:v>
                </c:pt>
                <c:pt idx="2530">
                  <c:v>39999</c:v>
                </c:pt>
                <c:pt idx="2531">
                  <c:v>40000</c:v>
                </c:pt>
                <c:pt idx="2532">
                  <c:v>40001</c:v>
                </c:pt>
                <c:pt idx="2533">
                  <c:v>40002</c:v>
                </c:pt>
                <c:pt idx="2534">
                  <c:v>40003</c:v>
                </c:pt>
                <c:pt idx="2535">
                  <c:v>40004</c:v>
                </c:pt>
                <c:pt idx="2536">
                  <c:v>40005</c:v>
                </c:pt>
                <c:pt idx="2537">
                  <c:v>40006</c:v>
                </c:pt>
                <c:pt idx="2538">
                  <c:v>40007</c:v>
                </c:pt>
                <c:pt idx="2539">
                  <c:v>40008</c:v>
                </c:pt>
                <c:pt idx="2540">
                  <c:v>40009</c:v>
                </c:pt>
                <c:pt idx="2541">
                  <c:v>40010</c:v>
                </c:pt>
                <c:pt idx="2542">
                  <c:v>40011</c:v>
                </c:pt>
                <c:pt idx="2543">
                  <c:v>40012</c:v>
                </c:pt>
                <c:pt idx="2544">
                  <c:v>40013</c:v>
                </c:pt>
                <c:pt idx="2545">
                  <c:v>40014</c:v>
                </c:pt>
                <c:pt idx="2546">
                  <c:v>40015</c:v>
                </c:pt>
                <c:pt idx="2547">
                  <c:v>40016</c:v>
                </c:pt>
                <c:pt idx="2548">
                  <c:v>40017</c:v>
                </c:pt>
                <c:pt idx="2549">
                  <c:v>40018</c:v>
                </c:pt>
                <c:pt idx="2550">
                  <c:v>40019</c:v>
                </c:pt>
                <c:pt idx="2551">
                  <c:v>40020</c:v>
                </c:pt>
                <c:pt idx="2552">
                  <c:v>40021</c:v>
                </c:pt>
                <c:pt idx="2553">
                  <c:v>40022</c:v>
                </c:pt>
                <c:pt idx="2554">
                  <c:v>40023</c:v>
                </c:pt>
                <c:pt idx="2555">
                  <c:v>40024</c:v>
                </c:pt>
                <c:pt idx="2556">
                  <c:v>40025</c:v>
                </c:pt>
                <c:pt idx="2557">
                  <c:v>40026</c:v>
                </c:pt>
                <c:pt idx="2558">
                  <c:v>40027</c:v>
                </c:pt>
                <c:pt idx="2559">
                  <c:v>40028</c:v>
                </c:pt>
                <c:pt idx="2560">
                  <c:v>40029</c:v>
                </c:pt>
                <c:pt idx="2561">
                  <c:v>40030</c:v>
                </c:pt>
                <c:pt idx="2562">
                  <c:v>40031</c:v>
                </c:pt>
                <c:pt idx="2563">
                  <c:v>40032</c:v>
                </c:pt>
                <c:pt idx="2564">
                  <c:v>40033</c:v>
                </c:pt>
                <c:pt idx="2565">
                  <c:v>40034</c:v>
                </c:pt>
                <c:pt idx="2566">
                  <c:v>40035</c:v>
                </c:pt>
                <c:pt idx="2567">
                  <c:v>40036</c:v>
                </c:pt>
                <c:pt idx="2568">
                  <c:v>40037</c:v>
                </c:pt>
                <c:pt idx="2569">
                  <c:v>40038</c:v>
                </c:pt>
                <c:pt idx="2570">
                  <c:v>40039</c:v>
                </c:pt>
                <c:pt idx="2571">
                  <c:v>40040</c:v>
                </c:pt>
                <c:pt idx="2572">
                  <c:v>40041</c:v>
                </c:pt>
                <c:pt idx="2573">
                  <c:v>40042</c:v>
                </c:pt>
                <c:pt idx="2574">
                  <c:v>40043</c:v>
                </c:pt>
                <c:pt idx="2575">
                  <c:v>40044</c:v>
                </c:pt>
                <c:pt idx="2576">
                  <c:v>40045</c:v>
                </c:pt>
                <c:pt idx="2577">
                  <c:v>40046</c:v>
                </c:pt>
                <c:pt idx="2578">
                  <c:v>40047</c:v>
                </c:pt>
                <c:pt idx="2579">
                  <c:v>40048</c:v>
                </c:pt>
                <c:pt idx="2580">
                  <c:v>40049</c:v>
                </c:pt>
                <c:pt idx="2581">
                  <c:v>40050</c:v>
                </c:pt>
                <c:pt idx="2582">
                  <c:v>40051</c:v>
                </c:pt>
                <c:pt idx="2583">
                  <c:v>40052</c:v>
                </c:pt>
                <c:pt idx="2584">
                  <c:v>40053</c:v>
                </c:pt>
                <c:pt idx="2585">
                  <c:v>40054</c:v>
                </c:pt>
                <c:pt idx="2586">
                  <c:v>40055</c:v>
                </c:pt>
                <c:pt idx="2587">
                  <c:v>40056</c:v>
                </c:pt>
                <c:pt idx="2588">
                  <c:v>40057</c:v>
                </c:pt>
                <c:pt idx="2589">
                  <c:v>40058</c:v>
                </c:pt>
                <c:pt idx="2590">
                  <c:v>40059</c:v>
                </c:pt>
                <c:pt idx="2591">
                  <c:v>40060</c:v>
                </c:pt>
                <c:pt idx="2592">
                  <c:v>40061</c:v>
                </c:pt>
                <c:pt idx="2593">
                  <c:v>40062</c:v>
                </c:pt>
                <c:pt idx="2594">
                  <c:v>40063</c:v>
                </c:pt>
                <c:pt idx="2595">
                  <c:v>40064</c:v>
                </c:pt>
                <c:pt idx="2596">
                  <c:v>40065</c:v>
                </c:pt>
                <c:pt idx="2597">
                  <c:v>40066</c:v>
                </c:pt>
                <c:pt idx="2598">
                  <c:v>40067</c:v>
                </c:pt>
                <c:pt idx="2599">
                  <c:v>40068</c:v>
                </c:pt>
                <c:pt idx="2600">
                  <c:v>40069</c:v>
                </c:pt>
                <c:pt idx="2601">
                  <c:v>40070</c:v>
                </c:pt>
                <c:pt idx="2602">
                  <c:v>40071</c:v>
                </c:pt>
                <c:pt idx="2603">
                  <c:v>40072</c:v>
                </c:pt>
                <c:pt idx="2604">
                  <c:v>40073</c:v>
                </c:pt>
                <c:pt idx="2605">
                  <c:v>40074</c:v>
                </c:pt>
                <c:pt idx="2606">
                  <c:v>40075</c:v>
                </c:pt>
                <c:pt idx="2607">
                  <c:v>40076</c:v>
                </c:pt>
                <c:pt idx="2608">
                  <c:v>40077</c:v>
                </c:pt>
                <c:pt idx="2609">
                  <c:v>40078</c:v>
                </c:pt>
                <c:pt idx="2610">
                  <c:v>40079</c:v>
                </c:pt>
                <c:pt idx="2611">
                  <c:v>40080</c:v>
                </c:pt>
                <c:pt idx="2612">
                  <c:v>40081</c:v>
                </c:pt>
                <c:pt idx="2613">
                  <c:v>40082</c:v>
                </c:pt>
                <c:pt idx="2614">
                  <c:v>40083</c:v>
                </c:pt>
                <c:pt idx="2615">
                  <c:v>40084</c:v>
                </c:pt>
                <c:pt idx="2616">
                  <c:v>40085</c:v>
                </c:pt>
                <c:pt idx="2617">
                  <c:v>40086</c:v>
                </c:pt>
                <c:pt idx="2618">
                  <c:v>40087</c:v>
                </c:pt>
                <c:pt idx="2619">
                  <c:v>40088</c:v>
                </c:pt>
                <c:pt idx="2620">
                  <c:v>40089</c:v>
                </c:pt>
                <c:pt idx="2621">
                  <c:v>40090</c:v>
                </c:pt>
                <c:pt idx="2622">
                  <c:v>40091</c:v>
                </c:pt>
                <c:pt idx="2623">
                  <c:v>40092</c:v>
                </c:pt>
                <c:pt idx="2624">
                  <c:v>40093</c:v>
                </c:pt>
                <c:pt idx="2625">
                  <c:v>40094</c:v>
                </c:pt>
                <c:pt idx="2626">
                  <c:v>40095</c:v>
                </c:pt>
                <c:pt idx="2627">
                  <c:v>40096</c:v>
                </c:pt>
                <c:pt idx="2628">
                  <c:v>40097</c:v>
                </c:pt>
                <c:pt idx="2629">
                  <c:v>40098</c:v>
                </c:pt>
                <c:pt idx="2630">
                  <c:v>40099</c:v>
                </c:pt>
                <c:pt idx="2631">
                  <c:v>40100</c:v>
                </c:pt>
                <c:pt idx="2632">
                  <c:v>40101</c:v>
                </c:pt>
                <c:pt idx="2633">
                  <c:v>40102</c:v>
                </c:pt>
                <c:pt idx="2634">
                  <c:v>40103</c:v>
                </c:pt>
                <c:pt idx="2635">
                  <c:v>40104</c:v>
                </c:pt>
                <c:pt idx="2636">
                  <c:v>40105</c:v>
                </c:pt>
                <c:pt idx="2637">
                  <c:v>40106</c:v>
                </c:pt>
                <c:pt idx="2638">
                  <c:v>40107</c:v>
                </c:pt>
                <c:pt idx="2639">
                  <c:v>40108</c:v>
                </c:pt>
                <c:pt idx="2640">
                  <c:v>40109</c:v>
                </c:pt>
                <c:pt idx="2641">
                  <c:v>40110</c:v>
                </c:pt>
                <c:pt idx="2642">
                  <c:v>40111</c:v>
                </c:pt>
                <c:pt idx="2643">
                  <c:v>40112</c:v>
                </c:pt>
                <c:pt idx="2644">
                  <c:v>40113</c:v>
                </c:pt>
                <c:pt idx="2645">
                  <c:v>40114</c:v>
                </c:pt>
                <c:pt idx="2646">
                  <c:v>40115</c:v>
                </c:pt>
                <c:pt idx="2647">
                  <c:v>40116</c:v>
                </c:pt>
                <c:pt idx="2648">
                  <c:v>40117</c:v>
                </c:pt>
                <c:pt idx="2649">
                  <c:v>40118</c:v>
                </c:pt>
                <c:pt idx="2650">
                  <c:v>40119</c:v>
                </c:pt>
                <c:pt idx="2651">
                  <c:v>40120</c:v>
                </c:pt>
                <c:pt idx="2652">
                  <c:v>40121</c:v>
                </c:pt>
                <c:pt idx="2653">
                  <c:v>40122</c:v>
                </c:pt>
                <c:pt idx="2654">
                  <c:v>40123</c:v>
                </c:pt>
                <c:pt idx="2655">
                  <c:v>40124</c:v>
                </c:pt>
                <c:pt idx="2656">
                  <c:v>40125</c:v>
                </c:pt>
                <c:pt idx="2657">
                  <c:v>40126</c:v>
                </c:pt>
                <c:pt idx="2658">
                  <c:v>40127</c:v>
                </c:pt>
                <c:pt idx="2659">
                  <c:v>40128</c:v>
                </c:pt>
                <c:pt idx="2660">
                  <c:v>40129</c:v>
                </c:pt>
                <c:pt idx="2661">
                  <c:v>40130</c:v>
                </c:pt>
                <c:pt idx="2662">
                  <c:v>40131</c:v>
                </c:pt>
                <c:pt idx="2663">
                  <c:v>40132</c:v>
                </c:pt>
                <c:pt idx="2664">
                  <c:v>40133</c:v>
                </c:pt>
                <c:pt idx="2665">
                  <c:v>40134</c:v>
                </c:pt>
                <c:pt idx="2666">
                  <c:v>40135</c:v>
                </c:pt>
                <c:pt idx="2667">
                  <c:v>40136</c:v>
                </c:pt>
                <c:pt idx="2668">
                  <c:v>40137</c:v>
                </c:pt>
                <c:pt idx="2669">
                  <c:v>40138</c:v>
                </c:pt>
                <c:pt idx="2670">
                  <c:v>40139</c:v>
                </c:pt>
                <c:pt idx="2671">
                  <c:v>40140</c:v>
                </c:pt>
                <c:pt idx="2672">
                  <c:v>40141</c:v>
                </c:pt>
                <c:pt idx="2673">
                  <c:v>40142</c:v>
                </c:pt>
                <c:pt idx="2674">
                  <c:v>40143</c:v>
                </c:pt>
                <c:pt idx="2675">
                  <c:v>40144</c:v>
                </c:pt>
                <c:pt idx="2676">
                  <c:v>40145</c:v>
                </c:pt>
                <c:pt idx="2677">
                  <c:v>40146</c:v>
                </c:pt>
                <c:pt idx="2678">
                  <c:v>40147</c:v>
                </c:pt>
                <c:pt idx="2679">
                  <c:v>40148</c:v>
                </c:pt>
                <c:pt idx="2680">
                  <c:v>40149</c:v>
                </c:pt>
                <c:pt idx="2681">
                  <c:v>40150</c:v>
                </c:pt>
                <c:pt idx="2682">
                  <c:v>40151</c:v>
                </c:pt>
                <c:pt idx="2683">
                  <c:v>40152</c:v>
                </c:pt>
                <c:pt idx="2684">
                  <c:v>40153</c:v>
                </c:pt>
                <c:pt idx="2685">
                  <c:v>40154</c:v>
                </c:pt>
                <c:pt idx="2686">
                  <c:v>40155</c:v>
                </c:pt>
                <c:pt idx="2687">
                  <c:v>40156</c:v>
                </c:pt>
                <c:pt idx="2688">
                  <c:v>40157</c:v>
                </c:pt>
                <c:pt idx="2689">
                  <c:v>40158</c:v>
                </c:pt>
                <c:pt idx="2690">
                  <c:v>40159</c:v>
                </c:pt>
                <c:pt idx="2691">
                  <c:v>40160</c:v>
                </c:pt>
                <c:pt idx="2692">
                  <c:v>40161</c:v>
                </c:pt>
                <c:pt idx="2693">
                  <c:v>40162</c:v>
                </c:pt>
                <c:pt idx="2694">
                  <c:v>40163</c:v>
                </c:pt>
                <c:pt idx="2695">
                  <c:v>40164</c:v>
                </c:pt>
                <c:pt idx="2696">
                  <c:v>40165</c:v>
                </c:pt>
                <c:pt idx="2697">
                  <c:v>40166</c:v>
                </c:pt>
                <c:pt idx="2698">
                  <c:v>40167</c:v>
                </c:pt>
                <c:pt idx="2699">
                  <c:v>40168</c:v>
                </c:pt>
                <c:pt idx="2700">
                  <c:v>40169</c:v>
                </c:pt>
                <c:pt idx="2701">
                  <c:v>40170</c:v>
                </c:pt>
                <c:pt idx="2702">
                  <c:v>40171</c:v>
                </c:pt>
                <c:pt idx="2703">
                  <c:v>40172</c:v>
                </c:pt>
                <c:pt idx="2704">
                  <c:v>40173</c:v>
                </c:pt>
                <c:pt idx="2705">
                  <c:v>40174</c:v>
                </c:pt>
                <c:pt idx="2706">
                  <c:v>40175</c:v>
                </c:pt>
                <c:pt idx="2707">
                  <c:v>40176</c:v>
                </c:pt>
                <c:pt idx="2708">
                  <c:v>40177</c:v>
                </c:pt>
                <c:pt idx="2709">
                  <c:v>40178</c:v>
                </c:pt>
                <c:pt idx="2710">
                  <c:v>40179</c:v>
                </c:pt>
                <c:pt idx="2711">
                  <c:v>40180</c:v>
                </c:pt>
                <c:pt idx="2712">
                  <c:v>40181</c:v>
                </c:pt>
                <c:pt idx="2713">
                  <c:v>40182</c:v>
                </c:pt>
                <c:pt idx="2714">
                  <c:v>40183</c:v>
                </c:pt>
                <c:pt idx="2715">
                  <c:v>40184</c:v>
                </c:pt>
                <c:pt idx="2716">
                  <c:v>40185</c:v>
                </c:pt>
                <c:pt idx="2717">
                  <c:v>40186</c:v>
                </c:pt>
                <c:pt idx="2718">
                  <c:v>40187</c:v>
                </c:pt>
                <c:pt idx="2719">
                  <c:v>40188</c:v>
                </c:pt>
                <c:pt idx="2720">
                  <c:v>40189</c:v>
                </c:pt>
                <c:pt idx="2721">
                  <c:v>40190</c:v>
                </c:pt>
                <c:pt idx="2722">
                  <c:v>40191</c:v>
                </c:pt>
                <c:pt idx="2723">
                  <c:v>40192</c:v>
                </c:pt>
                <c:pt idx="2724">
                  <c:v>40193</c:v>
                </c:pt>
                <c:pt idx="2725">
                  <c:v>40194</c:v>
                </c:pt>
                <c:pt idx="2726">
                  <c:v>40195</c:v>
                </c:pt>
                <c:pt idx="2727">
                  <c:v>40196</c:v>
                </c:pt>
                <c:pt idx="2728">
                  <c:v>40197</c:v>
                </c:pt>
                <c:pt idx="2729">
                  <c:v>40198</c:v>
                </c:pt>
                <c:pt idx="2730">
                  <c:v>40199</c:v>
                </c:pt>
                <c:pt idx="2731">
                  <c:v>40200</c:v>
                </c:pt>
                <c:pt idx="2732">
                  <c:v>40201</c:v>
                </c:pt>
                <c:pt idx="2733">
                  <c:v>40202</c:v>
                </c:pt>
                <c:pt idx="2734">
                  <c:v>40203</c:v>
                </c:pt>
                <c:pt idx="2735">
                  <c:v>40204</c:v>
                </c:pt>
                <c:pt idx="2736">
                  <c:v>40205</c:v>
                </c:pt>
                <c:pt idx="2737">
                  <c:v>40206</c:v>
                </c:pt>
                <c:pt idx="2738">
                  <c:v>40207</c:v>
                </c:pt>
                <c:pt idx="2739">
                  <c:v>40208</c:v>
                </c:pt>
                <c:pt idx="2740">
                  <c:v>40209</c:v>
                </c:pt>
                <c:pt idx="2741">
                  <c:v>40210</c:v>
                </c:pt>
                <c:pt idx="2742">
                  <c:v>40211</c:v>
                </c:pt>
                <c:pt idx="2743">
                  <c:v>40212</c:v>
                </c:pt>
                <c:pt idx="2744">
                  <c:v>40213</c:v>
                </c:pt>
                <c:pt idx="2745">
                  <c:v>40214</c:v>
                </c:pt>
                <c:pt idx="2746">
                  <c:v>40215</c:v>
                </c:pt>
                <c:pt idx="2747">
                  <c:v>40216</c:v>
                </c:pt>
                <c:pt idx="2748">
                  <c:v>40217</c:v>
                </c:pt>
                <c:pt idx="2749">
                  <c:v>40218</c:v>
                </c:pt>
                <c:pt idx="2750">
                  <c:v>40219</c:v>
                </c:pt>
                <c:pt idx="2751">
                  <c:v>40220</c:v>
                </c:pt>
                <c:pt idx="2752">
                  <c:v>40221</c:v>
                </c:pt>
                <c:pt idx="2753">
                  <c:v>40222</c:v>
                </c:pt>
                <c:pt idx="2754">
                  <c:v>40223</c:v>
                </c:pt>
                <c:pt idx="2755">
                  <c:v>40224</c:v>
                </c:pt>
                <c:pt idx="2756">
                  <c:v>40225</c:v>
                </c:pt>
                <c:pt idx="2757">
                  <c:v>40226</c:v>
                </c:pt>
                <c:pt idx="2758">
                  <c:v>40227</c:v>
                </c:pt>
                <c:pt idx="2759">
                  <c:v>40228</c:v>
                </c:pt>
                <c:pt idx="2760">
                  <c:v>40229</c:v>
                </c:pt>
                <c:pt idx="2761">
                  <c:v>40230</c:v>
                </c:pt>
                <c:pt idx="2762">
                  <c:v>40231</c:v>
                </c:pt>
                <c:pt idx="2763">
                  <c:v>40232</c:v>
                </c:pt>
                <c:pt idx="2764">
                  <c:v>40233</c:v>
                </c:pt>
                <c:pt idx="2765">
                  <c:v>40234</c:v>
                </c:pt>
                <c:pt idx="2766">
                  <c:v>40235</c:v>
                </c:pt>
                <c:pt idx="2767">
                  <c:v>40236</c:v>
                </c:pt>
                <c:pt idx="2768">
                  <c:v>40237</c:v>
                </c:pt>
                <c:pt idx="2769">
                  <c:v>40238</c:v>
                </c:pt>
                <c:pt idx="2770">
                  <c:v>40239</c:v>
                </c:pt>
                <c:pt idx="2771">
                  <c:v>40240</c:v>
                </c:pt>
                <c:pt idx="2772">
                  <c:v>40241</c:v>
                </c:pt>
                <c:pt idx="2773">
                  <c:v>40242</c:v>
                </c:pt>
                <c:pt idx="2774">
                  <c:v>40243</c:v>
                </c:pt>
                <c:pt idx="2775">
                  <c:v>40244</c:v>
                </c:pt>
                <c:pt idx="2776">
                  <c:v>40245</c:v>
                </c:pt>
                <c:pt idx="2777">
                  <c:v>40246</c:v>
                </c:pt>
                <c:pt idx="2778">
                  <c:v>40247</c:v>
                </c:pt>
                <c:pt idx="2779">
                  <c:v>40248</c:v>
                </c:pt>
                <c:pt idx="2780">
                  <c:v>40249</c:v>
                </c:pt>
                <c:pt idx="2781">
                  <c:v>40250</c:v>
                </c:pt>
                <c:pt idx="2782">
                  <c:v>40251</c:v>
                </c:pt>
                <c:pt idx="2783">
                  <c:v>40252</c:v>
                </c:pt>
                <c:pt idx="2784">
                  <c:v>40253</c:v>
                </c:pt>
                <c:pt idx="2785">
                  <c:v>40254</c:v>
                </c:pt>
                <c:pt idx="2786">
                  <c:v>40255</c:v>
                </c:pt>
                <c:pt idx="2787">
                  <c:v>40256</c:v>
                </c:pt>
                <c:pt idx="2788">
                  <c:v>40257</c:v>
                </c:pt>
                <c:pt idx="2789">
                  <c:v>40258</c:v>
                </c:pt>
                <c:pt idx="2790">
                  <c:v>40259</c:v>
                </c:pt>
                <c:pt idx="2791">
                  <c:v>40260</c:v>
                </c:pt>
                <c:pt idx="2792">
                  <c:v>40261</c:v>
                </c:pt>
                <c:pt idx="2793">
                  <c:v>40262</c:v>
                </c:pt>
                <c:pt idx="2794">
                  <c:v>40263</c:v>
                </c:pt>
                <c:pt idx="2795">
                  <c:v>40264</c:v>
                </c:pt>
                <c:pt idx="2796">
                  <c:v>40265</c:v>
                </c:pt>
                <c:pt idx="2797">
                  <c:v>40266</c:v>
                </c:pt>
                <c:pt idx="2798">
                  <c:v>40267</c:v>
                </c:pt>
                <c:pt idx="2799">
                  <c:v>40268</c:v>
                </c:pt>
                <c:pt idx="2800">
                  <c:v>40269</c:v>
                </c:pt>
                <c:pt idx="2801">
                  <c:v>40270</c:v>
                </c:pt>
                <c:pt idx="2802">
                  <c:v>40271</c:v>
                </c:pt>
                <c:pt idx="2803">
                  <c:v>40272</c:v>
                </c:pt>
                <c:pt idx="2804">
                  <c:v>40273</c:v>
                </c:pt>
                <c:pt idx="2805">
                  <c:v>40274</c:v>
                </c:pt>
                <c:pt idx="2806">
                  <c:v>40275</c:v>
                </c:pt>
                <c:pt idx="2807">
                  <c:v>40276</c:v>
                </c:pt>
                <c:pt idx="2808">
                  <c:v>40277</c:v>
                </c:pt>
                <c:pt idx="2809">
                  <c:v>40278</c:v>
                </c:pt>
                <c:pt idx="2810">
                  <c:v>40279</c:v>
                </c:pt>
                <c:pt idx="2811">
                  <c:v>40280</c:v>
                </c:pt>
                <c:pt idx="2812">
                  <c:v>40281</c:v>
                </c:pt>
                <c:pt idx="2813">
                  <c:v>40282</c:v>
                </c:pt>
                <c:pt idx="2814">
                  <c:v>40283</c:v>
                </c:pt>
                <c:pt idx="2815">
                  <c:v>40284</c:v>
                </c:pt>
                <c:pt idx="2816">
                  <c:v>40285</c:v>
                </c:pt>
                <c:pt idx="2817">
                  <c:v>40286</c:v>
                </c:pt>
                <c:pt idx="2818">
                  <c:v>40287</c:v>
                </c:pt>
                <c:pt idx="2819">
                  <c:v>40288</c:v>
                </c:pt>
                <c:pt idx="2820">
                  <c:v>40289</c:v>
                </c:pt>
                <c:pt idx="2821">
                  <c:v>40290</c:v>
                </c:pt>
                <c:pt idx="2822">
                  <c:v>40291</c:v>
                </c:pt>
                <c:pt idx="2823">
                  <c:v>40292</c:v>
                </c:pt>
                <c:pt idx="2824">
                  <c:v>40293</c:v>
                </c:pt>
                <c:pt idx="2825">
                  <c:v>40294</c:v>
                </c:pt>
                <c:pt idx="2826">
                  <c:v>40295</c:v>
                </c:pt>
                <c:pt idx="2827">
                  <c:v>40296</c:v>
                </c:pt>
                <c:pt idx="2828">
                  <c:v>40297</c:v>
                </c:pt>
                <c:pt idx="2829">
                  <c:v>40298</c:v>
                </c:pt>
                <c:pt idx="2830">
                  <c:v>40299</c:v>
                </c:pt>
                <c:pt idx="2831">
                  <c:v>40300</c:v>
                </c:pt>
                <c:pt idx="2832">
                  <c:v>40301</c:v>
                </c:pt>
                <c:pt idx="2833">
                  <c:v>40302</c:v>
                </c:pt>
                <c:pt idx="2834">
                  <c:v>40303</c:v>
                </c:pt>
                <c:pt idx="2835">
                  <c:v>40304</c:v>
                </c:pt>
                <c:pt idx="2836">
                  <c:v>40305</c:v>
                </c:pt>
                <c:pt idx="2837">
                  <c:v>40306</c:v>
                </c:pt>
                <c:pt idx="2838">
                  <c:v>40307</c:v>
                </c:pt>
                <c:pt idx="2839">
                  <c:v>40308</c:v>
                </c:pt>
                <c:pt idx="2840">
                  <c:v>40309</c:v>
                </c:pt>
                <c:pt idx="2841">
                  <c:v>40310</c:v>
                </c:pt>
                <c:pt idx="2842">
                  <c:v>40311</c:v>
                </c:pt>
                <c:pt idx="2843">
                  <c:v>40312</c:v>
                </c:pt>
                <c:pt idx="2844">
                  <c:v>40313</c:v>
                </c:pt>
                <c:pt idx="2845">
                  <c:v>40314</c:v>
                </c:pt>
                <c:pt idx="2846">
                  <c:v>40315</c:v>
                </c:pt>
                <c:pt idx="2847">
                  <c:v>40316</c:v>
                </c:pt>
                <c:pt idx="2848">
                  <c:v>40317</c:v>
                </c:pt>
                <c:pt idx="2849">
                  <c:v>40318</c:v>
                </c:pt>
                <c:pt idx="2850">
                  <c:v>40319</c:v>
                </c:pt>
                <c:pt idx="2851">
                  <c:v>40320</c:v>
                </c:pt>
                <c:pt idx="2852">
                  <c:v>40321</c:v>
                </c:pt>
                <c:pt idx="2853">
                  <c:v>40322</c:v>
                </c:pt>
                <c:pt idx="2854">
                  <c:v>40323</c:v>
                </c:pt>
                <c:pt idx="2855">
                  <c:v>40324</c:v>
                </c:pt>
                <c:pt idx="2856">
                  <c:v>40325</c:v>
                </c:pt>
                <c:pt idx="2857">
                  <c:v>40326</c:v>
                </c:pt>
                <c:pt idx="2858">
                  <c:v>40327</c:v>
                </c:pt>
                <c:pt idx="2859">
                  <c:v>40328</c:v>
                </c:pt>
                <c:pt idx="2860">
                  <c:v>40329</c:v>
                </c:pt>
                <c:pt idx="2861">
                  <c:v>40330</c:v>
                </c:pt>
                <c:pt idx="2862">
                  <c:v>40331</c:v>
                </c:pt>
                <c:pt idx="2863">
                  <c:v>40332</c:v>
                </c:pt>
                <c:pt idx="2864">
                  <c:v>40333</c:v>
                </c:pt>
                <c:pt idx="2865">
                  <c:v>40334</c:v>
                </c:pt>
                <c:pt idx="2866">
                  <c:v>40335</c:v>
                </c:pt>
                <c:pt idx="2867">
                  <c:v>40336</c:v>
                </c:pt>
                <c:pt idx="2868">
                  <c:v>40337</c:v>
                </c:pt>
                <c:pt idx="2869">
                  <c:v>40338</c:v>
                </c:pt>
                <c:pt idx="2870">
                  <c:v>40339</c:v>
                </c:pt>
                <c:pt idx="2871">
                  <c:v>40340</c:v>
                </c:pt>
                <c:pt idx="2872">
                  <c:v>40341</c:v>
                </c:pt>
                <c:pt idx="2873">
                  <c:v>40342</c:v>
                </c:pt>
                <c:pt idx="2874">
                  <c:v>40343</c:v>
                </c:pt>
                <c:pt idx="2875">
                  <c:v>40344</c:v>
                </c:pt>
                <c:pt idx="2876">
                  <c:v>40345</c:v>
                </c:pt>
                <c:pt idx="2877">
                  <c:v>40346</c:v>
                </c:pt>
                <c:pt idx="2878">
                  <c:v>40347</c:v>
                </c:pt>
                <c:pt idx="2879">
                  <c:v>40348</c:v>
                </c:pt>
                <c:pt idx="2880">
                  <c:v>40349</c:v>
                </c:pt>
                <c:pt idx="2881">
                  <c:v>40350</c:v>
                </c:pt>
                <c:pt idx="2882">
                  <c:v>40351</c:v>
                </c:pt>
                <c:pt idx="2883">
                  <c:v>40352</c:v>
                </c:pt>
                <c:pt idx="2884">
                  <c:v>40353</c:v>
                </c:pt>
                <c:pt idx="2885">
                  <c:v>40354</c:v>
                </c:pt>
                <c:pt idx="2886">
                  <c:v>40355</c:v>
                </c:pt>
                <c:pt idx="2887">
                  <c:v>40356</c:v>
                </c:pt>
                <c:pt idx="2888">
                  <c:v>40357</c:v>
                </c:pt>
                <c:pt idx="2889">
                  <c:v>40358</c:v>
                </c:pt>
                <c:pt idx="2890">
                  <c:v>40359</c:v>
                </c:pt>
                <c:pt idx="2891">
                  <c:v>40360</c:v>
                </c:pt>
                <c:pt idx="2892">
                  <c:v>40361</c:v>
                </c:pt>
                <c:pt idx="2893">
                  <c:v>40362</c:v>
                </c:pt>
                <c:pt idx="2894">
                  <c:v>40363</c:v>
                </c:pt>
                <c:pt idx="2895">
                  <c:v>40364</c:v>
                </c:pt>
                <c:pt idx="2896">
                  <c:v>40365</c:v>
                </c:pt>
                <c:pt idx="2897">
                  <c:v>40366</c:v>
                </c:pt>
                <c:pt idx="2898">
                  <c:v>40367</c:v>
                </c:pt>
                <c:pt idx="2899">
                  <c:v>40368</c:v>
                </c:pt>
                <c:pt idx="2900">
                  <c:v>40369</c:v>
                </c:pt>
                <c:pt idx="2901">
                  <c:v>40370</c:v>
                </c:pt>
                <c:pt idx="2902">
                  <c:v>40371</c:v>
                </c:pt>
                <c:pt idx="2903">
                  <c:v>40372</c:v>
                </c:pt>
                <c:pt idx="2904">
                  <c:v>40373</c:v>
                </c:pt>
                <c:pt idx="2905">
                  <c:v>40374</c:v>
                </c:pt>
                <c:pt idx="2906">
                  <c:v>40375</c:v>
                </c:pt>
                <c:pt idx="2907">
                  <c:v>40376</c:v>
                </c:pt>
                <c:pt idx="2908">
                  <c:v>40377</c:v>
                </c:pt>
                <c:pt idx="2909">
                  <c:v>40378</c:v>
                </c:pt>
                <c:pt idx="2910">
                  <c:v>40379</c:v>
                </c:pt>
                <c:pt idx="2911">
                  <c:v>40380</c:v>
                </c:pt>
                <c:pt idx="2912">
                  <c:v>40381</c:v>
                </c:pt>
                <c:pt idx="2913">
                  <c:v>40382</c:v>
                </c:pt>
                <c:pt idx="2914">
                  <c:v>40383</c:v>
                </c:pt>
                <c:pt idx="2915">
                  <c:v>40384</c:v>
                </c:pt>
                <c:pt idx="2916">
                  <c:v>40385</c:v>
                </c:pt>
                <c:pt idx="2917">
                  <c:v>40386</c:v>
                </c:pt>
                <c:pt idx="2918">
                  <c:v>40387</c:v>
                </c:pt>
                <c:pt idx="2919">
                  <c:v>40388</c:v>
                </c:pt>
                <c:pt idx="2920">
                  <c:v>40389</c:v>
                </c:pt>
                <c:pt idx="2921">
                  <c:v>40390</c:v>
                </c:pt>
                <c:pt idx="2922">
                  <c:v>40391</c:v>
                </c:pt>
                <c:pt idx="2923">
                  <c:v>40392</c:v>
                </c:pt>
                <c:pt idx="2924">
                  <c:v>40393</c:v>
                </c:pt>
                <c:pt idx="2925">
                  <c:v>40394</c:v>
                </c:pt>
                <c:pt idx="2926">
                  <c:v>40395</c:v>
                </c:pt>
                <c:pt idx="2927">
                  <c:v>40396</c:v>
                </c:pt>
                <c:pt idx="2928">
                  <c:v>40397</c:v>
                </c:pt>
                <c:pt idx="2929">
                  <c:v>40398</c:v>
                </c:pt>
                <c:pt idx="2930">
                  <c:v>40399</c:v>
                </c:pt>
                <c:pt idx="2931">
                  <c:v>40400</c:v>
                </c:pt>
                <c:pt idx="2932">
                  <c:v>40401</c:v>
                </c:pt>
                <c:pt idx="2933">
                  <c:v>40402</c:v>
                </c:pt>
                <c:pt idx="2934">
                  <c:v>40403</c:v>
                </c:pt>
                <c:pt idx="2935">
                  <c:v>40404</c:v>
                </c:pt>
                <c:pt idx="2936">
                  <c:v>40405</c:v>
                </c:pt>
                <c:pt idx="2937">
                  <c:v>40406</c:v>
                </c:pt>
                <c:pt idx="2938">
                  <c:v>40407</c:v>
                </c:pt>
                <c:pt idx="2939">
                  <c:v>40408</c:v>
                </c:pt>
                <c:pt idx="2940">
                  <c:v>40409</c:v>
                </c:pt>
                <c:pt idx="2941">
                  <c:v>40410</c:v>
                </c:pt>
                <c:pt idx="2942">
                  <c:v>40411</c:v>
                </c:pt>
                <c:pt idx="2943">
                  <c:v>40412</c:v>
                </c:pt>
                <c:pt idx="2944">
                  <c:v>40413</c:v>
                </c:pt>
                <c:pt idx="2945">
                  <c:v>40414</c:v>
                </c:pt>
                <c:pt idx="2946">
                  <c:v>40415</c:v>
                </c:pt>
                <c:pt idx="2947">
                  <c:v>40416</c:v>
                </c:pt>
                <c:pt idx="2948">
                  <c:v>40417</c:v>
                </c:pt>
                <c:pt idx="2949">
                  <c:v>40418</c:v>
                </c:pt>
                <c:pt idx="2950">
                  <c:v>40419</c:v>
                </c:pt>
                <c:pt idx="2951">
                  <c:v>40420</c:v>
                </c:pt>
                <c:pt idx="2952">
                  <c:v>40421</c:v>
                </c:pt>
                <c:pt idx="2953">
                  <c:v>40422</c:v>
                </c:pt>
                <c:pt idx="2954">
                  <c:v>40423</c:v>
                </c:pt>
                <c:pt idx="2955">
                  <c:v>40424</c:v>
                </c:pt>
                <c:pt idx="2956">
                  <c:v>40425</c:v>
                </c:pt>
                <c:pt idx="2957">
                  <c:v>40426</c:v>
                </c:pt>
                <c:pt idx="2958">
                  <c:v>40427</c:v>
                </c:pt>
                <c:pt idx="2959">
                  <c:v>40428</c:v>
                </c:pt>
                <c:pt idx="2960">
                  <c:v>40429</c:v>
                </c:pt>
                <c:pt idx="2961">
                  <c:v>40430</c:v>
                </c:pt>
                <c:pt idx="2962">
                  <c:v>40431</c:v>
                </c:pt>
                <c:pt idx="2963">
                  <c:v>40432</c:v>
                </c:pt>
                <c:pt idx="2964">
                  <c:v>40433</c:v>
                </c:pt>
                <c:pt idx="2965">
                  <c:v>40434</c:v>
                </c:pt>
                <c:pt idx="2966">
                  <c:v>40435</c:v>
                </c:pt>
                <c:pt idx="2967">
                  <c:v>40436</c:v>
                </c:pt>
                <c:pt idx="2968">
                  <c:v>40437</c:v>
                </c:pt>
                <c:pt idx="2969">
                  <c:v>40438</c:v>
                </c:pt>
                <c:pt idx="2970">
                  <c:v>40439</c:v>
                </c:pt>
                <c:pt idx="2971">
                  <c:v>40440</c:v>
                </c:pt>
                <c:pt idx="2972">
                  <c:v>40441</c:v>
                </c:pt>
                <c:pt idx="2973">
                  <c:v>40442</c:v>
                </c:pt>
                <c:pt idx="2974">
                  <c:v>40443</c:v>
                </c:pt>
                <c:pt idx="2975">
                  <c:v>40444</c:v>
                </c:pt>
                <c:pt idx="2976">
                  <c:v>40445</c:v>
                </c:pt>
                <c:pt idx="2977">
                  <c:v>40446</c:v>
                </c:pt>
                <c:pt idx="2978">
                  <c:v>40447</c:v>
                </c:pt>
                <c:pt idx="2979">
                  <c:v>40448</c:v>
                </c:pt>
                <c:pt idx="2980">
                  <c:v>40449</c:v>
                </c:pt>
                <c:pt idx="2981">
                  <c:v>40450</c:v>
                </c:pt>
                <c:pt idx="2982">
                  <c:v>40451</c:v>
                </c:pt>
                <c:pt idx="2983">
                  <c:v>40452</c:v>
                </c:pt>
                <c:pt idx="2984">
                  <c:v>40453</c:v>
                </c:pt>
                <c:pt idx="2985">
                  <c:v>40454</c:v>
                </c:pt>
                <c:pt idx="2986">
                  <c:v>40455</c:v>
                </c:pt>
                <c:pt idx="2987">
                  <c:v>40456</c:v>
                </c:pt>
                <c:pt idx="2988">
                  <c:v>40457</c:v>
                </c:pt>
                <c:pt idx="2989">
                  <c:v>40458</c:v>
                </c:pt>
                <c:pt idx="2990">
                  <c:v>40459</c:v>
                </c:pt>
                <c:pt idx="2991">
                  <c:v>40460</c:v>
                </c:pt>
                <c:pt idx="2992">
                  <c:v>40461</c:v>
                </c:pt>
                <c:pt idx="2993">
                  <c:v>40462</c:v>
                </c:pt>
                <c:pt idx="2994">
                  <c:v>40463</c:v>
                </c:pt>
                <c:pt idx="2995">
                  <c:v>40464</c:v>
                </c:pt>
                <c:pt idx="2996">
                  <c:v>40465</c:v>
                </c:pt>
                <c:pt idx="2997">
                  <c:v>40466</c:v>
                </c:pt>
                <c:pt idx="2998">
                  <c:v>40467</c:v>
                </c:pt>
                <c:pt idx="2999">
                  <c:v>40468</c:v>
                </c:pt>
                <c:pt idx="3000">
                  <c:v>40469</c:v>
                </c:pt>
                <c:pt idx="3001">
                  <c:v>40470</c:v>
                </c:pt>
                <c:pt idx="3002">
                  <c:v>40471</c:v>
                </c:pt>
                <c:pt idx="3003">
                  <c:v>40472</c:v>
                </c:pt>
                <c:pt idx="3004">
                  <c:v>40473</c:v>
                </c:pt>
                <c:pt idx="3005">
                  <c:v>40474</c:v>
                </c:pt>
                <c:pt idx="3006">
                  <c:v>40475</c:v>
                </c:pt>
                <c:pt idx="3007">
                  <c:v>40476</c:v>
                </c:pt>
                <c:pt idx="3008">
                  <c:v>40477</c:v>
                </c:pt>
                <c:pt idx="3009">
                  <c:v>40478</c:v>
                </c:pt>
                <c:pt idx="3010">
                  <c:v>40479</c:v>
                </c:pt>
                <c:pt idx="3011">
                  <c:v>40480</c:v>
                </c:pt>
                <c:pt idx="3012">
                  <c:v>40481</c:v>
                </c:pt>
                <c:pt idx="3013">
                  <c:v>40482</c:v>
                </c:pt>
                <c:pt idx="3014">
                  <c:v>40483</c:v>
                </c:pt>
                <c:pt idx="3015">
                  <c:v>40484</c:v>
                </c:pt>
                <c:pt idx="3016">
                  <c:v>40485</c:v>
                </c:pt>
                <c:pt idx="3017">
                  <c:v>40486</c:v>
                </c:pt>
                <c:pt idx="3018">
                  <c:v>40487</c:v>
                </c:pt>
                <c:pt idx="3019">
                  <c:v>40488</c:v>
                </c:pt>
                <c:pt idx="3020">
                  <c:v>40489</c:v>
                </c:pt>
                <c:pt idx="3021">
                  <c:v>40490</c:v>
                </c:pt>
                <c:pt idx="3022">
                  <c:v>40491</c:v>
                </c:pt>
                <c:pt idx="3023">
                  <c:v>40492</c:v>
                </c:pt>
                <c:pt idx="3024">
                  <c:v>40493</c:v>
                </c:pt>
                <c:pt idx="3025">
                  <c:v>40494</c:v>
                </c:pt>
                <c:pt idx="3026">
                  <c:v>40495</c:v>
                </c:pt>
                <c:pt idx="3027">
                  <c:v>40496</c:v>
                </c:pt>
                <c:pt idx="3028">
                  <c:v>40497</c:v>
                </c:pt>
                <c:pt idx="3029">
                  <c:v>40498</c:v>
                </c:pt>
                <c:pt idx="3030">
                  <c:v>40499</c:v>
                </c:pt>
                <c:pt idx="3031">
                  <c:v>40500</c:v>
                </c:pt>
                <c:pt idx="3032">
                  <c:v>40501</c:v>
                </c:pt>
                <c:pt idx="3033">
                  <c:v>40502</c:v>
                </c:pt>
                <c:pt idx="3034">
                  <c:v>40503</c:v>
                </c:pt>
                <c:pt idx="3035">
                  <c:v>40504</c:v>
                </c:pt>
                <c:pt idx="3036">
                  <c:v>40505</c:v>
                </c:pt>
                <c:pt idx="3037">
                  <c:v>40506</c:v>
                </c:pt>
                <c:pt idx="3038">
                  <c:v>40507</c:v>
                </c:pt>
                <c:pt idx="3039">
                  <c:v>40508</c:v>
                </c:pt>
                <c:pt idx="3040">
                  <c:v>40509</c:v>
                </c:pt>
                <c:pt idx="3041">
                  <c:v>40510</c:v>
                </c:pt>
                <c:pt idx="3042">
                  <c:v>40511</c:v>
                </c:pt>
                <c:pt idx="3043">
                  <c:v>40512</c:v>
                </c:pt>
                <c:pt idx="3044">
                  <c:v>40513</c:v>
                </c:pt>
                <c:pt idx="3045">
                  <c:v>40514</c:v>
                </c:pt>
                <c:pt idx="3046">
                  <c:v>40515</c:v>
                </c:pt>
                <c:pt idx="3047">
                  <c:v>40516</c:v>
                </c:pt>
                <c:pt idx="3048">
                  <c:v>40517</c:v>
                </c:pt>
                <c:pt idx="3049">
                  <c:v>40518</c:v>
                </c:pt>
                <c:pt idx="3050">
                  <c:v>40519</c:v>
                </c:pt>
                <c:pt idx="3051">
                  <c:v>40520</c:v>
                </c:pt>
                <c:pt idx="3052">
                  <c:v>40521</c:v>
                </c:pt>
                <c:pt idx="3053">
                  <c:v>40522</c:v>
                </c:pt>
                <c:pt idx="3054">
                  <c:v>40523</c:v>
                </c:pt>
                <c:pt idx="3055">
                  <c:v>40524</c:v>
                </c:pt>
                <c:pt idx="3056">
                  <c:v>40525</c:v>
                </c:pt>
                <c:pt idx="3057">
                  <c:v>40526</c:v>
                </c:pt>
                <c:pt idx="3058">
                  <c:v>40527</c:v>
                </c:pt>
                <c:pt idx="3059">
                  <c:v>40528</c:v>
                </c:pt>
                <c:pt idx="3060">
                  <c:v>40529</c:v>
                </c:pt>
                <c:pt idx="3061">
                  <c:v>40530</c:v>
                </c:pt>
                <c:pt idx="3062">
                  <c:v>40531</c:v>
                </c:pt>
                <c:pt idx="3063">
                  <c:v>40532</c:v>
                </c:pt>
                <c:pt idx="3064">
                  <c:v>40533</c:v>
                </c:pt>
                <c:pt idx="3065">
                  <c:v>40534</c:v>
                </c:pt>
                <c:pt idx="3066">
                  <c:v>40535</c:v>
                </c:pt>
                <c:pt idx="3067">
                  <c:v>40536</c:v>
                </c:pt>
                <c:pt idx="3068">
                  <c:v>40537</c:v>
                </c:pt>
                <c:pt idx="3069">
                  <c:v>40538</c:v>
                </c:pt>
                <c:pt idx="3070">
                  <c:v>40539</c:v>
                </c:pt>
                <c:pt idx="3071">
                  <c:v>40540</c:v>
                </c:pt>
                <c:pt idx="3072">
                  <c:v>40541</c:v>
                </c:pt>
                <c:pt idx="3073">
                  <c:v>40542</c:v>
                </c:pt>
                <c:pt idx="3074">
                  <c:v>40543</c:v>
                </c:pt>
                <c:pt idx="3075">
                  <c:v>40544</c:v>
                </c:pt>
                <c:pt idx="3076">
                  <c:v>40545</c:v>
                </c:pt>
                <c:pt idx="3077">
                  <c:v>40546</c:v>
                </c:pt>
                <c:pt idx="3078">
                  <c:v>40547</c:v>
                </c:pt>
                <c:pt idx="3079">
                  <c:v>40548</c:v>
                </c:pt>
                <c:pt idx="3080">
                  <c:v>40549</c:v>
                </c:pt>
                <c:pt idx="3081">
                  <c:v>40550</c:v>
                </c:pt>
                <c:pt idx="3082">
                  <c:v>40551</c:v>
                </c:pt>
                <c:pt idx="3083">
                  <c:v>40552</c:v>
                </c:pt>
                <c:pt idx="3084">
                  <c:v>40553</c:v>
                </c:pt>
                <c:pt idx="3085">
                  <c:v>40554</c:v>
                </c:pt>
                <c:pt idx="3086">
                  <c:v>40555</c:v>
                </c:pt>
                <c:pt idx="3087">
                  <c:v>40556</c:v>
                </c:pt>
                <c:pt idx="3088">
                  <c:v>40557</c:v>
                </c:pt>
                <c:pt idx="3089">
                  <c:v>40558</c:v>
                </c:pt>
                <c:pt idx="3090">
                  <c:v>40559</c:v>
                </c:pt>
                <c:pt idx="3091">
                  <c:v>40560</c:v>
                </c:pt>
                <c:pt idx="3092">
                  <c:v>40561</c:v>
                </c:pt>
                <c:pt idx="3093">
                  <c:v>40562</c:v>
                </c:pt>
                <c:pt idx="3094">
                  <c:v>40563</c:v>
                </c:pt>
                <c:pt idx="3095">
                  <c:v>40564</c:v>
                </c:pt>
                <c:pt idx="3096">
                  <c:v>40565</c:v>
                </c:pt>
                <c:pt idx="3097">
                  <c:v>40566</c:v>
                </c:pt>
                <c:pt idx="3098">
                  <c:v>40567</c:v>
                </c:pt>
                <c:pt idx="3099">
                  <c:v>40568</c:v>
                </c:pt>
                <c:pt idx="3100">
                  <c:v>40569</c:v>
                </c:pt>
                <c:pt idx="3101">
                  <c:v>40570</c:v>
                </c:pt>
                <c:pt idx="3102">
                  <c:v>40571</c:v>
                </c:pt>
                <c:pt idx="3103">
                  <c:v>40572</c:v>
                </c:pt>
                <c:pt idx="3104">
                  <c:v>40573</c:v>
                </c:pt>
                <c:pt idx="3105">
                  <c:v>40574</c:v>
                </c:pt>
                <c:pt idx="3106">
                  <c:v>40575</c:v>
                </c:pt>
                <c:pt idx="3107">
                  <c:v>40576</c:v>
                </c:pt>
                <c:pt idx="3108">
                  <c:v>40577</c:v>
                </c:pt>
                <c:pt idx="3109">
                  <c:v>40578</c:v>
                </c:pt>
                <c:pt idx="3110">
                  <c:v>40579</c:v>
                </c:pt>
                <c:pt idx="3111">
                  <c:v>40580</c:v>
                </c:pt>
                <c:pt idx="3112">
                  <c:v>40581</c:v>
                </c:pt>
                <c:pt idx="3113">
                  <c:v>40582</c:v>
                </c:pt>
                <c:pt idx="3114">
                  <c:v>40583</c:v>
                </c:pt>
                <c:pt idx="3115">
                  <c:v>40584</c:v>
                </c:pt>
                <c:pt idx="3116">
                  <c:v>40585</c:v>
                </c:pt>
                <c:pt idx="3117">
                  <c:v>40586</c:v>
                </c:pt>
                <c:pt idx="3118">
                  <c:v>40587</c:v>
                </c:pt>
                <c:pt idx="3119">
                  <c:v>40588</c:v>
                </c:pt>
                <c:pt idx="3120">
                  <c:v>40589</c:v>
                </c:pt>
                <c:pt idx="3121">
                  <c:v>40590</c:v>
                </c:pt>
                <c:pt idx="3122">
                  <c:v>40591</c:v>
                </c:pt>
                <c:pt idx="3123">
                  <c:v>40592</c:v>
                </c:pt>
                <c:pt idx="3124">
                  <c:v>40593</c:v>
                </c:pt>
                <c:pt idx="3125">
                  <c:v>40594</c:v>
                </c:pt>
                <c:pt idx="3126">
                  <c:v>40595</c:v>
                </c:pt>
                <c:pt idx="3127">
                  <c:v>40596</c:v>
                </c:pt>
                <c:pt idx="3128">
                  <c:v>40597</c:v>
                </c:pt>
                <c:pt idx="3129">
                  <c:v>40598</c:v>
                </c:pt>
                <c:pt idx="3130">
                  <c:v>40599</c:v>
                </c:pt>
                <c:pt idx="3131">
                  <c:v>40600</c:v>
                </c:pt>
                <c:pt idx="3132">
                  <c:v>40601</c:v>
                </c:pt>
                <c:pt idx="3133">
                  <c:v>40602</c:v>
                </c:pt>
                <c:pt idx="3134">
                  <c:v>40603</c:v>
                </c:pt>
                <c:pt idx="3135">
                  <c:v>40604</c:v>
                </c:pt>
                <c:pt idx="3136">
                  <c:v>40605</c:v>
                </c:pt>
                <c:pt idx="3137">
                  <c:v>40606</c:v>
                </c:pt>
                <c:pt idx="3138">
                  <c:v>40607</c:v>
                </c:pt>
                <c:pt idx="3139">
                  <c:v>40608</c:v>
                </c:pt>
                <c:pt idx="3140">
                  <c:v>40609</c:v>
                </c:pt>
                <c:pt idx="3141">
                  <c:v>40610</c:v>
                </c:pt>
                <c:pt idx="3142">
                  <c:v>40611</c:v>
                </c:pt>
                <c:pt idx="3143">
                  <c:v>40612</c:v>
                </c:pt>
                <c:pt idx="3144">
                  <c:v>40613</c:v>
                </c:pt>
                <c:pt idx="3145">
                  <c:v>40614</c:v>
                </c:pt>
                <c:pt idx="3146">
                  <c:v>40615</c:v>
                </c:pt>
                <c:pt idx="3147">
                  <c:v>40616</c:v>
                </c:pt>
                <c:pt idx="3148">
                  <c:v>40617</c:v>
                </c:pt>
                <c:pt idx="3149">
                  <c:v>40618</c:v>
                </c:pt>
                <c:pt idx="3150">
                  <c:v>40619</c:v>
                </c:pt>
                <c:pt idx="3151">
                  <c:v>40620</c:v>
                </c:pt>
                <c:pt idx="3152">
                  <c:v>40621</c:v>
                </c:pt>
                <c:pt idx="3153">
                  <c:v>40622</c:v>
                </c:pt>
                <c:pt idx="3154">
                  <c:v>40623</c:v>
                </c:pt>
                <c:pt idx="3155">
                  <c:v>40624</c:v>
                </c:pt>
                <c:pt idx="3156">
                  <c:v>40625</c:v>
                </c:pt>
                <c:pt idx="3157">
                  <c:v>40626</c:v>
                </c:pt>
                <c:pt idx="3158">
                  <c:v>40627</c:v>
                </c:pt>
                <c:pt idx="3159">
                  <c:v>40628</c:v>
                </c:pt>
                <c:pt idx="3160">
                  <c:v>40629</c:v>
                </c:pt>
                <c:pt idx="3161">
                  <c:v>40630</c:v>
                </c:pt>
                <c:pt idx="3162">
                  <c:v>40631</c:v>
                </c:pt>
                <c:pt idx="3163">
                  <c:v>40632</c:v>
                </c:pt>
                <c:pt idx="3164">
                  <c:v>40633</c:v>
                </c:pt>
                <c:pt idx="3165">
                  <c:v>40634</c:v>
                </c:pt>
                <c:pt idx="3166">
                  <c:v>40635</c:v>
                </c:pt>
                <c:pt idx="3167">
                  <c:v>40636</c:v>
                </c:pt>
                <c:pt idx="3168">
                  <c:v>40637</c:v>
                </c:pt>
                <c:pt idx="3169">
                  <c:v>40638</c:v>
                </c:pt>
                <c:pt idx="3170">
                  <c:v>40639</c:v>
                </c:pt>
                <c:pt idx="3171">
                  <c:v>40640</c:v>
                </c:pt>
                <c:pt idx="3172">
                  <c:v>40641</c:v>
                </c:pt>
                <c:pt idx="3173">
                  <c:v>40642</c:v>
                </c:pt>
                <c:pt idx="3174">
                  <c:v>40643</c:v>
                </c:pt>
                <c:pt idx="3175">
                  <c:v>40644</c:v>
                </c:pt>
                <c:pt idx="3176">
                  <c:v>40645</c:v>
                </c:pt>
                <c:pt idx="3177">
                  <c:v>40646</c:v>
                </c:pt>
                <c:pt idx="3178">
                  <c:v>40647</c:v>
                </c:pt>
                <c:pt idx="3179">
                  <c:v>40648</c:v>
                </c:pt>
                <c:pt idx="3180">
                  <c:v>40649</c:v>
                </c:pt>
                <c:pt idx="3181">
                  <c:v>40650</c:v>
                </c:pt>
                <c:pt idx="3182">
                  <c:v>40651</c:v>
                </c:pt>
                <c:pt idx="3183">
                  <c:v>40652</c:v>
                </c:pt>
                <c:pt idx="3184">
                  <c:v>40653</c:v>
                </c:pt>
                <c:pt idx="3185">
                  <c:v>40654</c:v>
                </c:pt>
                <c:pt idx="3186">
                  <c:v>40655</c:v>
                </c:pt>
                <c:pt idx="3187">
                  <c:v>40656</c:v>
                </c:pt>
                <c:pt idx="3188">
                  <c:v>40657</c:v>
                </c:pt>
                <c:pt idx="3189">
                  <c:v>40658</c:v>
                </c:pt>
                <c:pt idx="3190">
                  <c:v>40659</c:v>
                </c:pt>
                <c:pt idx="3191">
                  <c:v>40660</c:v>
                </c:pt>
                <c:pt idx="3192">
                  <c:v>40661</c:v>
                </c:pt>
                <c:pt idx="3193">
                  <c:v>40662</c:v>
                </c:pt>
                <c:pt idx="3194">
                  <c:v>40663</c:v>
                </c:pt>
                <c:pt idx="3195">
                  <c:v>40664</c:v>
                </c:pt>
                <c:pt idx="3196">
                  <c:v>40665</c:v>
                </c:pt>
                <c:pt idx="3197">
                  <c:v>40666</c:v>
                </c:pt>
                <c:pt idx="3198">
                  <c:v>40667</c:v>
                </c:pt>
                <c:pt idx="3199">
                  <c:v>40668</c:v>
                </c:pt>
                <c:pt idx="3200">
                  <c:v>40669</c:v>
                </c:pt>
                <c:pt idx="3201">
                  <c:v>40670</c:v>
                </c:pt>
                <c:pt idx="3202">
                  <c:v>40671</c:v>
                </c:pt>
                <c:pt idx="3203">
                  <c:v>40672</c:v>
                </c:pt>
                <c:pt idx="3204">
                  <c:v>40673</c:v>
                </c:pt>
                <c:pt idx="3205">
                  <c:v>40674</c:v>
                </c:pt>
                <c:pt idx="3206">
                  <c:v>40675</c:v>
                </c:pt>
                <c:pt idx="3207">
                  <c:v>40676</c:v>
                </c:pt>
                <c:pt idx="3208">
                  <c:v>40677</c:v>
                </c:pt>
                <c:pt idx="3209">
                  <c:v>40678</c:v>
                </c:pt>
                <c:pt idx="3210">
                  <c:v>40679</c:v>
                </c:pt>
                <c:pt idx="3211">
                  <c:v>40680</c:v>
                </c:pt>
                <c:pt idx="3212">
                  <c:v>40681</c:v>
                </c:pt>
                <c:pt idx="3213">
                  <c:v>40682</c:v>
                </c:pt>
                <c:pt idx="3214">
                  <c:v>40683</c:v>
                </c:pt>
                <c:pt idx="3215">
                  <c:v>40684</c:v>
                </c:pt>
                <c:pt idx="3216">
                  <c:v>40685</c:v>
                </c:pt>
                <c:pt idx="3217">
                  <c:v>40686</c:v>
                </c:pt>
                <c:pt idx="3218">
                  <c:v>40687</c:v>
                </c:pt>
                <c:pt idx="3219">
                  <c:v>40688</c:v>
                </c:pt>
                <c:pt idx="3220">
                  <c:v>40689</c:v>
                </c:pt>
                <c:pt idx="3221">
                  <c:v>40690</c:v>
                </c:pt>
                <c:pt idx="3222">
                  <c:v>40691</c:v>
                </c:pt>
                <c:pt idx="3223">
                  <c:v>40692</c:v>
                </c:pt>
                <c:pt idx="3224">
                  <c:v>40693</c:v>
                </c:pt>
                <c:pt idx="3225">
                  <c:v>40694</c:v>
                </c:pt>
                <c:pt idx="3226">
                  <c:v>40695</c:v>
                </c:pt>
                <c:pt idx="3227">
                  <c:v>40696</c:v>
                </c:pt>
                <c:pt idx="3228">
                  <c:v>40697</c:v>
                </c:pt>
                <c:pt idx="3229">
                  <c:v>40698</c:v>
                </c:pt>
                <c:pt idx="3230">
                  <c:v>40699</c:v>
                </c:pt>
                <c:pt idx="3231">
                  <c:v>40700</c:v>
                </c:pt>
                <c:pt idx="3232">
                  <c:v>40701</c:v>
                </c:pt>
                <c:pt idx="3233">
                  <c:v>40702</c:v>
                </c:pt>
                <c:pt idx="3234">
                  <c:v>40703</c:v>
                </c:pt>
                <c:pt idx="3235">
                  <c:v>40704</c:v>
                </c:pt>
                <c:pt idx="3236">
                  <c:v>40705</c:v>
                </c:pt>
                <c:pt idx="3237">
                  <c:v>40706</c:v>
                </c:pt>
                <c:pt idx="3238">
                  <c:v>40707</c:v>
                </c:pt>
                <c:pt idx="3239">
                  <c:v>40708</c:v>
                </c:pt>
                <c:pt idx="3240">
                  <c:v>40709</c:v>
                </c:pt>
                <c:pt idx="3241">
                  <c:v>40710</c:v>
                </c:pt>
                <c:pt idx="3242">
                  <c:v>40711</c:v>
                </c:pt>
                <c:pt idx="3243">
                  <c:v>40712</c:v>
                </c:pt>
                <c:pt idx="3244">
                  <c:v>40713</c:v>
                </c:pt>
                <c:pt idx="3245">
                  <c:v>40714</c:v>
                </c:pt>
                <c:pt idx="3246">
                  <c:v>40715</c:v>
                </c:pt>
                <c:pt idx="3247">
                  <c:v>40716</c:v>
                </c:pt>
                <c:pt idx="3248">
                  <c:v>40717</c:v>
                </c:pt>
                <c:pt idx="3249">
                  <c:v>40718</c:v>
                </c:pt>
                <c:pt idx="3250">
                  <c:v>40719</c:v>
                </c:pt>
                <c:pt idx="3251">
                  <c:v>40720</c:v>
                </c:pt>
                <c:pt idx="3252">
                  <c:v>40721</c:v>
                </c:pt>
                <c:pt idx="3253">
                  <c:v>40722</c:v>
                </c:pt>
                <c:pt idx="3254">
                  <c:v>40723</c:v>
                </c:pt>
                <c:pt idx="3255">
                  <c:v>40724</c:v>
                </c:pt>
                <c:pt idx="3256">
                  <c:v>40725</c:v>
                </c:pt>
                <c:pt idx="3257">
                  <c:v>40726</c:v>
                </c:pt>
                <c:pt idx="3258">
                  <c:v>40727</c:v>
                </c:pt>
                <c:pt idx="3259">
                  <c:v>40728</c:v>
                </c:pt>
                <c:pt idx="3260">
                  <c:v>40729</c:v>
                </c:pt>
                <c:pt idx="3261">
                  <c:v>40730</c:v>
                </c:pt>
                <c:pt idx="3262">
                  <c:v>40731</c:v>
                </c:pt>
                <c:pt idx="3263">
                  <c:v>40732</c:v>
                </c:pt>
                <c:pt idx="3264">
                  <c:v>40733</c:v>
                </c:pt>
                <c:pt idx="3265">
                  <c:v>40734</c:v>
                </c:pt>
                <c:pt idx="3266">
                  <c:v>40735</c:v>
                </c:pt>
                <c:pt idx="3267">
                  <c:v>40736</c:v>
                </c:pt>
                <c:pt idx="3268">
                  <c:v>40737</c:v>
                </c:pt>
                <c:pt idx="3269">
                  <c:v>40738</c:v>
                </c:pt>
                <c:pt idx="3270">
                  <c:v>40739</c:v>
                </c:pt>
                <c:pt idx="3271">
                  <c:v>40740</c:v>
                </c:pt>
                <c:pt idx="3272">
                  <c:v>40741</c:v>
                </c:pt>
                <c:pt idx="3273">
                  <c:v>40742</c:v>
                </c:pt>
                <c:pt idx="3274">
                  <c:v>40743</c:v>
                </c:pt>
                <c:pt idx="3275">
                  <c:v>40744</c:v>
                </c:pt>
                <c:pt idx="3276">
                  <c:v>40745</c:v>
                </c:pt>
                <c:pt idx="3277">
                  <c:v>40746</c:v>
                </c:pt>
                <c:pt idx="3278">
                  <c:v>40747</c:v>
                </c:pt>
                <c:pt idx="3279">
                  <c:v>40748</c:v>
                </c:pt>
                <c:pt idx="3280">
                  <c:v>40749</c:v>
                </c:pt>
                <c:pt idx="3281">
                  <c:v>40750</c:v>
                </c:pt>
                <c:pt idx="3282">
                  <c:v>40751</c:v>
                </c:pt>
                <c:pt idx="3283">
                  <c:v>40752</c:v>
                </c:pt>
                <c:pt idx="3284">
                  <c:v>40753</c:v>
                </c:pt>
                <c:pt idx="3285">
                  <c:v>40754</c:v>
                </c:pt>
                <c:pt idx="3286">
                  <c:v>40755</c:v>
                </c:pt>
                <c:pt idx="3287">
                  <c:v>40756</c:v>
                </c:pt>
                <c:pt idx="3288">
                  <c:v>40757</c:v>
                </c:pt>
                <c:pt idx="3289">
                  <c:v>40758</c:v>
                </c:pt>
                <c:pt idx="3290">
                  <c:v>40759</c:v>
                </c:pt>
                <c:pt idx="3291">
                  <c:v>40760</c:v>
                </c:pt>
                <c:pt idx="3292">
                  <c:v>40761</c:v>
                </c:pt>
                <c:pt idx="3293">
                  <c:v>40762</c:v>
                </c:pt>
                <c:pt idx="3294">
                  <c:v>40763</c:v>
                </c:pt>
                <c:pt idx="3295">
                  <c:v>40764</c:v>
                </c:pt>
                <c:pt idx="3296">
                  <c:v>40765</c:v>
                </c:pt>
                <c:pt idx="3297">
                  <c:v>40766</c:v>
                </c:pt>
                <c:pt idx="3298">
                  <c:v>40767</c:v>
                </c:pt>
                <c:pt idx="3299">
                  <c:v>40768</c:v>
                </c:pt>
                <c:pt idx="3300">
                  <c:v>40769</c:v>
                </c:pt>
                <c:pt idx="3301">
                  <c:v>40770</c:v>
                </c:pt>
                <c:pt idx="3302">
                  <c:v>40771</c:v>
                </c:pt>
                <c:pt idx="3303">
                  <c:v>40772</c:v>
                </c:pt>
                <c:pt idx="3304">
                  <c:v>40773</c:v>
                </c:pt>
                <c:pt idx="3305">
                  <c:v>40774</c:v>
                </c:pt>
                <c:pt idx="3306">
                  <c:v>40775</c:v>
                </c:pt>
                <c:pt idx="3307">
                  <c:v>40776</c:v>
                </c:pt>
                <c:pt idx="3308">
                  <c:v>40777</c:v>
                </c:pt>
                <c:pt idx="3309">
                  <c:v>40778</c:v>
                </c:pt>
                <c:pt idx="3310">
                  <c:v>40779</c:v>
                </c:pt>
                <c:pt idx="3311">
                  <c:v>40780</c:v>
                </c:pt>
                <c:pt idx="3312">
                  <c:v>40781</c:v>
                </c:pt>
                <c:pt idx="3313">
                  <c:v>40782</c:v>
                </c:pt>
                <c:pt idx="3314">
                  <c:v>40783</c:v>
                </c:pt>
                <c:pt idx="3315">
                  <c:v>40784</c:v>
                </c:pt>
                <c:pt idx="3316">
                  <c:v>40785</c:v>
                </c:pt>
                <c:pt idx="3317">
                  <c:v>40786</c:v>
                </c:pt>
                <c:pt idx="3318">
                  <c:v>40787</c:v>
                </c:pt>
                <c:pt idx="3319">
                  <c:v>40788</c:v>
                </c:pt>
                <c:pt idx="3320">
                  <c:v>40789</c:v>
                </c:pt>
                <c:pt idx="3321">
                  <c:v>40790</c:v>
                </c:pt>
                <c:pt idx="3322">
                  <c:v>40791</c:v>
                </c:pt>
                <c:pt idx="3323">
                  <c:v>40792</c:v>
                </c:pt>
                <c:pt idx="3324">
                  <c:v>40793</c:v>
                </c:pt>
                <c:pt idx="3325">
                  <c:v>40794</c:v>
                </c:pt>
                <c:pt idx="3326">
                  <c:v>40795</c:v>
                </c:pt>
                <c:pt idx="3327">
                  <c:v>40796</c:v>
                </c:pt>
                <c:pt idx="3328">
                  <c:v>40797</c:v>
                </c:pt>
                <c:pt idx="3329">
                  <c:v>40798</c:v>
                </c:pt>
                <c:pt idx="3330">
                  <c:v>40799</c:v>
                </c:pt>
                <c:pt idx="3331">
                  <c:v>40800</c:v>
                </c:pt>
                <c:pt idx="3332">
                  <c:v>40801</c:v>
                </c:pt>
                <c:pt idx="3333">
                  <c:v>40802</c:v>
                </c:pt>
                <c:pt idx="3334">
                  <c:v>40803</c:v>
                </c:pt>
                <c:pt idx="3335">
                  <c:v>40804</c:v>
                </c:pt>
                <c:pt idx="3336">
                  <c:v>40805</c:v>
                </c:pt>
                <c:pt idx="3337">
                  <c:v>40806</c:v>
                </c:pt>
                <c:pt idx="3338">
                  <c:v>40807</c:v>
                </c:pt>
                <c:pt idx="3339">
                  <c:v>40808</c:v>
                </c:pt>
                <c:pt idx="3340">
                  <c:v>40809</c:v>
                </c:pt>
                <c:pt idx="3341">
                  <c:v>40810</c:v>
                </c:pt>
                <c:pt idx="3342">
                  <c:v>40811</c:v>
                </c:pt>
                <c:pt idx="3343">
                  <c:v>40812</c:v>
                </c:pt>
                <c:pt idx="3344">
                  <c:v>40813</c:v>
                </c:pt>
                <c:pt idx="3345">
                  <c:v>40814</c:v>
                </c:pt>
                <c:pt idx="3346">
                  <c:v>40815</c:v>
                </c:pt>
                <c:pt idx="3347">
                  <c:v>40816</c:v>
                </c:pt>
                <c:pt idx="3348">
                  <c:v>40817</c:v>
                </c:pt>
                <c:pt idx="3349">
                  <c:v>40818</c:v>
                </c:pt>
                <c:pt idx="3350">
                  <c:v>40819</c:v>
                </c:pt>
                <c:pt idx="3351">
                  <c:v>40820</c:v>
                </c:pt>
                <c:pt idx="3352">
                  <c:v>40821</c:v>
                </c:pt>
                <c:pt idx="3353">
                  <c:v>40822</c:v>
                </c:pt>
                <c:pt idx="3354">
                  <c:v>40823</c:v>
                </c:pt>
                <c:pt idx="3355">
                  <c:v>40824</c:v>
                </c:pt>
                <c:pt idx="3356">
                  <c:v>40825</c:v>
                </c:pt>
                <c:pt idx="3357">
                  <c:v>40826</c:v>
                </c:pt>
                <c:pt idx="3358">
                  <c:v>40827</c:v>
                </c:pt>
                <c:pt idx="3359">
                  <c:v>40828</c:v>
                </c:pt>
                <c:pt idx="3360">
                  <c:v>40829</c:v>
                </c:pt>
                <c:pt idx="3361">
                  <c:v>40830</c:v>
                </c:pt>
                <c:pt idx="3362">
                  <c:v>40831</c:v>
                </c:pt>
                <c:pt idx="3363">
                  <c:v>40832</c:v>
                </c:pt>
                <c:pt idx="3364">
                  <c:v>40833</c:v>
                </c:pt>
                <c:pt idx="3365">
                  <c:v>40834</c:v>
                </c:pt>
                <c:pt idx="3366">
                  <c:v>40835</c:v>
                </c:pt>
                <c:pt idx="3367">
                  <c:v>40836</c:v>
                </c:pt>
                <c:pt idx="3368">
                  <c:v>40837</c:v>
                </c:pt>
                <c:pt idx="3369">
                  <c:v>40838</c:v>
                </c:pt>
                <c:pt idx="3370">
                  <c:v>40839</c:v>
                </c:pt>
                <c:pt idx="3371">
                  <c:v>40840</c:v>
                </c:pt>
                <c:pt idx="3372">
                  <c:v>40841</c:v>
                </c:pt>
                <c:pt idx="3373">
                  <c:v>40842</c:v>
                </c:pt>
                <c:pt idx="3374">
                  <c:v>40843</c:v>
                </c:pt>
                <c:pt idx="3375">
                  <c:v>40844</c:v>
                </c:pt>
                <c:pt idx="3376">
                  <c:v>40845</c:v>
                </c:pt>
                <c:pt idx="3377">
                  <c:v>40846</c:v>
                </c:pt>
                <c:pt idx="3378">
                  <c:v>40847</c:v>
                </c:pt>
                <c:pt idx="3379">
                  <c:v>40848</c:v>
                </c:pt>
                <c:pt idx="3380">
                  <c:v>40849</c:v>
                </c:pt>
                <c:pt idx="3381">
                  <c:v>40850</c:v>
                </c:pt>
                <c:pt idx="3382">
                  <c:v>40851</c:v>
                </c:pt>
                <c:pt idx="3383">
                  <c:v>40852</c:v>
                </c:pt>
                <c:pt idx="3384">
                  <c:v>40853</c:v>
                </c:pt>
                <c:pt idx="3385">
                  <c:v>40854</c:v>
                </c:pt>
                <c:pt idx="3386">
                  <c:v>40855</c:v>
                </c:pt>
                <c:pt idx="3387">
                  <c:v>40856</c:v>
                </c:pt>
                <c:pt idx="3388">
                  <c:v>40857</c:v>
                </c:pt>
                <c:pt idx="3389">
                  <c:v>40858</c:v>
                </c:pt>
                <c:pt idx="3390">
                  <c:v>40859</c:v>
                </c:pt>
                <c:pt idx="3391">
                  <c:v>40860</c:v>
                </c:pt>
                <c:pt idx="3392">
                  <c:v>40861</c:v>
                </c:pt>
                <c:pt idx="3393">
                  <c:v>40862</c:v>
                </c:pt>
                <c:pt idx="3394">
                  <c:v>40863</c:v>
                </c:pt>
                <c:pt idx="3395">
                  <c:v>40864</c:v>
                </c:pt>
                <c:pt idx="3396">
                  <c:v>40865</c:v>
                </c:pt>
                <c:pt idx="3397">
                  <c:v>40866</c:v>
                </c:pt>
                <c:pt idx="3398">
                  <c:v>40867</c:v>
                </c:pt>
                <c:pt idx="3399">
                  <c:v>40868</c:v>
                </c:pt>
                <c:pt idx="3400">
                  <c:v>40869</c:v>
                </c:pt>
                <c:pt idx="3401">
                  <c:v>40870</c:v>
                </c:pt>
                <c:pt idx="3402">
                  <c:v>40871</c:v>
                </c:pt>
                <c:pt idx="3403">
                  <c:v>40872</c:v>
                </c:pt>
                <c:pt idx="3404">
                  <c:v>40873</c:v>
                </c:pt>
                <c:pt idx="3405">
                  <c:v>40874</c:v>
                </c:pt>
                <c:pt idx="3406">
                  <c:v>40875</c:v>
                </c:pt>
                <c:pt idx="3407">
                  <c:v>40876</c:v>
                </c:pt>
                <c:pt idx="3408">
                  <c:v>40877</c:v>
                </c:pt>
                <c:pt idx="3409">
                  <c:v>40878</c:v>
                </c:pt>
                <c:pt idx="3410">
                  <c:v>40879</c:v>
                </c:pt>
                <c:pt idx="3411">
                  <c:v>40880</c:v>
                </c:pt>
                <c:pt idx="3412">
                  <c:v>40881</c:v>
                </c:pt>
                <c:pt idx="3413">
                  <c:v>40882</c:v>
                </c:pt>
                <c:pt idx="3414">
                  <c:v>40883</c:v>
                </c:pt>
                <c:pt idx="3415">
                  <c:v>40884</c:v>
                </c:pt>
                <c:pt idx="3416">
                  <c:v>40885</c:v>
                </c:pt>
                <c:pt idx="3417">
                  <c:v>40886</c:v>
                </c:pt>
                <c:pt idx="3418">
                  <c:v>40887</c:v>
                </c:pt>
                <c:pt idx="3419">
                  <c:v>40888</c:v>
                </c:pt>
                <c:pt idx="3420">
                  <c:v>40889</c:v>
                </c:pt>
                <c:pt idx="3421">
                  <c:v>40890</c:v>
                </c:pt>
                <c:pt idx="3422">
                  <c:v>40891</c:v>
                </c:pt>
                <c:pt idx="3423">
                  <c:v>40892</c:v>
                </c:pt>
                <c:pt idx="3424">
                  <c:v>40893</c:v>
                </c:pt>
                <c:pt idx="3425">
                  <c:v>40894</c:v>
                </c:pt>
                <c:pt idx="3426">
                  <c:v>40895</c:v>
                </c:pt>
                <c:pt idx="3427">
                  <c:v>40896</c:v>
                </c:pt>
                <c:pt idx="3428">
                  <c:v>40897</c:v>
                </c:pt>
                <c:pt idx="3429">
                  <c:v>40898</c:v>
                </c:pt>
                <c:pt idx="3430">
                  <c:v>40899</c:v>
                </c:pt>
                <c:pt idx="3431">
                  <c:v>40900</c:v>
                </c:pt>
                <c:pt idx="3432">
                  <c:v>40901</c:v>
                </c:pt>
                <c:pt idx="3433">
                  <c:v>40902</c:v>
                </c:pt>
                <c:pt idx="3434">
                  <c:v>40903</c:v>
                </c:pt>
                <c:pt idx="3435">
                  <c:v>40904</c:v>
                </c:pt>
                <c:pt idx="3436">
                  <c:v>40905</c:v>
                </c:pt>
                <c:pt idx="3437">
                  <c:v>40906</c:v>
                </c:pt>
                <c:pt idx="3438">
                  <c:v>40907</c:v>
                </c:pt>
                <c:pt idx="3439">
                  <c:v>40908</c:v>
                </c:pt>
                <c:pt idx="3440">
                  <c:v>40909</c:v>
                </c:pt>
                <c:pt idx="3441">
                  <c:v>40910</c:v>
                </c:pt>
                <c:pt idx="3442">
                  <c:v>40911</c:v>
                </c:pt>
                <c:pt idx="3443">
                  <c:v>40912</c:v>
                </c:pt>
                <c:pt idx="3444">
                  <c:v>40913</c:v>
                </c:pt>
                <c:pt idx="3445">
                  <c:v>40914</c:v>
                </c:pt>
                <c:pt idx="3446">
                  <c:v>40915</c:v>
                </c:pt>
                <c:pt idx="3447">
                  <c:v>40916</c:v>
                </c:pt>
                <c:pt idx="3448">
                  <c:v>40917</c:v>
                </c:pt>
                <c:pt idx="3449">
                  <c:v>40918</c:v>
                </c:pt>
                <c:pt idx="3450">
                  <c:v>40919</c:v>
                </c:pt>
                <c:pt idx="3451">
                  <c:v>40920</c:v>
                </c:pt>
                <c:pt idx="3452">
                  <c:v>40921</c:v>
                </c:pt>
                <c:pt idx="3453">
                  <c:v>40922</c:v>
                </c:pt>
                <c:pt idx="3454">
                  <c:v>40923</c:v>
                </c:pt>
                <c:pt idx="3455">
                  <c:v>40924</c:v>
                </c:pt>
                <c:pt idx="3456">
                  <c:v>40925</c:v>
                </c:pt>
                <c:pt idx="3457">
                  <c:v>40926</c:v>
                </c:pt>
                <c:pt idx="3458">
                  <c:v>40927</c:v>
                </c:pt>
                <c:pt idx="3459">
                  <c:v>40928</c:v>
                </c:pt>
                <c:pt idx="3460">
                  <c:v>40929</c:v>
                </c:pt>
                <c:pt idx="3461">
                  <c:v>40930</c:v>
                </c:pt>
                <c:pt idx="3462">
                  <c:v>40931</c:v>
                </c:pt>
                <c:pt idx="3463">
                  <c:v>40932</c:v>
                </c:pt>
                <c:pt idx="3464">
                  <c:v>40933</c:v>
                </c:pt>
                <c:pt idx="3465">
                  <c:v>40934</c:v>
                </c:pt>
                <c:pt idx="3466">
                  <c:v>40935</c:v>
                </c:pt>
                <c:pt idx="3467">
                  <c:v>40936</c:v>
                </c:pt>
                <c:pt idx="3468">
                  <c:v>40937</c:v>
                </c:pt>
                <c:pt idx="3469">
                  <c:v>40938</c:v>
                </c:pt>
                <c:pt idx="3470">
                  <c:v>40939</c:v>
                </c:pt>
                <c:pt idx="3471">
                  <c:v>40940</c:v>
                </c:pt>
                <c:pt idx="3472">
                  <c:v>40941</c:v>
                </c:pt>
                <c:pt idx="3473">
                  <c:v>40942</c:v>
                </c:pt>
                <c:pt idx="3474">
                  <c:v>40943</c:v>
                </c:pt>
                <c:pt idx="3475">
                  <c:v>40944</c:v>
                </c:pt>
                <c:pt idx="3476">
                  <c:v>40945</c:v>
                </c:pt>
                <c:pt idx="3477">
                  <c:v>40946</c:v>
                </c:pt>
                <c:pt idx="3478">
                  <c:v>40947</c:v>
                </c:pt>
                <c:pt idx="3479">
                  <c:v>40948</c:v>
                </c:pt>
                <c:pt idx="3480">
                  <c:v>40949</c:v>
                </c:pt>
                <c:pt idx="3481">
                  <c:v>40950</c:v>
                </c:pt>
                <c:pt idx="3482">
                  <c:v>40951</c:v>
                </c:pt>
                <c:pt idx="3483">
                  <c:v>40952</c:v>
                </c:pt>
                <c:pt idx="3484">
                  <c:v>40953</c:v>
                </c:pt>
                <c:pt idx="3485">
                  <c:v>40954</c:v>
                </c:pt>
                <c:pt idx="3486">
                  <c:v>40955</c:v>
                </c:pt>
                <c:pt idx="3487">
                  <c:v>40956</c:v>
                </c:pt>
                <c:pt idx="3488">
                  <c:v>40957</c:v>
                </c:pt>
                <c:pt idx="3489">
                  <c:v>40958</c:v>
                </c:pt>
                <c:pt idx="3490">
                  <c:v>40959</c:v>
                </c:pt>
                <c:pt idx="3491">
                  <c:v>40960</c:v>
                </c:pt>
                <c:pt idx="3492">
                  <c:v>40961</c:v>
                </c:pt>
                <c:pt idx="3493">
                  <c:v>40962</c:v>
                </c:pt>
                <c:pt idx="3494">
                  <c:v>40963</c:v>
                </c:pt>
                <c:pt idx="3495">
                  <c:v>40964</c:v>
                </c:pt>
                <c:pt idx="3496">
                  <c:v>40965</c:v>
                </c:pt>
                <c:pt idx="3497">
                  <c:v>40966</c:v>
                </c:pt>
                <c:pt idx="3498">
                  <c:v>40967</c:v>
                </c:pt>
                <c:pt idx="3499">
                  <c:v>40968</c:v>
                </c:pt>
                <c:pt idx="3500">
                  <c:v>40969</c:v>
                </c:pt>
                <c:pt idx="3501">
                  <c:v>40970</c:v>
                </c:pt>
                <c:pt idx="3502">
                  <c:v>40971</c:v>
                </c:pt>
                <c:pt idx="3503">
                  <c:v>40972</c:v>
                </c:pt>
                <c:pt idx="3504">
                  <c:v>40973</c:v>
                </c:pt>
                <c:pt idx="3505">
                  <c:v>40974</c:v>
                </c:pt>
                <c:pt idx="3506">
                  <c:v>40975</c:v>
                </c:pt>
                <c:pt idx="3507">
                  <c:v>40976</c:v>
                </c:pt>
                <c:pt idx="3508">
                  <c:v>40977</c:v>
                </c:pt>
                <c:pt idx="3509">
                  <c:v>40978</c:v>
                </c:pt>
                <c:pt idx="3510">
                  <c:v>40979</c:v>
                </c:pt>
                <c:pt idx="3511">
                  <c:v>40980</c:v>
                </c:pt>
                <c:pt idx="3512">
                  <c:v>40981</c:v>
                </c:pt>
                <c:pt idx="3513">
                  <c:v>40982</c:v>
                </c:pt>
                <c:pt idx="3514">
                  <c:v>40983</c:v>
                </c:pt>
                <c:pt idx="3515">
                  <c:v>40984</c:v>
                </c:pt>
                <c:pt idx="3516">
                  <c:v>40985</c:v>
                </c:pt>
                <c:pt idx="3517">
                  <c:v>40986</c:v>
                </c:pt>
                <c:pt idx="3518">
                  <c:v>40987</c:v>
                </c:pt>
                <c:pt idx="3519">
                  <c:v>40988</c:v>
                </c:pt>
                <c:pt idx="3520">
                  <c:v>40989</c:v>
                </c:pt>
                <c:pt idx="3521">
                  <c:v>40990</c:v>
                </c:pt>
                <c:pt idx="3522">
                  <c:v>40991</c:v>
                </c:pt>
                <c:pt idx="3523">
                  <c:v>40992</c:v>
                </c:pt>
                <c:pt idx="3524">
                  <c:v>40993</c:v>
                </c:pt>
                <c:pt idx="3525">
                  <c:v>40994</c:v>
                </c:pt>
                <c:pt idx="3526">
                  <c:v>40995</c:v>
                </c:pt>
                <c:pt idx="3527">
                  <c:v>40996</c:v>
                </c:pt>
                <c:pt idx="3528">
                  <c:v>40997</c:v>
                </c:pt>
                <c:pt idx="3529">
                  <c:v>40998</c:v>
                </c:pt>
                <c:pt idx="3530">
                  <c:v>40999</c:v>
                </c:pt>
                <c:pt idx="3531">
                  <c:v>41000</c:v>
                </c:pt>
                <c:pt idx="3532">
                  <c:v>41001</c:v>
                </c:pt>
                <c:pt idx="3533">
                  <c:v>41002</c:v>
                </c:pt>
                <c:pt idx="3534">
                  <c:v>41003</c:v>
                </c:pt>
                <c:pt idx="3535">
                  <c:v>41004</c:v>
                </c:pt>
                <c:pt idx="3536">
                  <c:v>41005</c:v>
                </c:pt>
                <c:pt idx="3537">
                  <c:v>41006</c:v>
                </c:pt>
                <c:pt idx="3538">
                  <c:v>41007</c:v>
                </c:pt>
                <c:pt idx="3539">
                  <c:v>41008</c:v>
                </c:pt>
                <c:pt idx="3540">
                  <c:v>41009</c:v>
                </c:pt>
                <c:pt idx="3541">
                  <c:v>41010</c:v>
                </c:pt>
                <c:pt idx="3542">
                  <c:v>41011</c:v>
                </c:pt>
                <c:pt idx="3543">
                  <c:v>41012</c:v>
                </c:pt>
                <c:pt idx="3544">
                  <c:v>41013</c:v>
                </c:pt>
                <c:pt idx="3545">
                  <c:v>41014</c:v>
                </c:pt>
                <c:pt idx="3546">
                  <c:v>41015</c:v>
                </c:pt>
                <c:pt idx="3547">
                  <c:v>41016</c:v>
                </c:pt>
                <c:pt idx="3548">
                  <c:v>41017</c:v>
                </c:pt>
                <c:pt idx="3549">
                  <c:v>41018</c:v>
                </c:pt>
                <c:pt idx="3550">
                  <c:v>41019</c:v>
                </c:pt>
                <c:pt idx="3551">
                  <c:v>41020</c:v>
                </c:pt>
                <c:pt idx="3552">
                  <c:v>41021</c:v>
                </c:pt>
                <c:pt idx="3553">
                  <c:v>41022</c:v>
                </c:pt>
                <c:pt idx="3554">
                  <c:v>41023</c:v>
                </c:pt>
                <c:pt idx="3555">
                  <c:v>41024</c:v>
                </c:pt>
                <c:pt idx="3556">
                  <c:v>41025</c:v>
                </c:pt>
                <c:pt idx="3557">
                  <c:v>41026</c:v>
                </c:pt>
                <c:pt idx="3558">
                  <c:v>41027</c:v>
                </c:pt>
                <c:pt idx="3559">
                  <c:v>41028</c:v>
                </c:pt>
                <c:pt idx="3560">
                  <c:v>41029</c:v>
                </c:pt>
                <c:pt idx="3561">
                  <c:v>41030</c:v>
                </c:pt>
                <c:pt idx="3562">
                  <c:v>41031</c:v>
                </c:pt>
                <c:pt idx="3563">
                  <c:v>41032</c:v>
                </c:pt>
                <c:pt idx="3564">
                  <c:v>41033</c:v>
                </c:pt>
                <c:pt idx="3565">
                  <c:v>41034</c:v>
                </c:pt>
                <c:pt idx="3566">
                  <c:v>41035</c:v>
                </c:pt>
                <c:pt idx="3567">
                  <c:v>41036</c:v>
                </c:pt>
                <c:pt idx="3568">
                  <c:v>41037</c:v>
                </c:pt>
                <c:pt idx="3569">
                  <c:v>41038</c:v>
                </c:pt>
                <c:pt idx="3570">
                  <c:v>41039</c:v>
                </c:pt>
                <c:pt idx="3571">
                  <c:v>41040</c:v>
                </c:pt>
                <c:pt idx="3572">
                  <c:v>41041</c:v>
                </c:pt>
                <c:pt idx="3573">
                  <c:v>41042</c:v>
                </c:pt>
                <c:pt idx="3574">
                  <c:v>41043</c:v>
                </c:pt>
                <c:pt idx="3575">
                  <c:v>41044</c:v>
                </c:pt>
                <c:pt idx="3576">
                  <c:v>41045</c:v>
                </c:pt>
                <c:pt idx="3577">
                  <c:v>41046</c:v>
                </c:pt>
                <c:pt idx="3578">
                  <c:v>41047</c:v>
                </c:pt>
                <c:pt idx="3579">
                  <c:v>41048</c:v>
                </c:pt>
                <c:pt idx="3580">
                  <c:v>41049</c:v>
                </c:pt>
                <c:pt idx="3581">
                  <c:v>41050</c:v>
                </c:pt>
                <c:pt idx="3582">
                  <c:v>41051</c:v>
                </c:pt>
                <c:pt idx="3583">
                  <c:v>41052</c:v>
                </c:pt>
                <c:pt idx="3584">
                  <c:v>41053</c:v>
                </c:pt>
                <c:pt idx="3585">
                  <c:v>41054</c:v>
                </c:pt>
                <c:pt idx="3586">
                  <c:v>41055</c:v>
                </c:pt>
                <c:pt idx="3587">
                  <c:v>41056</c:v>
                </c:pt>
                <c:pt idx="3588">
                  <c:v>41057</c:v>
                </c:pt>
                <c:pt idx="3589">
                  <c:v>41058</c:v>
                </c:pt>
                <c:pt idx="3590">
                  <c:v>41059</c:v>
                </c:pt>
                <c:pt idx="3591">
                  <c:v>41060</c:v>
                </c:pt>
                <c:pt idx="3592">
                  <c:v>41061</c:v>
                </c:pt>
                <c:pt idx="3593">
                  <c:v>41062</c:v>
                </c:pt>
                <c:pt idx="3594">
                  <c:v>41063</c:v>
                </c:pt>
                <c:pt idx="3595">
                  <c:v>41064</c:v>
                </c:pt>
                <c:pt idx="3596">
                  <c:v>41065</c:v>
                </c:pt>
                <c:pt idx="3597">
                  <c:v>41066</c:v>
                </c:pt>
                <c:pt idx="3598">
                  <c:v>41067</c:v>
                </c:pt>
                <c:pt idx="3599">
                  <c:v>41068</c:v>
                </c:pt>
                <c:pt idx="3600">
                  <c:v>41069</c:v>
                </c:pt>
                <c:pt idx="3601">
                  <c:v>41070</c:v>
                </c:pt>
                <c:pt idx="3602">
                  <c:v>41071</c:v>
                </c:pt>
                <c:pt idx="3603">
                  <c:v>41072</c:v>
                </c:pt>
                <c:pt idx="3604">
                  <c:v>41073</c:v>
                </c:pt>
                <c:pt idx="3605">
                  <c:v>41074</c:v>
                </c:pt>
                <c:pt idx="3606">
                  <c:v>41075</c:v>
                </c:pt>
                <c:pt idx="3607">
                  <c:v>41076</c:v>
                </c:pt>
                <c:pt idx="3608">
                  <c:v>41077</c:v>
                </c:pt>
                <c:pt idx="3609">
                  <c:v>41078</c:v>
                </c:pt>
                <c:pt idx="3610">
                  <c:v>41079</c:v>
                </c:pt>
                <c:pt idx="3611">
                  <c:v>41080</c:v>
                </c:pt>
                <c:pt idx="3612">
                  <c:v>41081</c:v>
                </c:pt>
                <c:pt idx="3613">
                  <c:v>41082</c:v>
                </c:pt>
                <c:pt idx="3614">
                  <c:v>41083</c:v>
                </c:pt>
                <c:pt idx="3615">
                  <c:v>41084</c:v>
                </c:pt>
                <c:pt idx="3616">
                  <c:v>41085</c:v>
                </c:pt>
                <c:pt idx="3617">
                  <c:v>41086</c:v>
                </c:pt>
                <c:pt idx="3618">
                  <c:v>41087</c:v>
                </c:pt>
                <c:pt idx="3619">
                  <c:v>41088</c:v>
                </c:pt>
                <c:pt idx="3620">
                  <c:v>41089</c:v>
                </c:pt>
                <c:pt idx="3621">
                  <c:v>41090</c:v>
                </c:pt>
                <c:pt idx="3622">
                  <c:v>41091</c:v>
                </c:pt>
                <c:pt idx="3623">
                  <c:v>41092</c:v>
                </c:pt>
                <c:pt idx="3624">
                  <c:v>41093</c:v>
                </c:pt>
                <c:pt idx="3625">
                  <c:v>41094</c:v>
                </c:pt>
                <c:pt idx="3626">
                  <c:v>41095</c:v>
                </c:pt>
                <c:pt idx="3627">
                  <c:v>41096</c:v>
                </c:pt>
                <c:pt idx="3628">
                  <c:v>41097</c:v>
                </c:pt>
                <c:pt idx="3629">
                  <c:v>41098</c:v>
                </c:pt>
                <c:pt idx="3630">
                  <c:v>41099</c:v>
                </c:pt>
                <c:pt idx="3631">
                  <c:v>41100</c:v>
                </c:pt>
                <c:pt idx="3632">
                  <c:v>41101</c:v>
                </c:pt>
                <c:pt idx="3633">
                  <c:v>41102</c:v>
                </c:pt>
                <c:pt idx="3634">
                  <c:v>41103</c:v>
                </c:pt>
                <c:pt idx="3635">
                  <c:v>41104</c:v>
                </c:pt>
                <c:pt idx="3636">
                  <c:v>41105</c:v>
                </c:pt>
                <c:pt idx="3637">
                  <c:v>41106</c:v>
                </c:pt>
                <c:pt idx="3638">
                  <c:v>41107</c:v>
                </c:pt>
                <c:pt idx="3639">
                  <c:v>41108</c:v>
                </c:pt>
                <c:pt idx="3640">
                  <c:v>41109</c:v>
                </c:pt>
                <c:pt idx="3641">
                  <c:v>41110</c:v>
                </c:pt>
                <c:pt idx="3642">
                  <c:v>41111</c:v>
                </c:pt>
                <c:pt idx="3643">
                  <c:v>41112</c:v>
                </c:pt>
                <c:pt idx="3644">
                  <c:v>41113</c:v>
                </c:pt>
                <c:pt idx="3645">
                  <c:v>41114</c:v>
                </c:pt>
                <c:pt idx="3646">
                  <c:v>41115</c:v>
                </c:pt>
                <c:pt idx="3647">
                  <c:v>41116</c:v>
                </c:pt>
                <c:pt idx="3648">
                  <c:v>41117</c:v>
                </c:pt>
                <c:pt idx="3649">
                  <c:v>41118</c:v>
                </c:pt>
                <c:pt idx="3650">
                  <c:v>41119</c:v>
                </c:pt>
                <c:pt idx="3651">
                  <c:v>41120</c:v>
                </c:pt>
                <c:pt idx="3652">
                  <c:v>41121</c:v>
                </c:pt>
                <c:pt idx="3653">
                  <c:v>41122</c:v>
                </c:pt>
                <c:pt idx="3654">
                  <c:v>41123</c:v>
                </c:pt>
                <c:pt idx="3655">
                  <c:v>41124</c:v>
                </c:pt>
                <c:pt idx="3656">
                  <c:v>41125</c:v>
                </c:pt>
                <c:pt idx="3657">
                  <c:v>41126</c:v>
                </c:pt>
                <c:pt idx="3658">
                  <c:v>41127</c:v>
                </c:pt>
                <c:pt idx="3659">
                  <c:v>41128</c:v>
                </c:pt>
                <c:pt idx="3660">
                  <c:v>41129</c:v>
                </c:pt>
                <c:pt idx="3661">
                  <c:v>41130</c:v>
                </c:pt>
                <c:pt idx="3662">
                  <c:v>41131</c:v>
                </c:pt>
                <c:pt idx="3663">
                  <c:v>41132</c:v>
                </c:pt>
                <c:pt idx="3664">
                  <c:v>41133</c:v>
                </c:pt>
                <c:pt idx="3665">
                  <c:v>41134</c:v>
                </c:pt>
                <c:pt idx="3666">
                  <c:v>41135</c:v>
                </c:pt>
                <c:pt idx="3667">
                  <c:v>41136</c:v>
                </c:pt>
                <c:pt idx="3668">
                  <c:v>41137</c:v>
                </c:pt>
                <c:pt idx="3669">
                  <c:v>41138</c:v>
                </c:pt>
                <c:pt idx="3670">
                  <c:v>41139</c:v>
                </c:pt>
                <c:pt idx="3671">
                  <c:v>41140</c:v>
                </c:pt>
                <c:pt idx="3672">
                  <c:v>41141</c:v>
                </c:pt>
                <c:pt idx="3673">
                  <c:v>41142</c:v>
                </c:pt>
                <c:pt idx="3674">
                  <c:v>41143</c:v>
                </c:pt>
                <c:pt idx="3675">
                  <c:v>41144</c:v>
                </c:pt>
                <c:pt idx="3676">
                  <c:v>41145</c:v>
                </c:pt>
                <c:pt idx="3677">
                  <c:v>41146</c:v>
                </c:pt>
                <c:pt idx="3678">
                  <c:v>41147</c:v>
                </c:pt>
                <c:pt idx="3679">
                  <c:v>41148</c:v>
                </c:pt>
                <c:pt idx="3680">
                  <c:v>41149</c:v>
                </c:pt>
                <c:pt idx="3681">
                  <c:v>41150</c:v>
                </c:pt>
                <c:pt idx="3682">
                  <c:v>41151</c:v>
                </c:pt>
                <c:pt idx="3683">
                  <c:v>41152</c:v>
                </c:pt>
                <c:pt idx="3684">
                  <c:v>41153</c:v>
                </c:pt>
                <c:pt idx="3685">
                  <c:v>41154</c:v>
                </c:pt>
                <c:pt idx="3686">
                  <c:v>41155</c:v>
                </c:pt>
                <c:pt idx="3687">
                  <c:v>41156</c:v>
                </c:pt>
                <c:pt idx="3688">
                  <c:v>41157</c:v>
                </c:pt>
                <c:pt idx="3689">
                  <c:v>41158</c:v>
                </c:pt>
                <c:pt idx="3690">
                  <c:v>41159</c:v>
                </c:pt>
                <c:pt idx="3691">
                  <c:v>41160</c:v>
                </c:pt>
                <c:pt idx="3692">
                  <c:v>41161</c:v>
                </c:pt>
                <c:pt idx="3693">
                  <c:v>41162</c:v>
                </c:pt>
                <c:pt idx="3694">
                  <c:v>41163</c:v>
                </c:pt>
                <c:pt idx="3695">
                  <c:v>41164</c:v>
                </c:pt>
                <c:pt idx="3696">
                  <c:v>41165</c:v>
                </c:pt>
                <c:pt idx="3697">
                  <c:v>41166</c:v>
                </c:pt>
                <c:pt idx="3698">
                  <c:v>41167</c:v>
                </c:pt>
                <c:pt idx="3699">
                  <c:v>41168</c:v>
                </c:pt>
                <c:pt idx="3700">
                  <c:v>41169</c:v>
                </c:pt>
                <c:pt idx="3701">
                  <c:v>41170</c:v>
                </c:pt>
                <c:pt idx="3702">
                  <c:v>41171</c:v>
                </c:pt>
                <c:pt idx="3703">
                  <c:v>41172</c:v>
                </c:pt>
                <c:pt idx="3704">
                  <c:v>41173</c:v>
                </c:pt>
                <c:pt idx="3705">
                  <c:v>41174</c:v>
                </c:pt>
                <c:pt idx="3706">
                  <c:v>41175</c:v>
                </c:pt>
                <c:pt idx="3707">
                  <c:v>41176</c:v>
                </c:pt>
                <c:pt idx="3708">
                  <c:v>41177</c:v>
                </c:pt>
                <c:pt idx="3709">
                  <c:v>41178</c:v>
                </c:pt>
                <c:pt idx="3710">
                  <c:v>41179</c:v>
                </c:pt>
                <c:pt idx="3711">
                  <c:v>41180</c:v>
                </c:pt>
                <c:pt idx="3712">
                  <c:v>41181</c:v>
                </c:pt>
                <c:pt idx="3713">
                  <c:v>41182</c:v>
                </c:pt>
                <c:pt idx="3714">
                  <c:v>41183</c:v>
                </c:pt>
                <c:pt idx="3715">
                  <c:v>41184</c:v>
                </c:pt>
                <c:pt idx="3716">
                  <c:v>41185</c:v>
                </c:pt>
                <c:pt idx="3717">
                  <c:v>41186</c:v>
                </c:pt>
                <c:pt idx="3718">
                  <c:v>41187</c:v>
                </c:pt>
                <c:pt idx="3719">
                  <c:v>41188</c:v>
                </c:pt>
                <c:pt idx="3720">
                  <c:v>41189</c:v>
                </c:pt>
                <c:pt idx="3721">
                  <c:v>41190</c:v>
                </c:pt>
                <c:pt idx="3722">
                  <c:v>41191</c:v>
                </c:pt>
                <c:pt idx="3723">
                  <c:v>41192</c:v>
                </c:pt>
                <c:pt idx="3724">
                  <c:v>41193</c:v>
                </c:pt>
                <c:pt idx="3725">
                  <c:v>41194</c:v>
                </c:pt>
                <c:pt idx="3726">
                  <c:v>41195</c:v>
                </c:pt>
                <c:pt idx="3727">
                  <c:v>41196</c:v>
                </c:pt>
                <c:pt idx="3728">
                  <c:v>41197</c:v>
                </c:pt>
                <c:pt idx="3729">
                  <c:v>41198</c:v>
                </c:pt>
                <c:pt idx="3730">
                  <c:v>41199</c:v>
                </c:pt>
                <c:pt idx="3731">
                  <c:v>41200</c:v>
                </c:pt>
                <c:pt idx="3732">
                  <c:v>41201</c:v>
                </c:pt>
                <c:pt idx="3733">
                  <c:v>41202</c:v>
                </c:pt>
                <c:pt idx="3734">
                  <c:v>41203</c:v>
                </c:pt>
                <c:pt idx="3735">
                  <c:v>41204</c:v>
                </c:pt>
                <c:pt idx="3736">
                  <c:v>41205</c:v>
                </c:pt>
                <c:pt idx="3737">
                  <c:v>41206</c:v>
                </c:pt>
                <c:pt idx="3738">
                  <c:v>41207</c:v>
                </c:pt>
                <c:pt idx="3739">
                  <c:v>41208</c:v>
                </c:pt>
                <c:pt idx="3740">
                  <c:v>41209</c:v>
                </c:pt>
                <c:pt idx="3741">
                  <c:v>41210</c:v>
                </c:pt>
                <c:pt idx="3742">
                  <c:v>41211</c:v>
                </c:pt>
                <c:pt idx="3743">
                  <c:v>41212</c:v>
                </c:pt>
                <c:pt idx="3744">
                  <c:v>41213</c:v>
                </c:pt>
                <c:pt idx="3745">
                  <c:v>41214</c:v>
                </c:pt>
                <c:pt idx="3746">
                  <c:v>41215</c:v>
                </c:pt>
                <c:pt idx="3747">
                  <c:v>41216</c:v>
                </c:pt>
                <c:pt idx="3748">
                  <c:v>41217</c:v>
                </c:pt>
                <c:pt idx="3749">
                  <c:v>41218</c:v>
                </c:pt>
                <c:pt idx="3750">
                  <c:v>41219</c:v>
                </c:pt>
                <c:pt idx="3751">
                  <c:v>41220</c:v>
                </c:pt>
                <c:pt idx="3752">
                  <c:v>41221</c:v>
                </c:pt>
                <c:pt idx="3753">
                  <c:v>41222</c:v>
                </c:pt>
                <c:pt idx="3754">
                  <c:v>41223</c:v>
                </c:pt>
                <c:pt idx="3755">
                  <c:v>41224</c:v>
                </c:pt>
                <c:pt idx="3756">
                  <c:v>41225</c:v>
                </c:pt>
                <c:pt idx="3757">
                  <c:v>41226</c:v>
                </c:pt>
                <c:pt idx="3758">
                  <c:v>41227</c:v>
                </c:pt>
                <c:pt idx="3759">
                  <c:v>41228</c:v>
                </c:pt>
                <c:pt idx="3760">
                  <c:v>41229</c:v>
                </c:pt>
                <c:pt idx="3761">
                  <c:v>41230</c:v>
                </c:pt>
                <c:pt idx="3762">
                  <c:v>41231</c:v>
                </c:pt>
                <c:pt idx="3763">
                  <c:v>41232</c:v>
                </c:pt>
                <c:pt idx="3764">
                  <c:v>41233</c:v>
                </c:pt>
                <c:pt idx="3765">
                  <c:v>41234</c:v>
                </c:pt>
                <c:pt idx="3766">
                  <c:v>41235</c:v>
                </c:pt>
                <c:pt idx="3767">
                  <c:v>41236</c:v>
                </c:pt>
                <c:pt idx="3768">
                  <c:v>41237</c:v>
                </c:pt>
                <c:pt idx="3769">
                  <c:v>41238</c:v>
                </c:pt>
                <c:pt idx="3770">
                  <c:v>41239</c:v>
                </c:pt>
                <c:pt idx="3771">
                  <c:v>41240</c:v>
                </c:pt>
                <c:pt idx="3772">
                  <c:v>41241</c:v>
                </c:pt>
                <c:pt idx="3773">
                  <c:v>41242</c:v>
                </c:pt>
                <c:pt idx="3774">
                  <c:v>41243</c:v>
                </c:pt>
                <c:pt idx="3775">
                  <c:v>41244</c:v>
                </c:pt>
                <c:pt idx="3776">
                  <c:v>41245</c:v>
                </c:pt>
                <c:pt idx="3777">
                  <c:v>41246</c:v>
                </c:pt>
                <c:pt idx="3778">
                  <c:v>41247</c:v>
                </c:pt>
                <c:pt idx="3779">
                  <c:v>41248</c:v>
                </c:pt>
                <c:pt idx="3780">
                  <c:v>41249</c:v>
                </c:pt>
                <c:pt idx="3781">
                  <c:v>41250</c:v>
                </c:pt>
                <c:pt idx="3782">
                  <c:v>41251</c:v>
                </c:pt>
                <c:pt idx="3783">
                  <c:v>41252</c:v>
                </c:pt>
                <c:pt idx="3784">
                  <c:v>41253</c:v>
                </c:pt>
                <c:pt idx="3785">
                  <c:v>41254</c:v>
                </c:pt>
                <c:pt idx="3786">
                  <c:v>41255</c:v>
                </c:pt>
                <c:pt idx="3787">
                  <c:v>41256</c:v>
                </c:pt>
                <c:pt idx="3788">
                  <c:v>41257</c:v>
                </c:pt>
                <c:pt idx="3789">
                  <c:v>41258</c:v>
                </c:pt>
                <c:pt idx="3790">
                  <c:v>41259</c:v>
                </c:pt>
                <c:pt idx="3791">
                  <c:v>41260</c:v>
                </c:pt>
                <c:pt idx="3792">
                  <c:v>41261</c:v>
                </c:pt>
                <c:pt idx="3793">
                  <c:v>41262</c:v>
                </c:pt>
                <c:pt idx="3794">
                  <c:v>41263</c:v>
                </c:pt>
                <c:pt idx="3795">
                  <c:v>41264</c:v>
                </c:pt>
                <c:pt idx="3796">
                  <c:v>41265</c:v>
                </c:pt>
                <c:pt idx="3797">
                  <c:v>41266</c:v>
                </c:pt>
                <c:pt idx="3798">
                  <c:v>41267</c:v>
                </c:pt>
                <c:pt idx="3799">
                  <c:v>41268</c:v>
                </c:pt>
                <c:pt idx="3800">
                  <c:v>41269</c:v>
                </c:pt>
                <c:pt idx="3801">
                  <c:v>41270</c:v>
                </c:pt>
                <c:pt idx="3802">
                  <c:v>41271</c:v>
                </c:pt>
                <c:pt idx="3803">
                  <c:v>41272</c:v>
                </c:pt>
                <c:pt idx="3804">
                  <c:v>41273</c:v>
                </c:pt>
                <c:pt idx="3805">
                  <c:v>41274</c:v>
                </c:pt>
                <c:pt idx="3806">
                  <c:v>41275</c:v>
                </c:pt>
                <c:pt idx="3807">
                  <c:v>41276</c:v>
                </c:pt>
                <c:pt idx="3808">
                  <c:v>41277</c:v>
                </c:pt>
                <c:pt idx="3809">
                  <c:v>41278</c:v>
                </c:pt>
                <c:pt idx="3810">
                  <c:v>41279</c:v>
                </c:pt>
                <c:pt idx="3811">
                  <c:v>41280</c:v>
                </c:pt>
                <c:pt idx="3812">
                  <c:v>41281</c:v>
                </c:pt>
                <c:pt idx="3813">
                  <c:v>41282</c:v>
                </c:pt>
                <c:pt idx="3814">
                  <c:v>41283</c:v>
                </c:pt>
                <c:pt idx="3815">
                  <c:v>41284</c:v>
                </c:pt>
                <c:pt idx="3816">
                  <c:v>41285</c:v>
                </c:pt>
                <c:pt idx="3817">
                  <c:v>41286</c:v>
                </c:pt>
                <c:pt idx="3818">
                  <c:v>41287</c:v>
                </c:pt>
                <c:pt idx="3819">
                  <c:v>41288</c:v>
                </c:pt>
                <c:pt idx="3820">
                  <c:v>41289</c:v>
                </c:pt>
                <c:pt idx="3821">
                  <c:v>41290</c:v>
                </c:pt>
                <c:pt idx="3822">
                  <c:v>41291</c:v>
                </c:pt>
                <c:pt idx="3823">
                  <c:v>41292</c:v>
                </c:pt>
                <c:pt idx="3824">
                  <c:v>41293</c:v>
                </c:pt>
                <c:pt idx="3825">
                  <c:v>41294</c:v>
                </c:pt>
                <c:pt idx="3826">
                  <c:v>41295</c:v>
                </c:pt>
                <c:pt idx="3827">
                  <c:v>41296</c:v>
                </c:pt>
                <c:pt idx="3828">
                  <c:v>41297</c:v>
                </c:pt>
                <c:pt idx="3829">
                  <c:v>41298</c:v>
                </c:pt>
                <c:pt idx="3830">
                  <c:v>41299</c:v>
                </c:pt>
                <c:pt idx="3831">
                  <c:v>41300</c:v>
                </c:pt>
                <c:pt idx="3832">
                  <c:v>41301</c:v>
                </c:pt>
                <c:pt idx="3833">
                  <c:v>41302</c:v>
                </c:pt>
                <c:pt idx="3834">
                  <c:v>41303</c:v>
                </c:pt>
                <c:pt idx="3835">
                  <c:v>41304</c:v>
                </c:pt>
                <c:pt idx="3836">
                  <c:v>41305</c:v>
                </c:pt>
                <c:pt idx="3837">
                  <c:v>41306</c:v>
                </c:pt>
                <c:pt idx="3838">
                  <c:v>41307</c:v>
                </c:pt>
                <c:pt idx="3839">
                  <c:v>41308</c:v>
                </c:pt>
                <c:pt idx="3840">
                  <c:v>41309</c:v>
                </c:pt>
                <c:pt idx="3841">
                  <c:v>41310</c:v>
                </c:pt>
                <c:pt idx="3842">
                  <c:v>41311</c:v>
                </c:pt>
                <c:pt idx="3843">
                  <c:v>41312</c:v>
                </c:pt>
                <c:pt idx="3844">
                  <c:v>41313</c:v>
                </c:pt>
                <c:pt idx="3845">
                  <c:v>41314</c:v>
                </c:pt>
                <c:pt idx="3846">
                  <c:v>41315</c:v>
                </c:pt>
                <c:pt idx="3847">
                  <c:v>41316</c:v>
                </c:pt>
                <c:pt idx="3848">
                  <c:v>41317</c:v>
                </c:pt>
                <c:pt idx="3849">
                  <c:v>41318</c:v>
                </c:pt>
                <c:pt idx="3850">
                  <c:v>41319</c:v>
                </c:pt>
                <c:pt idx="3851">
                  <c:v>41320</c:v>
                </c:pt>
                <c:pt idx="3852">
                  <c:v>41321</c:v>
                </c:pt>
                <c:pt idx="3853">
                  <c:v>41322</c:v>
                </c:pt>
                <c:pt idx="3854">
                  <c:v>41323</c:v>
                </c:pt>
                <c:pt idx="3855">
                  <c:v>41324</c:v>
                </c:pt>
                <c:pt idx="3856">
                  <c:v>41325</c:v>
                </c:pt>
                <c:pt idx="3857">
                  <c:v>41326</c:v>
                </c:pt>
                <c:pt idx="3858">
                  <c:v>41327</c:v>
                </c:pt>
                <c:pt idx="3859">
                  <c:v>41328</c:v>
                </c:pt>
                <c:pt idx="3860">
                  <c:v>41329</c:v>
                </c:pt>
                <c:pt idx="3861">
                  <c:v>41330</c:v>
                </c:pt>
                <c:pt idx="3862">
                  <c:v>41331</c:v>
                </c:pt>
                <c:pt idx="3863">
                  <c:v>41332</c:v>
                </c:pt>
                <c:pt idx="3864">
                  <c:v>41333</c:v>
                </c:pt>
                <c:pt idx="3865">
                  <c:v>41334</c:v>
                </c:pt>
                <c:pt idx="3866">
                  <c:v>41335</c:v>
                </c:pt>
                <c:pt idx="3867">
                  <c:v>41336</c:v>
                </c:pt>
                <c:pt idx="3868">
                  <c:v>41337</c:v>
                </c:pt>
                <c:pt idx="3869">
                  <c:v>41338</c:v>
                </c:pt>
                <c:pt idx="3870">
                  <c:v>41339</c:v>
                </c:pt>
                <c:pt idx="3871">
                  <c:v>41340</c:v>
                </c:pt>
                <c:pt idx="3872">
                  <c:v>41341</c:v>
                </c:pt>
                <c:pt idx="3873">
                  <c:v>41342</c:v>
                </c:pt>
                <c:pt idx="3874">
                  <c:v>41343</c:v>
                </c:pt>
                <c:pt idx="3875">
                  <c:v>41344</c:v>
                </c:pt>
                <c:pt idx="3876">
                  <c:v>41345</c:v>
                </c:pt>
                <c:pt idx="3877">
                  <c:v>41346</c:v>
                </c:pt>
                <c:pt idx="3878">
                  <c:v>41347</c:v>
                </c:pt>
                <c:pt idx="3879">
                  <c:v>41348</c:v>
                </c:pt>
                <c:pt idx="3880">
                  <c:v>41349</c:v>
                </c:pt>
                <c:pt idx="3881">
                  <c:v>41350</c:v>
                </c:pt>
                <c:pt idx="3882">
                  <c:v>41351</c:v>
                </c:pt>
                <c:pt idx="3883">
                  <c:v>41352</c:v>
                </c:pt>
                <c:pt idx="3884">
                  <c:v>41353</c:v>
                </c:pt>
                <c:pt idx="3885">
                  <c:v>41354</c:v>
                </c:pt>
                <c:pt idx="3886">
                  <c:v>41355</c:v>
                </c:pt>
                <c:pt idx="3887">
                  <c:v>41356</c:v>
                </c:pt>
                <c:pt idx="3888">
                  <c:v>41357</c:v>
                </c:pt>
                <c:pt idx="3889">
                  <c:v>41358</c:v>
                </c:pt>
                <c:pt idx="3890">
                  <c:v>41359</c:v>
                </c:pt>
                <c:pt idx="3891">
                  <c:v>41360</c:v>
                </c:pt>
                <c:pt idx="3892">
                  <c:v>41361</c:v>
                </c:pt>
                <c:pt idx="3893">
                  <c:v>41362</c:v>
                </c:pt>
                <c:pt idx="3894">
                  <c:v>41363</c:v>
                </c:pt>
                <c:pt idx="3895">
                  <c:v>41364</c:v>
                </c:pt>
                <c:pt idx="3896">
                  <c:v>41365</c:v>
                </c:pt>
                <c:pt idx="3897">
                  <c:v>41366</c:v>
                </c:pt>
                <c:pt idx="3898">
                  <c:v>41367</c:v>
                </c:pt>
                <c:pt idx="3899">
                  <c:v>41368</c:v>
                </c:pt>
                <c:pt idx="3900">
                  <c:v>41369</c:v>
                </c:pt>
                <c:pt idx="3901">
                  <c:v>41370</c:v>
                </c:pt>
                <c:pt idx="3902">
                  <c:v>41371</c:v>
                </c:pt>
                <c:pt idx="3903">
                  <c:v>41372</c:v>
                </c:pt>
                <c:pt idx="3904">
                  <c:v>41373</c:v>
                </c:pt>
                <c:pt idx="3905">
                  <c:v>41374</c:v>
                </c:pt>
                <c:pt idx="3906">
                  <c:v>41375</c:v>
                </c:pt>
                <c:pt idx="3907">
                  <c:v>41376</c:v>
                </c:pt>
                <c:pt idx="3908">
                  <c:v>41377</c:v>
                </c:pt>
                <c:pt idx="3909">
                  <c:v>41378</c:v>
                </c:pt>
                <c:pt idx="3910">
                  <c:v>41379</c:v>
                </c:pt>
                <c:pt idx="3911">
                  <c:v>41380</c:v>
                </c:pt>
                <c:pt idx="3912">
                  <c:v>41381</c:v>
                </c:pt>
                <c:pt idx="3913">
                  <c:v>41382</c:v>
                </c:pt>
                <c:pt idx="3914">
                  <c:v>41383</c:v>
                </c:pt>
                <c:pt idx="3915">
                  <c:v>41384</c:v>
                </c:pt>
                <c:pt idx="3916">
                  <c:v>41385</c:v>
                </c:pt>
                <c:pt idx="3917">
                  <c:v>41386</c:v>
                </c:pt>
                <c:pt idx="3918">
                  <c:v>41387</c:v>
                </c:pt>
                <c:pt idx="3919">
                  <c:v>41388</c:v>
                </c:pt>
                <c:pt idx="3920">
                  <c:v>41389</c:v>
                </c:pt>
                <c:pt idx="3921">
                  <c:v>41390</c:v>
                </c:pt>
                <c:pt idx="3922">
                  <c:v>41391</c:v>
                </c:pt>
                <c:pt idx="3923">
                  <c:v>41392</c:v>
                </c:pt>
                <c:pt idx="3924">
                  <c:v>41393</c:v>
                </c:pt>
                <c:pt idx="3925">
                  <c:v>41394</c:v>
                </c:pt>
                <c:pt idx="3926">
                  <c:v>41395</c:v>
                </c:pt>
                <c:pt idx="3927">
                  <c:v>41396</c:v>
                </c:pt>
                <c:pt idx="3928">
                  <c:v>41397</c:v>
                </c:pt>
                <c:pt idx="3929">
                  <c:v>41398</c:v>
                </c:pt>
                <c:pt idx="3930">
                  <c:v>41399</c:v>
                </c:pt>
                <c:pt idx="3931">
                  <c:v>41400</c:v>
                </c:pt>
                <c:pt idx="3932">
                  <c:v>41401</c:v>
                </c:pt>
                <c:pt idx="3933">
                  <c:v>41402</c:v>
                </c:pt>
                <c:pt idx="3934">
                  <c:v>41403</c:v>
                </c:pt>
                <c:pt idx="3935">
                  <c:v>41404</c:v>
                </c:pt>
                <c:pt idx="3936">
                  <c:v>41405</c:v>
                </c:pt>
                <c:pt idx="3937">
                  <c:v>41406</c:v>
                </c:pt>
                <c:pt idx="3938">
                  <c:v>41407</c:v>
                </c:pt>
                <c:pt idx="3939">
                  <c:v>41408</c:v>
                </c:pt>
                <c:pt idx="3940">
                  <c:v>41409</c:v>
                </c:pt>
                <c:pt idx="3941">
                  <c:v>41410</c:v>
                </c:pt>
                <c:pt idx="3942">
                  <c:v>41411</c:v>
                </c:pt>
                <c:pt idx="3943">
                  <c:v>41412</c:v>
                </c:pt>
                <c:pt idx="3944">
                  <c:v>41413</c:v>
                </c:pt>
                <c:pt idx="3945">
                  <c:v>41414</c:v>
                </c:pt>
                <c:pt idx="3946">
                  <c:v>41415</c:v>
                </c:pt>
                <c:pt idx="3947">
                  <c:v>41416</c:v>
                </c:pt>
                <c:pt idx="3948">
                  <c:v>41417</c:v>
                </c:pt>
                <c:pt idx="3949">
                  <c:v>41418</c:v>
                </c:pt>
                <c:pt idx="3950">
                  <c:v>41419</c:v>
                </c:pt>
                <c:pt idx="3951">
                  <c:v>41420</c:v>
                </c:pt>
                <c:pt idx="3952">
                  <c:v>41421</c:v>
                </c:pt>
                <c:pt idx="3953">
                  <c:v>41422</c:v>
                </c:pt>
                <c:pt idx="3954">
                  <c:v>41423</c:v>
                </c:pt>
                <c:pt idx="3955">
                  <c:v>41424</c:v>
                </c:pt>
                <c:pt idx="3956">
                  <c:v>41425</c:v>
                </c:pt>
                <c:pt idx="3957">
                  <c:v>41426</c:v>
                </c:pt>
                <c:pt idx="3958">
                  <c:v>41427</c:v>
                </c:pt>
                <c:pt idx="3959">
                  <c:v>41428</c:v>
                </c:pt>
                <c:pt idx="3960">
                  <c:v>41429</c:v>
                </c:pt>
                <c:pt idx="3961">
                  <c:v>41430</c:v>
                </c:pt>
                <c:pt idx="3962">
                  <c:v>41431</c:v>
                </c:pt>
                <c:pt idx="3963">
                  <c:v>41432</c:v>
                </c:pt>
                <c:pt idx="3964">
                  <c:v>41433</c:v>
                </c:pt>
                <c:pt idx="3965">
                  <c:v>41434</c:v>
                </c:pt>
                <c:pt idx="3966">
                  <c:v>41435</c:v>
                </c:pt>
                <c:pt idx="3967">
                  <c:v>41436</c:v>
                </c:pt>
                <c:pt idx="3968">
                  <c:v>41437</c:v>
                </c:pt>
                <c:pt idx="3969">
                  <c:v>41438</c:v>
                </c:pt>
                <c:pt idx="3970">
                  <c:v>41439</c:v>
                </c:pt>
                <c:pt idx="3971">
                  <c:v>41440</c:v>
                </c:pt>
                <c:pt idx="3972">
                  <c:v>41441</c:v>
                </c:pt>
                <c:pt idx="3973">
                  <c:v>41442</c:v>
                </c:pt>
                <c:pt idx="3974">
                  <c:v>41443</c:v>
                </c:pt>
                <c:pt idx="3975">
                  <c:v>41444</c:v>
                </c:pt>
                <c:pt idx="3976">
                  <c:v>41445</c:v>
                </c:pt>
                <c:pt idx="3977">
                  <c:v>41446</c:v>
                </c:pt>
                <c:pt idx="3978">
                  <c:v>41447</c:v>
                </c:pt>
                <c:pt idx="3979">
                  <c:v>41448</c:v>
                </c:pt>
                <c:pt idx="3980">
                  <c:v>41449</c:v>
                </c:pt>
                <c:pt idx="3981">
                  <c:v>41450</c:v>
                </c:pt>
                <c:pt idx="3982">
                  <c:v>41451</c:v>
                </c:pt>
                <c:pt idx="3983">
                  <c:v>41452</c:v>
                </c:pt>
                <c:pt idx="3984">
                  <c:v>41453</c:v>
                </c:pt>
                <c:pt idx="3985">
                  <c:v>41454</c:v>
                </c:pt>
                <c:pt idx="3986">
                  <c:v>41455</c:v>
                </c:pt>
                <c:pt idx="3987">
                  <c:v>41456</c:v>
                </c:pt>
                <c:pt idx="3988">
                  <c:v>41457</c:v>
                </c:pt>
                <c:pt idx="3989">
                  <c:v>41458</c:v>
                </c:pt>
                <c:pt idx="3990">
                  <c:v>41459</c:v>
                </c:pt>
                <c:pt idx="3991">
                  <c:v>41460</c:v>
                </c:pt>
                <c:pt idx="3992">
                  <c:v>41461</c:v>
                </c:pt>
                <c:pt idx="3993">
                  <c:v>41462</c:v>
                </c:pt>
                <c:pt idx="3994">
                  <c:v>41463</c:v>
                </c:pt>
                <c:pt idx="3995">
                  <c:v>41464</c:v>
                </c:pt>
                <c:pt idx="3996">
                  <c:v>41465</c:v>
                </c:pt>
                <c:pt idx="3997">
                  <c:v>41466</c:v>
                </c:pt>
                <c:pt idx="3998">
                  <c:v>41467</c:v>
                </c:pt>
                <c:pt idx="3999">
                  <c:v>41468</c:v>
                </c:pt>
                <c:pt idx="4000">
                  <c:v>41469</c:v>
                </c:pt>
                <c:pt idx="4001">
                  <c:v>41470</c:v>
                </c:pt>
                <c:pt idx="4002">
                  <c:v>41471</c:v>
                </c:pt>
                <c:pt idx="4003">
                  <c:v>41472</c:v>
                </c:pt>
                <c:pt idx="4004">
                  <c:v>41473</c:v>
                </c:pt>
                <c:pt idx="4005">
                  <c:v>41474</c:v>
                </c:pt>
                <c:pt idx="4006">
                  <c:v>41475</c:v>
                </c:pt>
                <c:pt idx="4007">
                  <c:v>41476</c:v>
                </c:pt>
                <c:pt idx="4008">
                  <c:v>41477</c:v>
                </c:pt>
                <c:pt idx="4009">
                  <c:v>41478</c:v>
                </c:pt>
                <c:pt idx="4010">
                  <c:v>41479</c:v>
                </c:pt>
                <c:pt idx="4011">
                  <c:v>41480</c:v>
                </c:pt>
                <c:pt idx="4012">
                  <c:v>41481</c:v>
                </c:pt>
                <c:pt idx="4013">
                  <c:v>41482</c:v>
                </c:pt>
                <c:pt idx="4014">
                  <c:v>41483</c:v>
                </c:pt>
                <c:pt idx="4015">
                  <c:v>41484</c:v>
                </c:pt>
                <c:pt idx="4016">
                  <c:v>41485</c:v>
                </c:pt>
                <c:pt idx="4017">
                  <c:v>41486</c:v>
                </c:pt>
                <c:pt idx="4018">
                  <c:v>41487</c:v>
                </c:pt>
                <c:pt idx="4019">
                  <c:v>41488</c:v>
                </c:pt>
                <c:pt idx="4020">
                  <c:v>41489</c:v>
                </c:pt>
                <c:pt idx="4021">
                  <c:v>41490</c:v>
                </c:pt>
                <c:pt idx="4022">
                  <c:v>41491</c:v>
                </c:pt>
                <c:pt idx="4023">
                  <c:v>41492</c:v>
                </c:pt>
                <c:pt idx="4024">
                  <c:v>41493</c:v>
                </c:pt>
                <c:pt idx="4025">
                  <c:v>41494</c:v>
                </c:pt>
                <c:pt idx="4026">
                  <c:v>41495</c:v>
                </c:pt>
                <c:pt idx="4027">
                  <c:v>41496</c:v>
                </c:pt>
                <c:pt idx="4028">
                  <c:v>41497</c:v>
                </c:pt>
                <c:pt idx="4029">
                  <c:v>41498</c:v>
                </c:pt>
                <c:pt idx="4030">
                  <c:v>41499</c:v>
                </c:pt>
                <c:pt idx="4031">
                  <c:v>41500</c:v>
                </c:pt>
                <c:pt idx="4032">
                  <c:v>41501</c:v>
                </c:pt>
                <c:pt idx="4033">
                  <c:v>41502</c:v>
                </c:pt>
                <c:pt idx="4034">
                  <c:v>41503</c:v>
                </c:pt>
                <c:pt idx="4035">
                  <c:v>41504</c:v>
                </c:pt>
                <c:pt idx="4036">
                  <c:v>41505</c:v>
                </c:pt>
                <c:pt idx="4037">
                  <c:v>41506</c:v>
                </c:pt>
                <c:pt idx="4038">
                  <c:v>41507</c:v>
                </c:pt>
                <c:pt idx="4039">
                  <c:v>41508</c:v>
                </c:pt>
                <c:pt idx="4040">
                  <c:v>41509</c:v>
                </c:pt>
                <c:pt idx="4041">
                  <c:v>41510</c:v>
                </c:pt>
                <c:pt idx="4042">
                  <c:v>41511</c:v>
                </c:pt>
                <c:pt idx="4043">
                  <c:v>41512</c:v>
                </c:pt>
                <c:pt idx="4044">
                  <c:v>41513</c:v>
                </c:pt>
                <c:pt idx="4045">
                  <c:v>41514</c:v>
                </c:pt>
                <c:pt idx="4046">
                  <c:v>41515</c:v>
                </c:pt>
                <c:pt idx="4047">
                  <c:v>41516</c:v>
                </c:pt>
                <c:pt idx="4048">
                  <c:v>41517</c:v>
                </c:pt>
                <c:pt idx="4049">
                  <c:v>41518</c:v>
                </c:pt>
                <c:pt idx="4050">
                  <c:v>41519</c:v>
                </c:pt>
                <c:pt idx="4051">
                  <c:v>41520</c:v>
                </c:pt>
                <c:pt idx="4052">
                  <c:v>41521</c:v>
                </c:pt>
                <c:pt idx="4053">
                  <c:v>41522</c:v>
                </c:pt>
                <c:pt idx="4054">
                  <c:v>41523</c:v>
                </c:pt>
                <c:pt idx="4055">
                  <c:v>41524</c:v>
                </c:pt>
                <c:pt idx="4056">
                  <c:v>41525</c:v>
                </c:pt>
                <c:pt idx="4057">
                  <c:v>41526</c:v>
                </c:pt>
                <c:pt idx="4058">
                  <c:v>41527</c:v>
                </c:pt>
                <c:pt idx="4059">
                  <c:v>41528</c:v>
                </c:pt>
                <c:pt idx="4060">
                  <c:v>41529</c:v>
                </c:pt>
                <c:pt idx="4061">
                  <c:v>41530</c:v>
                </c:pt>
                <c:pt idx="4062">
                  <c:v>41531</c:v>
                </c:pt>
                <c:pt idx="4063">
                  <c:v>41532</c:v>
                </c:pt>
                <c:pt idx="4064">
                  <c:v>41533</c:v>
                </c:pt>
                <c:pt idx="4065">
                  <c:v>41534</c:v>
                </c:pt>
                <c:pt idx="4066">
                  <c:v>41535</c:v>
                </c:pt>
                <c:pt idx="4067">
                  <c:v>41536</c:v>
                </c:pt>
                <c:pt idx="4068">
                  <c:v>41537</c:v>
                </c:pt>
                <c:pt idx="4069">
                  <c:v>41538</c:v>
                </c:pt>
                <c:pt idx="4070">
                  <c:v>41539</c:v>
                </c:pt>
                <c:pt idx="4071">
                  <c:v>41540</c:v>
                </c:pt>
                <c:pt idx="4072">
                  <c:v>41541</c:v>
                </c:pt>
                <c:pt idx="4073">
                  <c:v>41542</c:v>
                </c:pt>
                <c:pt idx="4074">
                  <c:v>41543</c:v>
                </c:pt>
                <c:pt idx="4075">
                  <c:v>41544</c:v>
                </c:pt>
                <c:pt idx="4076">
                  <c:v>41545</c:v>
                </c:pt>
                <c:pt idx="4077">
                  <c:v>41546</c:v>
                </c:pt>
                <c:pt idx="4078">
                  <c:v>41547</c:v>
                </c:pt>
                <c:pt idx="4079">
                  <c:v>41548</c:v>
                </c:pt>
                <c:pt idx="4080">
                  <c:v>41549</c:v>
                </c:pt>
                <c:pt idx="4081">
                  <c:v>41550</c:v>
                </c:pt>
                <c:pt idx="4082">
                  <c:v>41551</c:v>
                </c:pt>
                <c:pt idx="4083">
                  <c:v>41552</c:v>
                </c:pt>
                <c:pt idx="4084">
                  <c:v>41553</c:v>
                </c:pt>
                <c:pt idx="4085">
                  <c:v>41554</c:v>
                </c:pt>
                <c:pt idx="4086">
                  <c:v>41555</c:v>
                </c:pt>
                <c:pt idx="4087">
                  <c:v>41556</c:v>
                </c:pt>
                <c:pt idx="4088">
                  <c:v>41557</c:v>
                </c:pt>
                <c:pt idx="4089">
                  <c:v>41558</c:v>
                </c:pt>
                <c:pt idx="4090">
                  <c:v>41559</c:v>
                </c:pt>
                <c:pt idx="4091">
                  <c:v>41560</c:v>
                </c:pt>
                <c:pt idx="4092">
                  <c:v>41561</c:v>
                </c:pt>
                <c:pt idx="4093">
                  <c:v>41562</c:v>
                </c:pt>
                <c:pt idx="4094">
                  <c:v>41563</c:v>
                </c:pt>
                <c:pt idx="4095">
                  <c:v>41564</c:v>
                </c:pt>
                <c:pt idx="4096">
                  <c:v>41565</c:v>
                </c:pt>
                <c:pt idx="4097">
                  <c:v>41566</c:v>
                </c:pt>
                <c:pt idx="4098">
                  <c:v>41567</c:v>
                </c:pt>
                <c:pt idx="4099">
                  <c:v>41568</c:v>
                </c:pt>
                <c:pt idx="4100">
                  <c:v>41569</c:v>
                </c:pt>
                <c:pt idx="4101">
                  <c:v>41570</c:v>
                </c:pt>
                <c:pt idx="4102">
                  <c:v>41571</c:v>
                </c:pt>
                <c:pt idx="4103">
                  <c:v>41572</c:v>
                </c:pt>
                <c:pt idx="4104">
                  <c:v>41573</c:v>
                </c:pt>
                <c:pt idx="4105">
                  <c:v>41574</c:v>
                </c:pt>
                <c:pt idx="4106">
                  <c:v>41575</c:v>
                </c:pt>
                <c:pt idx="4107">
                  <c:v>41576</c:v>
                </c:pt>
                <c:pt idx="4108">
                  <c:v>41577</c:v>
                </c:pt>
                <c:pt idx="4109">
                  <c:v>41578</c:v>
                </c:pt>
                <c:pt idx="4110">
                  <c:v>41579</c:v>
                </c:pt>
                <c:pt idx="4111">
                  <c:v>41580</c:v>
                </c:pt>
                <c:pt idx="4112">
                  <c:v>41581</c:v>
                </c:pt>
                <c:pt idx="4113">
                  <c:v>41582</c:v>
                </c:pt>
                <c:pt idx="4114">
                  <c:v>41583</c:v>
                </c:pt>
                <c:pt idx="4115">
                  <c:v>41584</c:v>
                </c:pt>
                <c:pt idx="4116">
                  <c:v>41585</c:v>
                </c:pt>
                <c:pt idx="4117">
                  <c:v>41586</c:v>
                </c:pt>
                <c:pt idx="4118">
                  <c:v>41587</c:v>
                </c:pt>
                <c:pt idx="4119">
                  <c:v>41588</c:v>
                </c:pt>
                <c:pt idx="4120">
                  <c:v>41589</c:v>
                </c:pt>
                <c:pt idx="4121">
                  <c:v>41590</c:v>
                </c:pt>
                <c:pt idx="4122">
                  <c:v>41591</c:v>
                </c:pt>
                <c:pt idx="4123">
                  <c:v>41592</c:v>
                </c:pt>
                <c:pt idx="4124">
                  <c:v>41593</c:v>
                </c:pt>
                <c:pt idx="4125">
                  <c:v>41594</c:v>
                </c:pt>
                <c:pt idx="4126">
                  <c:v>41595</c:v>
                </c:pt>
                <c:pt idx="4127">
                  <c:v>41596</c:v>
                </c:pt>
                <c:pt idx="4128">
                  <c:v>41597</c:v>
                </c:pt>
                <c:pt idx="4129">
                  <c:v>41598</c:v>
                </c:pt>
                <c:pt idx="4130">
                  <c:v>41599</c:v>
                </c:pt>
                <c:pt idx="4131">
                  <c:v>41600</c:v>
                </c:pt>
                <c:pt idx="4132">
                  <c:v>41601</c:v>
                </c:pt>
                <c:pt idx="4133">
                  <c:v>41602</c:v>
                </c:pt>
                <c:pt idx="4134">
                  <c:v>41603</c:v>
                </c:pt>
                <c:pt idx="4135">
                  <c:v>41604</c:v>
                </c:pt>
                <c:pt idx="4136">
                  <c:v>41605</c:v>
                </c:pt>
                <c:pt idx="4137">
                  <c:v>41606</c:v>
                </c:pt>
                <c:pt idx="4138">
                  <c:v>41607</c:v>
                </c:pt>
                <c:pt idx="4139">
                  <c:v>41608</c:v>
                </c:pt>
                <c:pt idx="4140">
                  <c:v>41609</c:v>
                </c:pt>
                <c:pt idx="4141">
                  <c:v>41610</c:v>
                </c:pt>
                <c:pt idx="4142">
                  <c:v>41611</c:v>
                </c:pt>
                <c:pt idx="4143">
                  <c:v>41612</c:v>
                </c:pt>
                <c:pt idx="4144">
                  <c:v>41613</c:v>
                </c:pt>
                <c:pt idx="4145">
                  <c:v>41614</c:v>
                </c:pt>
                <c:pt idx="4146">
                  <c:v>41615</c:v>
                </c:pt>
                <c:pt idx="4147">
                  <c:v>41616</c:v>
                </c:pt>
                <c:pt idx="4148">
                  <c:v>41617</c:v>
                </c:pt>
                <c:pt idx="4149">
                  <c:v>41618</c:v>
                </c:pt>
                <c:pt idx="4150">
                  <c:v>41619</c:v>
                </c:pt>
                <c:pt idx="4151">
                  <c:v>41620</c:v>
                </c:pt>
                <c:pt idx="4152">
                  <c:v>41621</c:v>
                </c:pt>
                <c:pt idx="4153">
                  <c:v>41622</c:v>
                </c:pt>
                <c:pt idx="4154">
                  <c:v>41623</c:v>
                </c:pt>
                <c:pt idx="4155">
                  <c:v>41624</c:v>
                </c:pt>
                <c:pt idx="4156">
                  <c:v>41625</c:v>
                </c:pt>
                <c:pt idx="4157">
                  <c:v>41626</c:v>
                </c:pt>
                <c:pt idx="4158">
                  <c:v>41627</c:v>
                </c:pt>
                <c:pt idx="4159">
                  <c:v>41628</c:v>
                </c:pt>
                <c:pt idx="4160">
                  <c:v>41629</c:v>
                </c:pt>
                <c:pt idx="4161">
                  <c:v>41630</c:v>
                </c:pt>
                <c:pt idx="4162">
                  <c:v>41631</c:v>
                </c:pt>
                <c:pt idx="4163">
                  <c:v>41632</c:v>
                </c:pt>
                <c:pt idx="4164">
                  <c:v>41633</c:v>
                </c:pt>
                <c:pt idx="4165">
                  <c:v>41634</c:v>
                </c:pt>
                <c:pt idx="4166">
                  <c:v>41635</c:v>
                </c:pt>
                <c:pt idx="4167">
                  <c:v>41636</c:v>
                </c:pt>
                <c:pt idx="4168">
                  <c:v>41637</c:v>
                </c:pt>
                <c:pt idx="4169">
                  <c:v>41638</c:v>
                </c:pt>
                <c:pt idx="4170">
                  <c:v>41639</c:v>
                </c:pt>
                <c:pt idx="4171">
                  <c:v>41640</c:v>
                </c:pt>
                <c:pt idx="4172">
                  <c:v>41641</c:v>
                </c:pt>
                <c:pt idx="4173">
                  <c:v>41642</c:v>
                </c:pt>
                <c:pt idx="4174">
                  <c:v>41643</c:v>
                </c:pt>
                <c:pt idx="4175">
                  <c:v>41644</c:v>
                </c:pt>
                <c:pt idx="4176">
                  <c:v>41645</c:v>
                </c:pt>
                <c:pt idx="4177">
                  <c:v>41646</c:v>
                </c:pt>
                <c:pt idx="4178">
                  <c:v>41647</c:v>
                </c:pt>
                <c:pt idx="4179">
                  <c:v>41648</c:v>
                </c:pt>
                <c:pt idx="4180">
                  <c:v>41649</c:v>
                </c:pt>
                <c:pt idx="4181">
                  <c:v>41650</c:v>
                </c:pt>
                <c:pt idx="4182">
                  <c:v>41651</c:v>
                </c:pt>
                <c:pt idx="4183">
                  <c:v>41652</c:v>
                </c:pt>
                <c:pt idx="4184">
                  <c:v>41653</c:v>
                </c:pt>
                <c:pt idx="4185">
                  <c:v>41654</c:v>
                </c:pt>
                <c:pt idx="4186">
                  <c:v>41655</c:v>
                </c:pt>
                <c:pt idx="4187">
                  <c:v>41656</c:v>
                </c:pt>
                <c:pt idx="4188">
                  <c:v>41657</c:v>
                </c:pt>
                <c:pt idx="4189">
                  <c:v>41658</c:v>
                </c:pt>
                <c:pt idx="4190">
                  <c:v>41659</c:v>
                </c:pt>
                <c:pt idx="4191">
                  <c:v>41660</c:v>
                </c:pt>
                <c:pt idx="4192">
                  <c:v>41661</c:v>
                </c:pt>
                <c:pt idx="4193">
                  <c:v>41662</c:v>
                </c:pt>
                <c:pt idx="4194">
                  <c:v>41663</c:v>
                </c:pt>
                <c:pt idx="4195">
                  <c:v>41664</c:v>
                </c:pt>
                <c:pt idx="4196">
                  <c:v>41665</c:v>
                </c:pt>
                <c:pt idx="4197">
                  <c:v>41666</c:v>
                </c:pt>
                <c:pt idx="4198">
                  <c:v>41667</c:v>
                </c:pt>
                <c:pt idx="4199">
                  <c:v>41668</c:v>
                </c:pt>
                <c:pt idx="4200">
                  <c:v>41669</c:v>
                </c:pt>
                <c:pt idx="4201">
                  <c:v>41670</c:v>
                </c:pt>
                <c:pt idx="4202">
                  <c:v>41671</c:v>
                </c:pt>
                <c:pt idx="4203">
                  <c:v>41672</c:v>
                </c:pt>
                <c:pt idx="4204">
                  <c:v>41673</c:v>
                </c:pt>
                <c:pt idx="4205">
                  <c:v>41674</c:v>
                </c:pt>
                <c:pt idx="4206">
                  <c:v>41675</c:v>
                </c:pt>
                <c:pt idx="4207">
                  <c:v>41676</c:v>
                </c:pt>
                <c:pt idx="4208">
                  <c:v>41677</c:v>
                </c:pt>
                <c:pt idx="4209">
                  <c:v>41678</c:v>
                </c:pt>
                <c:pt idx="4210">
                  <c:v>41679</c:v>
                </c:pt>
                <c:pt idx="4211">
                  <c:v>41680</c:v>
                </c:pt>
                <c:pt idx="4212">
                  <c:v>41681</c:v>
                </c:pt>
                <c:pt idx="4213">
                  <c:v>41682</c:v>
                </c:pt>
                <c:pt idx="4214">
                  <c:v>41683</c:v>
                </c:pt>
                <c:pt idx="4215">
                  <c:v>41684</c:v>
                </c:pt>
                <c:pt idx="4216">
                  <c:v>41685</c:v>
                </c:pt>
                <c:pt idx="4217">
                  <c:v>41686</c:v>
                </c:pt>
                <c:pt idx="4218">
                  <c:v>41687</c:v>
                </c:pt>
                <c:pt idx="4219">
                  <c:v>41688</c:v>
                </c:pt>
                <c:pt idx="4220">
                  <c:v>41689</c:v>
                </c:pt>
                <c:pt idx="4221">
                  <c:v>41690</c:v>
                </c:pt>
                <c:pt idx="4222">
                  <c:v>41691</c:v>
                </c:pt>
                <c:pt idx="4223">
                  <c:v>41692</c:v>
                </c:pt>
                <c:pt idx="4224">
                  <c:v>41693</c:v>
                </c:pt>
                <c:pt idx="4225">
                  <c:v>41694</c:v>
                </c:pt>
                <c:pt idx="4226">
                  <c:v>41695</c:v>
                </c:pt>
                <c:pt idx="4227">
                  <c:v>41696</c:v>
                </c:pt>
                <c:pt idx="4228">
                  <c:v>41697</c:v>
                </c:pt>
                <c:pt idx="4229">
                  <c:v>41698</c:v>
                </c:pt>
                <c:pt idx="4230">
                  <c:v>41699</c:v>
                </c:pt>
                <c:pt idx="4231">
                  <c:v>41700</c:v>
                </c:pt>
                <c:pt idx="4232">
                  <c:v>41701</c:v>
                </c:pt>
                <c:pt idx="4233">
                  <c:v>41702</c:v>
                </c:pt>
                <c:pt idx="4234">
                  <c:v>41703</c:v>
                </c:pt>
                <c:pt idx="4235">
                  <c:v>41704</c:v>
                </c:pt>
                <c:pt idx="4236">
                  <c:v>41705</c:v>
                </c:pt>
                <c:pt idx="4237">
                  <c:v>41706</c:v>
                </c:pt>
                <c:pt idx="4238">
                  <c:v>41707</c:v>
                </c:pt>
                <c:pt idx="4239">
                  <c:v>41708</c:v>
                </c:pt>
                <c:pt idx="4240">
                  <c:v>41709</c:v>
                </c:pt>
                <c:pt idx="4241">
                  <c:v>41710</c:v>
                </c:pt>
                <c:pt idx="4242">
                  <c:v>41711</c:v>
                </c:pt>
                <c:pt idx="4243">
                  <c:v>41712</c:v>
                </c:pt>
                <c:pt idx="4244">
                  <c:v>41713</c:v>
                </c:pt>
                <c:pt idx="4245">
                  <c:v>41714</c:v>
                </c:pt>
                <c:pt idx="4246">
                  <c:v>41715</c:v>
                </c:pt>
                <c:pt idx="4247">
                  <c:v>41716</c:v>
                </c:pt>
                <c:pt idx="4248">
                  <c:v>41717</c:v>
                </c:pt>
                <c:pt idx="4249">
                  <c:v>41718</c:v>
                </c:pt>
                <c:pt idx="4250">
                  <c:v>41719</c:v>
                </c:pt>
                <c:pt idx="4251">
                  <c:v>41720</c:v>
                </c:pt>
                <c:pt idx="4252">
                  <c:v>41721</c:v>
                </c:pt>
                <c:pt idx="4253">
                  <c:v>41722</c:v>
                </c:pt>
                <c:pt idx="4254">
                  <c:v>41723</c:v>
                </c:pt>
                <c:pt idx="4255">
                  <c:v>41724</c:v>
                </c:pt>
                <c:pt idx="4256">
                  <c:v>41725</c:v>
                </c:pt>
                <c:pt idx="4257">
                  <c:v>41726</c:v>
                </c:pt>
                <c:pt idx="4258">
                  <c:v>41727</c:v>
                </c:pt>
                <c:pt idx="4259">
                  <c:v>41728</c:v>
                </c:pt>
                <c:pt idx="4260">
                  <c:v>41729</c:v>
                </c:pt>
                <c:pt idx="4261">
                  <c:v>41730</c:v>
                </c:pt>
                <c:pt idx="4262">
                  <c:v>41731</c:v>
                </c:pt>
                <c:pt idx="4263">
                  <c:v>41732</c:v>
                </c:pt>
                <c:pt idx="4264">
                  <c:v>41733</c:v>
                </c:pt>
                <c:pt idx="4265">
                  <c:v>41734</c:v>
                </c:pt>
                <c:pt idx="4266">
                  <c:v>41735</c:v>
                </c:pt>
                <c:pt idx="4267">
                  <c:v>41736</c:v>
                </c:pt>
                <c:pt idx="4268">
                  <c:v>41737</c:v>
                </c:pt>
                <c:pt idx="4269">
                  <c:v>41738</c:v>
                </c:pt>
                <c:pt idx="4270">
                  <c:v>41739</c:v>
                </c:pt>
                <c:pt idx="4271">
                  <c:v>41740</c:v>
                </c:pt>
                <c:pt idx="4272">
                  <c:v>41741</c:v>
                </c:pt>
                <c:pt idx="4273">
                  <c:v>41742</c:v>
                </c:pt>
                <c:pt idx="4274">
                  <c:v>41743</c:v>
                </c:pt>
                <c:pt idx="4275">
                  <c:v>41744</c:v>
                </c:pt>
                <c:pt idx="4276">
                  <c:v>41745</c:v>
                </c:pt>
                <c:pt idx="4277">
                  <c:v>41746</c:v>
                </c:pt>
                <c:pt idx="4278">
                  <c:v>41747</c:v>
                </c:pt>
                <c:pt idx="4279">
                  <c:v>41748</c:v>
                </c:pt>
                <c:pt idx="4280">
                  <c:v>41749</c:v>
                </c:pt>
                <c:pt idx="4281">
                  <c:v>41750</c:v>
                </c:pt>
                <c:pt idx="4282">
                  <c:v>41751</c:v>
                </c:pt>
                <c:pt idx="4283">
                  <c:v>41752</c:v>
                </c:pt>
                <c:pt idx="4284">
                  <c:v>41753</c:v>
                </c:pt>
                <c:pt idx="4285">
                  <c:v>41754</c:v>
                </c:pt>
                <c:pt idx="4286">
                  <c:v>41755</c:v>
                </c:pt>
                <c:pt idx="4287">
                  <c:v>41756</c:v>
                </c:pt>
                <c:pt idx="4288">
                  <c:v>41757</c:v>
                </c:pt>
                <c:pt idx="4289">
                  <c:v>41758</c:v>
                </c:pt>
                <c:pt idx="4290">
                  <c:v>41759</c:v>
                </c:pt>
                <c:pt idx="4291">
                  <c:v>41760</c:v>
                </c:pt>
                <c:pt idx="4292">
                  <c:v>41761</c:v>
                </c:pt>
                <c:pt idx="4293">
                  <c:v>41762</c:v>
                </c:pt>
                <c:pt idx="4294">
                  <c:v>41763</c:v>
                </c:pt>
                <c:pt idx="4295">
                  <c:v>41764</c:v>
                </c:pt>
                <c:pt idx="4296">
                  <c:v>41765</c:v>
                </c:pt>
                <c:pt idx="4297">
                  <c:v>41766</c:v>
                </c:pt>
                <c:pt idx="4298">
                  <c:v>41767</c:v>
                </c:pt>
                <c:pt idx="4299">
                  <c:v>41768</c:v>
                </c:pt>
                <c:pt idx="4300">
                  <c:v>41769</c:v>
                </c:pt>
                <c:pt idx="4301">
                  <c:v>41770</c:v>
                </c:pt>
                <c:pt idx="4302">
                  <c:v>41771</c:v>
                </c:pt>
                <c:pt idx="4303">
                  <c:v>41772</c:v>
                </c:pt>
                <c:pt idx="4304">
                  <c:v>41773</c:v>
                </c:pt>
                <c:pt idx="4305">
                  <c:v>41774</c:v>
                </c:pt>
                <c:pt idx="4306">
                  <c:v>41775</c:v>
                </c:pt>
                <c:pt idx="4307">
                  <c:v>41776</c:v>
                </c:pt>
                <c:pt idx="4308">
                  <c:v>41777</c:v>
                </c:pt>
                <c:pt idx="4309">
                  <c:v>41778</c:v>
                </c:pt>
                <c:pt idx="4310">
                  <c:v>41779</c:v>
                </c:pt>
                <c:pt idx="4311">
                  <c:v>41780</c:v>
                </c:pt>
                <c:pt idx="4312">
                  <c:v>41781</c:v>
                </c:pt>
                <c:pt idx="4313">
                  <c:v>41782</c:v>
                </c:pt>
                <c:pt idx="4314">
                  <c:v>41783</c:v>
                </c:pt>
                <c:pt idx="4315">
                  <c:v>41784</c:v>
                </c:pt>
                <c:pt idx="4316">
                  <c:v>41785</c:v>
                </c:pt>
                <c:pt idx="4317">
                  <c:v>41786</c:v>
                </c:pt>
                <c:pt idx="4318">
                  <c:v>41787</c:v>
                </c:pt>
                <c:pt idx="4319">
                  <c:v>41788</c:v>
                </c:pt>
                <c:pt idx="4320">
                  <c:v>41789</c:v>
                </c:pt>
                <c:pt idx="4321">
                  <c:v>41790</c:v>
                </c:pt>
                <c:pt idx="4322">
                  <c:v>41791</c:v>
                </c:pt>
                <c:pt idx="4323">
                  <c:v>41792</c:v>
                </c:pt>
                <c:pt idx="4324">
                  <c:v>41793</c:v>
                </c:pt>
                <c:pt idx="4325">
                  <c:v>41794</c:v>
                </c:pt>
                <c:pt idx="4326">
                  <c:v>41795</c:v>
                </c:pt>
                <c:pt idx="4327">
                  <c:v>41796</c:v>
                </c:pt>
                <c:pt idx="4328">
                  <c:v>41797</c:v>
                </c:pt>
                <c:pt idx="4329">
                  <c:v>41798</c:v>
                </c:pt>
                <c:pt idx="4330">
                  <c:v>41799</c:v>
                </c:pt>
                <c:pt idx="4331">
                  <c:v>41800</c:v>
                </c:pt>
                <c:pt idx="4332">
                  <c:v>41801</c:v>
                </c:pt>
                <c:pt idx="4333">
                  <c:v>41802</c:v>
                </c:pt>
                <c:pt idx="4334">
                  <c:v>41803</c:v>
                </c:pt>
                <c:pt idx="4335">
                  <c:v>41804</c:v>
                </c:pt>
                <c:pt idx="4336">
                  <c:v>41805</c:v>
                </c:pt>
                <c:pt idx="4337">
                  <c:v>41806</c:v>
                </c:pt>
                <c:pt idx="4338">
                  <c:v>41807</c:v>
                </c:pt>
                <c:pt idx="4339">
                  <c:v>41808</c:v>
                </c:pt>
                <c:pt idx="4340">
                  <c:v>41809</c:v>
                </c:pt>
                <c:pt idx="4341">
                  <c:v>41810</c:v>
                </c:pt>
                <c:pt idx="4342">
                  <c:v>41811</c:v>
                </c:pt>
                <c:pt idx="4343">
                  <c:v>41812</c:v>
                </c:pt>
                <c:pt idx="4344">
                  <c:v>41813</c:v>
                </c:pt>
                <c:pt idx="4345">
                  <c:v>41814</c:v>
                </c:pt>
                <c:pt idx="4346">
                  <c:v>41815</c:v>
                </c:pt>
                <c:pt idx="4347">
                  <c:v>41816</c:v>
                </c:pt>
                <c:pt idx="4348">
                  <c:v>41817</c:v>
                </c:pt>
                <c:pt idx="4349">
                  <c:v>41818</c:v>
                </c:pt>
                <c:pt idx="4350">
                  <c:v>41819</c:v>
                </c:pt>
                <c:pt idx="4351">
                  <c:v>41820</c:v>
                </c:pt>
                <c:pt idx="4352">
                  <c:v>41821</c:v>
                </c:pt>
                <c:pt idx="4353">
                  <c:v>41822</c:v>
                </c:pt>
                <c:pt idx="4354">
                  <c:v>41823</c:v>
                </c:pt>
                <c:pt idx="4355">
                  <c:v>41824</c:v>
                </c:pt>
                <c:pt idx="4356">
                  <c:v>41825</c:v>
                </c:pt>
                <c:pt idx="4357">
                  <c:v>41826</c:v>
                </c:pt>
                <c:pt idx="4358">
                  <c:v>41827</c:v>
                </c:pt>
                <c:pt idx="4359">
                  <c:v>41828</c:v>
                </c:pt>
                <c:pt idx="4360">
                  <c:v>41829</c:v>
                </c:pt>
                <c:pt idx="4361">
                  <c:v>41830</c:v>
                </c:pt>
                <c:pt idx="4362">
                  <c:v>41831</c:v>
                </c:pt>
                <c:pt idx="4363">
                  <c:v>41832</c:v>
                </c:pt>
                <c:pt idx="4364">
                  <c:v>41833</c:v>
                </c:pt>
                <c:pt idx="4365">
                  <c:v>41834</c:v>
                </c:pt>
                <c:pt idx="4366">
                  <c:v>41835</c:v>
                </c:pt>
                <c:pt idx="4367">
                  <c:v>41836</c:v>
                </c:pt>
                <c:pt idx="4368">
                  <c:v>41837</c:v>
                </c:pt>
                <c:pt idx="4369">
                  <c:v>41838</c:v>
                </c:pt>
                <c:pt idx="4370">
                  <c:v>41839</c:v>
                </c:pt>
                <c:pt idx="4371">
                  <c:v>41840</c:v>
                </c:pt>
                <c:pt idx="4372">
                  <c:v>41841</c:v>
                </c:pt>
                <c:pt idx="4373">
                  <c:v>41842</c:v>
                </c:pt>
                <c:pt idx="4374">
                  <c:v>41843</c:v>
                </c:pt>
                <c:pt idx="4375">
                  <c:v>41844</c:v>
                </c:pt>
                <c:pt idx="4376">
                  <c:v>41845</c:v>
                </c:pt>
                <c:pt idx="4377">
                  <c:v>41846</c:v>
                </c:pt>
                <c:pt idx="4378">
                  <c:v>41847</c:v>
                </c:pt>
                <c:pt idx="4379">
                  <c:v>41848</c:v>
                </c:pt>
                <c:pt idx="4380">
                  <c:v>41849</c:v>
                </c:pt>
                <c:pt idx="4381">
                  <c:v>41850</c:v>
                </c:pt>
                <c:pt idx="4382">
                  <c:v>41851</c:v>
                </c:pt>
                <c:pt idx="4383">
                  <c:v>41852</c:v>
                </c:pt>
                <c:pt idx="4384">
                  <c:v>41853</c:v>
                </c:pt>
                <c:pt idx="4385">
                  <c:v>41854</c:v>
                </c:pt>
                <c:pt idx="4386">
                  <c:v>41855</c:v>
                </c:pt>
                <c:pt idx="4387">
                  <c:v>41856</c:v>
                </c:pt>
                <c:pt idx="4388">
                  <c:v>41857</c:v>
                </c:pt>
                <c:pt idx="4389">
                  <c:v>41858</c:v>
                </c:pt>
                <c:pt idx="4390">
                  <c:v>41859</c:v>
                </c:pt>
                <c:pt idx="4391">
                  <c:v>41860</c:v>
                </c:pt>
                <c:pt idx="4392">
                  <c:v>41861</c:v>
                </c:pt>
                <c:pt idx="4393">
                  <c:v>41862</c:v>
                </c:pt>
                <c:pt idx="4394">
                  <c:v>41863</c:v>
                </c:pt>
                <c:pt idx="4395">
                  <c:v>41864</c:v>
                </c:pt>
                <c:pt idx="4396">
                  <c:v>41865</c:v>
                </c:pt>
                <c:pt idx="4397">
                  <c:v>41866</c:v>
                </c:pt>
                <c:pt idx="4398">
                  <c:v>41867</c:v>
                </c:pt>
                <c:pt idx="4399">
                  <c:v>41868</c:v>
                </c:pt>
                <c:pt idx="4400">
                  <c:v>41869</c:v>
                </c:pt>
                <c:pt idx="4401">
                  <c:v>41870</c:v>
                </c:pt>
                <c:pt idx="4402">
                  <c:v>41871</c:v>
                </c:pt>
                <c:pt idx="4403">
                  <c:v>41872</c:v>
                </c:pt>
                <c:pt idx="4404">
                  <c:v>41873</c:v>
                </c:pt>
                <c:pt idx="4405">
                  <c:v>41874</c:v>
                </c:pt>
                <c:pt idx="4406">
                  <c:v>41875</c:v>
                </c:pt>
                <c:pt idx="4407">
                  <c:v>41876</c:v>
                </c:pt>
                <c:pt idx="4408">
                  <c:v>41877</c:v>
                </c:pt>
                <c:pt idx="4409">
                  <c:v>41878</c:v>
                </c:pt>
                <c:pt idx="4410">
                  <c:v>41879</c:v>
                </c:pt>
                <c:pt idx="4411">
                  <c:v>41880</c:v>
                </c:pt>
                <c:pt idx="4412">
                  <c:v>41881</c:v>
                </c:pt>
                <c:pt idx="4413">
                  <c:v>41882</c:v>
                </c:pt>
                <c:pt idx="4414">
                  <c:v>41883</c:v>
                </c:pt>
                <c:pt idx="4415">
                  <c:v>41884</c:v>
                </c:pt>
                <c:pt idx="4416">
                  <c:v>41885</c:v>
                </c:pt>
                <c:pt idx="4417">
                  <c:v>41886</c:v>
                </c:pt>
                <c:pt idx="4418">
                  <c:v>41887</c:v>
                </c:pt>
                <c:pt idx="4419">
                  <c:v>41888</c:v>
                </c:pt>
                <c:pt idx="4420">
                  <c:v>41889</c:v>
                </c:pt>
                <c:pt idx="4421">
                  <c:v>41890</c:v>
                </c:pt>
                <c:pt idx="4422">
                  <c:v>41891</c:v>
                </c:pt>
                <c:pt idx="4423">
                  <c:v>41892</c:v>
                </c:pt>
                <c:pt idx="4424">
                  <c:v>41893</c:v>
                </c:pt>
                <c:pt idx="4425">
                  <c:v>41894</c:v>
                </c:pt>
                <c:pt idx="4426">
                  <c:v>41895</c:v>
                </c:pt>
                <c:pt idx="4427">
                  <c:v>41896</c:v>
                </c:pt>
                <c:pt idx="4428">
                  <c:v>41897</c:v>
                </c:pt>
                <c:pt idx="4429">
                  <c:v>41898</c:v>
                </c:pt>
                <c:pt idx="4430">
                  <c:v>41899</c:v>
                </c:pt>
                <c:pt idx="4431">
                  <c:v>41900</c:v>
                </c:pt>
                <c:pt idx="4432">
                  <c:v>41901</c:v>
                </c:pt>
                <c:pt idx="4433">
                  <c:v>41902</c:v>
                </c:pt>
                <c:pt idx="4434">
                  <c:v>41903</c:v>
                </c:pt>
                <c:pt idx="4435">
                  <c:v>41904</c:v>
                </c:pt>
                <c:pt idx="4436">
                  <c:v>41905</c:v>
                </c:pt>
                <c:pt idx="4437">
                  <c:v>41906</c:v>
                </c:pt>
                <c:pt idx="4438">
                  <c:v>41907</c:v>
                </c:pt>
                <c:pt idx="4439">
                  <c:v>41908</c:v>
                </c:pt>
                <c:pt idx="4440">
                  <c:v>41909</c:v>
                </c:pt>
                <c:pt idx="4441">
                  <c:v>41910</c:v>
                </c:pt>
                <c:pt idx="4442">
                  <c:v>41911</c:v>
                </c:pt>
                <c:pt idx="4443">
                  <c:v>41912</c:v>
                </c:pt>
                <c:pt idx="4444">
                  <c:v>41913</c:v>
                </c:pt>
                <c:pt idx="4445">
                  <c:v>41914</c:v>
                </c:pt>
                <c:pt idx="4446">
                  <c:v>41915</c:v>
                </c:pt>
                <c:pt idx="4447">
                  <c:v>41916</c:v>
                </c:pt>
                <c:pt idx="4448">
                  <c:v>41917</c:v>
                </c:pt>
                <c:pt idx="4449">
                  <c:v>41918</c:v>
                </c:pt>
                <c:pt idx="4450">
                  <c:v>41919</c:v>
                </c:pt>
                <c:pt idx="4451">
                  <c:v>41920</c:v>
                </c:pt>
                <c:pt idx="4452">
                  <c:v>41921</c:v>
                </c:pt>
                <c:pt idx="4453">
                  <c:v>41922</c:v>
                </c:pt>
                <c:pt idx="4454">
                  <c:v>41923</c:v>
                </c:pt>
                <c:pt idx="4455">
                  <c:v>41924</c:v>
                </c:pt>
                <c:pt idx="4456">
                  <c:v>41925</c:v>
                </c:pt>
                <c:pt idx="4457">
                  <c:v>41926</c:v>
                </c:pt>
                <c:pt idx="4458">
                  <c:v>41927</c:v>
                </c:pt>
                <c:pt idx="4459">
                  <c:v>41928</c:v>
                </c:pt>
                <c:pt idx="4460">
                  <c:v>41929</c:v>
                </c:pt>
                <c:pt idx="4461">
                  <c:v>41930</c:v>
                </c:pt>
                <c:pt idx="4462">
                  <c:v>41931</c:v>
                </c:pt>
                <c:pt idx="4463">
                  <c:v>41932</c:v>
                </c:pt>
                <c:pt idx="4464">
                  <c:v>41933</c:v>
                </c:pt>
                <c:pt idx="4465">
                  <c:v>41934</c:v>
                </c:pt>
                <c:pt idx="4466">
                  <c:v>41935</c:v>
                </c:pt>
                <c:pt idx="4467">
                  <c:v>41936</c:v>
                </c:pt>
                <c:pt idx="4468">
                  <c:v>41937</c:v>
                </c:pt>
                <c:pt idx="4469">
                  <c:v>41938</c:v>
                </c:pt>
                <c:pt idx="4470">
                  <c:v>41939</c:v>
                </c:pt>
                <c:pt idx="4471">
                  <c:v>41940</c:v>
                </c:pt>
                <c:pt idx="4472">
                  <c:v>41941</c:v>
                </c:pt>
                <c:pt idx="4473">
                  <c:v>41942</c:v>
                </c:pt>
                <c:pt idx="4474">
                  <c:v>41943</c:v>
                </c:pt>
                <c:pt idx="4475">
                  <c:v>41944</c:v>
                </c:pt>
                <c:pt idx="4476">
                  <c:v>41945</c:v>
                </c:pt>
                <c:pt idx="4477">
                  <c:v>41946</c:v>
                </c:pt>
                <c:pt idx="4478">
                  <c:v>41947</c:v>
                </c:pt>
                <c:pt idx="4479">
                  <c:v>41948</c:v>
                </c:pt>
                <c:pt idx="4480">
                  <c:v>41949</c:v>
                </c:pt>
                <c:pt idx="4481">
                  <c:v>41950</c:v>
                </c:pt>
                <c:pt idx="4482">
                  <c:v>41951</c:v>
                </c:pt>
                <c:pt idx="4483">
                  <c:v>41952</c:v>
                </c:pt>
                <c:pt idx="4484">
                  <c:v>41953</c:v>
                </c:pt>
                <c:pt idx="4485">
                  <c:v>41954</c:v>
                </c:pt>
                <c:pt idx="4486">
                  <c:v>41955</c:v>
                </c:pt>
                <c:pt idx="4487">
                  <c:v>41956</c:v>
                </c:pt>
                <c:pt idx="4488">
                  <c:v>41957</c:v>
                </c:pt>
                <c:pt idx="4489">
                  <c:v>41958</c:v>
                </c:pt>
                <c:pt idx="4490">
                  <c:v>41959</c:v>
                </c:pt>
                <c:pt idx="4491">
                  <c:v>41960</c:v>
                </c:pt>
                <c:pt idx="4492">
                  <c:v>41961</c:v>
                </c:pt>
                <c:pt idx="4493">
                  <c:v>41962</c:v>
                </c:pt>
                <c:pt idx="4494">
                  <c:v>41963</c:v>
                </c:pt>
                <c:pt idx="4495">
                  <c:v>41964</c:v>
                </c:pt>
                <c:pt idx="4496">
                  <c:v>41965</c:v>
                </c:pt>
                <c:pt idx="4497">
                  <c:v>41966</c:v>
                </c:pt>
                <c:pt idx="4498">
                  <c:v>41967</c:v>
                </c:pt>
                <c:pt idx="4499">
                  <c:v>41968</c:v>
                </c:pt>
                <c:pt idx="4500">
                  <c:v>41969</c:v>
                </c:pt>
                <c:pt idx="4501">
                  <c:v>41970</c:v>
                </c:pt>
                <c:pt idx="4502">
                  <c:v>41971</c:v>
                </c:pt>
                <c:pt idx="4503">
                  <c:v>41972</c:v>
                </c:pt>
                <c:pt idx="4504">
                  <c:v>41973</c:v>
                </c:pt>
                <c:pt idx="4505">
                  <c:v>41974</c:v>
                </c:pt>
                <c:pt idx="4506">
                  <c:v>41975</c:v>
                </c:pt>
                <c:pt idx="4507">
                  <c:v>41976</c:v>
                </c:pt>
                <c:pt idx="4508">
                  <c:v>41977</c:v>
                </c:pt>
                <c:pt idx="4509">
                  <c:v>41978</c:v>
                </c:pt>
                <c:pt idx="4510">
                  <c:v>41979</c:v>
                </c:pt>
                <c:pt idx="4511">
                  <c:v>41980</c:v>
                </c:pt>
                <c:pt idx="4512">
                  <c:v>41981</c:v>
                </c:pt>
                <c:pt idx="4513">
                  <c:v>41982</c:v>
                </c:pt>
                <c:pt idx="4514">
                  <c:v>41983</c:v>
                </c:pt>
                <c:pt idx="4515">
                  <c:v>41984</c:v>
                </c:pt>
                <c:pt idx="4516">
                  <c:v>41985</c:v>
                </c:pt>
                <c:pt idx="4517">
                  <c:v>41986</c:v>
                </c:pt>
                <c:pt idx="4518">
                  <c:v>41987</c:v>
                </c:pt>
                <c:pt idx="4519">
                  <c:v>41988</c:v>
                </c:pt>
                <c:pt idx="4520">
                  <c:v>41989</c:v>
                </c:pt>
                <c:pt idx="4521">
                  <c:v>41990</c:v>
                </c:pt>
                <c:pt idx="4522">
                  <c:v>41991</c:v>
                </c:pt>
                <c:pt idx="4523">
                  <c:v>41992</c:v>
                </c:pt>
                <c:pt idx="4524">
                  <c:v>41993</c:v>
                </c:pt>
                <c:pt idx="4525">
                  <c:v>41994</c:v>
                </c:pt>
                <c:pt idx="4526">
                  <c:v>41995</c:v>
                </c:pt>
                <c:pt idx="4527">
                  <c:v>41996</c:v>
                </c:pt>
                <c:pt idx="4528">
                  <c:v>41997</c:v>
                </c:pt>
                <c:pt idx="4529">
                  <c:v>41998</c:v>
                </c:pt>
                <c:pt idx="4530">
                  <c:v>41999</c:v>
                </c:pt>
                <c:pt idx="4531">
                  <c:v>42000</c:v>
                </c:pt>
                <c:pt idx="4532">
                  <c:v>42001</c:v>
                </c:pt>
                <c:pt idx="4533">
                  <c:v>42002</c:v>
                </c:pt>
                <c:pt idx="4534">
                  <c:v>42003</c:v>
                </c:pt>
                <c:pt idx="4535">
                  <c:v>42004</c:v>
                </c:pt>
                <c:pt idx="4536">
                  <c:v>42005</c:v>
                </c:pt>
                <c:pt idx="4537">
                  <c:v>42006</c:v>
                </c:pt>
                <c:pt idx="4538">
                  <c:v>42007</c:v>
                </c:pt>
                <c:pt idx="4539">
                  <c:v>42008</c:v>
                </c:pt>
                <c:pt idx="4540">
                  <c:v>42009</c:v>
                </c:pt>
                <c:pt idx="4541">
                  <c:v>42010</c:v>
                </c:pt>
                <c:pt idx="4542">
                  <c:v>42011</c:v>
                </c:pt>
                <c:pt idx="4543">
                  <c:v>42012</c:v>
                </c:pt>
                <c:pt idx="4544">
                  <c:v>42013</c:v>
                </c:pt>
                <c:pt idx="4545">
                  <c:v>42014</c:v>
                </c:pt>
                <c:pt idx="4546">
                  <c:v>42015</c:v>
                </c:pt>
                <c:pt idx="4547">
                  <c:v>42016</c:v>
                </c:pt>
                <c:pt idx="4548">
                  <c:v>42017</c:v>
                </c:pt>
                <c:pt idx="4549">
                  <c:v>42018</c:v>
                </c:pt>
                <c:pt idx="4550">
                  <c:v>42019</c:v>
                </c:pt>
                <c:pt idx="4551">
                  <c:v>42020</c:v>
                </c:pt>
                <c:pt idx="4552">
                  <c:v>42021</c:v>
                </c:pt>
                <c:pt idx="4553">
                  <c:v>42022</c:v>
                </c:pt>
                <c:pt idx="4554">
                  <c:v>42023</c:v>
                </c:pt>
                <c:pt idx="4555">
                  <c:v>42024</c:v>
                </c:pt>
                <c:pt idx="4556">
                  <c:v>42025</c:v>
                </c:pt>
                <c:pt idx="4557">
                  <c:v>42026</c:v>
                </c:pt>
                <c:pt idx="4558">
                  <c:v>42027</c:v>
                </c:pt>
                <c:pt idx="4559">
                  <c:v>42028</c:v>
                </c:pt>
                <c:pt idx="4560">
                  <c:v>42029</c:v>
                </c:pt>
                <c:pt idx="4561">
                  <c:v>42030</c:v>
                </c:pt>
                <c:pt idx="4562">
                  <c:v>42031</c:v>
                </c:pt>
                <c:pt idx="4563">
                  <c:v>42032</c:v>
                </c:pt>
                <c:pt idx="4564">
                  <c:v>42033</c:v>
                </c:pt>
                <c:pt idx="4565">
                  <c:v>42034</c:v>
                </c:pt>
                <c:pt idx="4566">
                  <c:v>42035</c:v>
                </c:pt>
                <c:pt idx="4567">
                  <c:v>42036</c:v>
                </c:pt>
                <c:pt idx="4568">
                  <c:v>42037</c:v>
                </c:pt>
                <c:pt idx="4569">
                  <c:v>42038</c:v>
                </c:pt>
                <c:pt idx="4570">
                  <c:v>42039</c:v>
                </c:pt>
                <c:pt idx="4571">
                  <c:v>42040</c:v>
                </c:pt>
                <c:pt idx="4572">
                  <c:v>42041</c:v>
                </c:pt>
                <c:pt idx="4573">
                  <c:v>42042</c:v>
                </c:pt>
                <c:pt idx="4574">
                  <c:v>42043</c:v>
                </c:pt>
                <c:pt idx="4575">
                  <c:v>42044</c:v>
                </c:pt>
                <c:pt idx="4576">
                  <c:v>42045</c:v>
                </c:pt>
                <c:pt idx="4577">
                  <c:v>42046</c:v>
                </c:pt>
                <c:pt idx="4578">
                  <c:v>42047</c:v>
                </c:pt>
                <c:pt idx="4579">
                  <c:v>42048</c:v>
                </c:pt>
                <c:pt idx="4580">
                  <c:v>42049</c:v>
                </c:pt>
                <c:pt idx="4581">
                  <c:v>42050</c:v>
                </c:pt>
                <c:pt idx="4582">
                  <c:v>42051</c:v>
                </c:pt>
                <c:pt idx="4583">
                  <c:v>42052</c:v>
                </c:pt>
                <c:pt idx="4584">
                  <c:v>42053</c:v>
                </c:pt>
                <c:pt idx="4585">
                  <c:v>42054</c:v>
                </c:pt>
                <c:pt idx="4586">
                  <c:v>42055</c:v>
                </c:pt>
                <c:pt idx="4587">
                  <c:v>42056</c:v>
                </c:pt>
                <c:pt idx="4588">
                  <c:v>42057</c:v>
                </c:pt>
                <c:pt idx="4589">
                  <c:v>42058</c:v>
                </c:pt>
                <c:pt idx="4590">
                  <c:v>42059</c:v>
                </c:pt>
                <c:pt idx="4591">
                  <c:v>42060</c:v>
                </c:pt>
                <c:pt idx="4592">
                  <c:v>42061</c:v>
                </c:pt>
                <c:pt idx="4593">
                  <c:v>42062</c:v>
                </c:pt>
                <c:pt idx="4594">
                  <c:v>42063</c:v>
                </c:pt>
                <c:pt idx="4595">
                  <c:v>42064</c:v>
                </c:pt>
                <c:pt idx="4596">
                  <c:v>42065</c:v>
                </c:pt>
                <c:pt idx="4597">
                  <c:v>42066</c:v>
                </c:pt>
                <c:pt idx="4598">
                  <c:v>42067</c:v>
                </c:pt>
                <c:pt idx="4599">
                  <c:v>42068</c:v>
                </c:pt>
                <c:pt idx="4600">
                  <c:v>42069</c:v>
                </c:pt>
                <c:pt idx="4601">
                  <c:v>42070</c:v>
                </c:pt>
                <c:pt idx="4602">
                  <c:v>42071</c:v>
                </c:pt>
                <c:pt idx="4603">
                  <c:v>42072</c:v>
                </c:pt>
                <c:pt idx="4604">
                  <c:v>42073</c:v>
                </c:pt>
                <c:pt idx="4605">
                  <c:v>42074</c:v>
                </c:pt>
                <c:pt idx="4606">
                  <c:v>42075</c:v>
                </c:pt>
                <c:pt idx="4607">
                  <c:v>42076</c:v>
                </c:pt>
                <c:pt idx="4608">
                  <c:v>42077</c:v>
                </c:pt>
                <c:pt idx="4609">
                  <c:v>42078</c:v>
                </c:pt>
                <c:pt idx="4610">
                  <c:v>42079</c:v>
                </c:pt>
                <c:pt idx="4611">
                  <c:v>42080</c:v>
                </c:pt>
                <c:pt idx="4612">
                  <c:v>42081</c:v>
                </c:pt>
                <c:pt idx="4613">
                  <c:v>42082</c:v>
                </c:pt>
                <c:pt idx="4614">
                  <c:v>42083</c:v>
                </c:pt>
                <c:pt idx="4615">
                  <c:v>42084</c:v>
                </c:pt>
                <c:pt idx="4616">
                  <c:v>42085</c:v>
                </c:pt>
                <c:pt idx="4617">
                  <c:v>42086</c:v>
                </c:pt>
                <c:pt idx="4618">
                  <c:v>42087</c:v>
                </c:pt>
                <c:pt idx="4619">
                  <c:v>42088</c:v>
                </c:pt>
                <c:pt idx="4620">
                  <c:v>42089</c:v>
                </c:pt>
                <c:pt idx="4621">
                  <c:v>42090</c:v>
                </c:pt>
                <c:pt idx="4622">
                  <c:v>42091</c:v>
                </c:pt>
                <c:pt idx="4623">
                  <c:v>42092</c:v>
                </c:pt>
                <c:pt idx="4624">
                  <c:v>42093</c:v>
                </c:pt>
                <c:pt idx="4625">
                  <c:v>42094</c:v>
                </c:pt>
                <c:pt idx="4626">
                  <c:v>42095</c:v>
                </c:pt>
                <c:pt idx="4627">
                  <c:v>42096</c:v>
                </c:pt>
                <c:pt idx="4628">
                  <c:v>42097</c:v>
                </c:pt>
                <c:pt idx="4629">
                  <c:v>42098</c:v>
                </c:pt>
                <c:pt idx="4630">
                  <c:v>42099</c:v>
                </c:pt>
                <c:pt idx="4631">
                  <c:v>42100</c:v>
                </c:pt>
                <c:pt idx="4632">
                  <c:v>42101</c:v>
                </c:pt>
                <c:pt idx="4633">
                  <c:v>42102</c:v>
                </c:pt>
                <c:pt idx="4634">
                  <c:v>42103</c:v>
                </c:pt>
                <c:pt idx="4635">
                  <c:v>42104</c:v>
                </c:pt>
                <c:pt idx="4636">
                  <c:v>42105</c:v>
                </c:pt>
                <c:pt idx="4637">
                  <c:v>42106</c:v>
                </c:pt>
                <c:pt idx="4638">
                  <c:v>42107</c:v>
                </c:pt>
                <c:pt idx="4639">
                  <c:v>42108</c:v>
                </c:pt>
                <c:pt idx="4640">
                  <c:v>42109</c:v>
                </c:pt>
                <c:pt idx="4641">
                  <c:v>42110</c:v>
                </c:pt>
                <c:pt idx="4642">
                  <c:v>42111</c:v>
                </c:pt>
                <c:pt idx="4643">
                  <c:v>42112</c:v>
                </c:pt>
                <c:pt idx="4644">
                  <c:v>42113</c:v>
                </c:pt>
                <c:pt idx="4645">
                  <c:v>42114</c:v>
                </c:pt>
                <c:pt idx="4646">
                  <c:v>42115</c:v>
                </c:pt>
                <c:pt idx="4647">
                  <c:v>42116</c:v>
                </c:pt>
                <c:pt idx="4648">
                  <c:v>42117</c:v>
                </c:pt>
                <c:pt idx="4649">
                  <c:v>42118</c:v>
                </c:pt>
                <c:pt idx="4650">
                  <c:v>42119</c:v>
                </c:pt>
                <c:pt idx="4651">
                  <c:v>42120</c:v>
                </c:pt>
                <c:pt idx="4652">
                  <c:v>42121</c:v>
                </c:pt>
                <c:pt idx="4653">
                  <c:v>42122</c:v>
                </c:pt>
                <c:pt idx="4654">
                  <c:v>42123</c:v>
                </c:pt>
                <c:pt idx="4655">
                  <c:v>42124</c:v>
                </c:pt>
                <c:pt idx="4656">
                  <c:v>42125</c:v>
                </c:pt>
                <c:pt idx="4657">
                  <c:v>42126</c:v>
                </c:pt>
                <c:pt idx="4658">
                  <c:v>42127</c:v>
                </c:pt>
                <c:pt idx="4659">
                  <c:v>42128</c:v>
                </c:pt>
                <c:pt idx="4660">
                  <c:v>42129</c:v>
                </c:pt>
                <c:pt idx="4661">
                  <c:v>42130</c:v>
                </c:pt>
                <c:pt idx="4662">
                  <c:v>42131</c:v>
                </c:pt>
                <c:pt idx="4663">
                  <c:v>42132</c:v>
                </c:pt>
                <c:pt idx="4664">
                  <c:v>42133</c:v>
                </c:pt>
                <c:pt idx="4665">
                  <c:v>42134</c:v>
                </c:pt>
                <c:pt idx="4666">
                  <c:v>42135</c:v>
                </c:pt>
                <c:pt idx="4667">
                  <c:v>42136</c:v>
                </c:pt>
                <c:pt idx="4668">
                  <c:v>42137</c:v>
                </c:pt>
                <c:pt idx="4669">
                  <c:v>42138</c:v>
                </c:pt>
                <c:pt idx="4670">
                  <c:v>42139</c:v>
                </c:pt>
                <c:pt idx="4671">
                  <c:v>42140</c:v>
                </c:pt>
                <c:pt idx="4672">
                  <c:v>42141</c:v>
                </c:pt>
                <c:pt idx="4673">
                  <c:v>42142</c:v>
                </c:pt>
                <c:pt idx="4674">
                  <c:v>42143</c:v>
                </c:pt>
                <c:pt idx="4675">
                  <c:v>42144</c:v>
                </c:pt>
                <c:pt idx="4676">
                  <c:v>42145</c:v>
                </c:pt>
                <c:pt idx="4677">
                  <c:v>42146</c:v>
                </c:pt>
                <c:pt idx="4678">
                  <c:v>42147</c:v>
                </c:pt>
                <c:pt idx="4679">
                  <c:v>42148</c:v>
                </c:pt>
              </c:numCache>
            </c:numRef>
          </c:cat>
          <c:val>
            <c:numRef>
              <c:f>'Rainfall Totals'!$B$19:$B$5010</c:f>
              <c:numCache>
                <c:formatCode>0.0</c:formatCode>
                <c:ptCount val="4992"/>
                <c:pt idx="0">
                  <c:v>0</c:v>
                </c:pt>
                <c:pt idx="1">
                  <c:v>0</c:v>
                </c:pt>
                <c:pt idx="2">
                  <c:v>15.8</c:v>
                </c:pt>
                <c:pt idx="3">
                  <c:v>10.6</c:v>
                </c:pt>
                <c:pt idx="4">
                  <c:v>13.4</c:v>
                </c:pt>
                <c:pt idx="5">
                  <c:v>4.8</c:v>
                </c:pt>
                <c:pt idx="6">
                  <c:v>12.8</c:v>
                </c:pt>
                <c:pt idx="7">
                  <c:v>9.8000000000000007</c:v>
                </c:pt>
                <c:pt idx="8">
                  <c:v>12.8</c:v>
                </c:pt>
                <c:pt idx="9">
                  <c:v>1.8</c:v>
                </c:pt>
                <c:pt idx="10">
                  <c:v>16.8</c:v>
                </c:pt>
                <c:pt idx="11">
                  <c:v>2</c:v>
                </c:pt>
                <c:pt idx="12">
                  <c:v>3.2</c:v>
                </c:pt>
                <c:pt idx="13">
                  <c:v>24.8</c:v>
                </c:pt>
                <c:pt idx="14">
                  <c:v>0</c:v>
                </c:pt>
                <c:pt idx="15">
                  <c:v>51.6</c:v>
                </c:pt>
                <c:pt idx="16">
                  <c:v>3</c:v>
                </c:pt>
                <c:pt idx="17">
                  <c:v>26.7</c:v>
                </c:pt>
                <c:pt idx="18">
                  <c:v>12.6</c:v>
                </c:pt>
                <c:pt idx="19">
                  <c:v>10</c:v>
                </c:pt>
                <c:pt idx="20">
                  <c:v>8.6</c:v>
                </c:pt>
                <c:pt idx="21">
                  <c:v>105.8</c:v>
                </c:pt>
                <c:pt idx="22">
                  <c:v>98.8</c:v>
                </c:pt>
                <c:pt idx="23">
                  <c:v>22.2</c:v>
                </c:pt>
                <c:pt idx="24">
                  <c:v>5.8</c:v>
                </c:pt>
                <c:pt idx="25">
                  <c:v>17.399999999999999</c:v>
                </c:pt>
                <c:pt idx="26">
                  <c:v>7.9</c:v>
                </c:pt>
                <c:pt idx="27">
                  <c:v>16.600000000000001</c:v>
                </c:pt>
                <c:pt idx="28">
                  <c:v>0</c:v>
                </c:pt>
                <c:pt idx="29">
                  <c:v>58</c:v>
                </c:pt>
                <c:pt idx="30">
                  <c:v>43.4</c:v>
                </c:pt>
                <c:pt idx="31">
                  <c:v>11.4</c:v>
                </c:pt>
                <c:pt idx="32">
                  <c:v>8.6</c:v>
                </c:pt>
                <c:pt idx="33">
                  <c:v>42.8</c:v>
                </c:pt>
                <c:pt idx="34">
                  <c:v>53.4</c:v>
                </c:pt>
                <c:pt idx="35">
                  <c:v>44.8</c:v>
                </c:pt>
                <c:pt idx="36">
                  <c:v>27.4</c:v>
                </c:pt>
                <c:pt idx="37">
                  <c:v>14.4</c:v>
                </c:pt>
                <c:pt idx="38">
                  <c:v>76.400000000000006</c:v>
                </c:pt>
                <c:pt idx="39">
                  <c:v>4.4000000000000004</c:v>
                </c:pt>
                <c:pt idx="40">
                  <c:v>32.4</c:v>
                </c:pt>
                <c:pt idx="41">
                  <c:v>0</c:v>
                </c:pt>
                <c:pt idx="42">
                  <c:v>6.8</c:v>
                </c:pt>
                <c:pt idx="43">
                  <c:v>6.8</c:v>
                </c:pt>
                <c:pt idx="44">
                  <c:v>8.4</c:v>
                </c:pt>
                <c:pt idx="45">
                  <c:v>4.5999999999999996</c:v>
                </c:pt>
                <c:pt idx="46">
                  <c:v>0.2</c:v>
                </c:pt>
                <c:pt idx="47">
                  <c:v>13</c:v>
                </c:pt>
                <c:pt idx="48">
                  <c:v>11.8</c:v>
                </c:pt>
                <c:pt idx="49">
                  <c:v>0</c:v>
                </c:pt>
                <c:pt idx="50">
                  <c:v>10.8</c:v>
                </c:pt>
                <c:pt idx="51">
                  <c:v>25</c:v>
                </c:pt>
                <c:pt idx="52">
                  <c:v>24.4</c:v>
                </c:pt>
                <c:pt idx="53">
                  <c:v>0</c:v>
                </c:pt>
                <c:pt idx="54">
                  <c:v>0</c:v>
                </c:pt>
                <c:pt idx="55">
                  <c:v>12.4</c:v>
                </c:pt>
                <c:pt idx="56">
                  <c:v>23.6</c:v>
                </c:pt>
                <c:pt idx="57">
                  <c:v>23.4</c:v>
                </c:pt>
                <c:pt idx="58">
                  <c:v>30</c:v>
                </c:pt>
                <c:pt idx="59">
                  <c:v>53.8</c:v>
                </c:pt>
                <c:pt idx="60">
                  <c:v>5.2</c:v>
                </c:pt>
                <c:pt idx="61">
                  <c:v>5.6</c:v>
                </c:pt>
                <c:pt idx="62">
                  <c:v>3.4</c:v>
                </c:pt>
                <c:pt idx="63">
                  <c:v>4.5999999999999996</c:v>
                </c:pt>
                <c:pt idx="64">
                  <c:v>9.1999999999999993</c:v>
                </c:pt>
                <c:pt idx="65">
                  <c:v>13</c:v>
                </c:pt>
                <c:pt idx="66">
                  <c:v>3.6</c:v>
                </c:pt>
                <c:pt idx="67">
                  <c:v>2</c:v>
                </c:pt>
                <c:pt idx="68">
                  <c:v>2.2000000000000002</c:v>
                </c:pt>
                <c:pt idx="69">
                  <c:v>5.6</c:v>
                </c:pt>
                <c:pt idx="70">
                  <c:v>18.399999999999999</c:v>
                </c:pt>
                <c:pt idx="71">
                  <c:v>15.2</c:v>
                </c:pt>
                <c:pt idx="72">
                  <c:v>14.2</c:v>
                </c:pt>
                <c:pt idx="73">
                  <c:v>9.5</c:v>
                </c:pt>
                <c:pt idx="74">
                  <c:v>0</c:v>
                </c:pt>
                <c:pt idx="75">
                  <c:v>14</c:v>
                </c:pt>
                <c:pt idx="76">
                  <c:v>9.1999999999999993</c:v>
                </c:pt>
                <c:pt idx="77">
                  <c:v>18</c:v>
                </c:pt>
                <c:pt idx="78">
                  <c:v>20.399999999999999</c:v>
                </c:pt>
                <c:pt idx="79">
                  <c:v>47.8</c:v>
                </c:pt>
                <c:pt idx="80">
                  <c:v>21.6</c:v>
                </c:pt>
                <c:pt idx="81">
                  <c:v>12.4</c:v>
                </c:pt>
                <c:pt idx="82">
                  <c:v>2.2000000000000002</c:v>
                </c:pt>
                <c:pt idx="83">
                  <c:v>0</c:v>
                </c:pt>
                <c:pt idx="84">
                  <c:v>31</c:v>
                </c:pt>
                <c:pt idx="85">
                  <c:v>10.6</c:v>
                </c:pt>
                <c:pt idx="86">
                  <c:v>18</c:v>
                </c:pt>
                <c:pt idx="87">
                  <c:v>11.8</c:v>
                </c:pt>
                <c:pt idx="88">
                  <c:v>20</c:v>
                </c:pt>
                <c:pt idx="89">
                  <c:v>21</c:v>
                </c:pt>
                <c:pt idx="90">
                  <c:v>0.7</c:v>
                </c:pt>
                <c:pt idx="91">
                  <c:v>4.8</c:v>
                </c:pt>
                <c:pt idx="92">
                  <c:v>4.8</c:v>
                </c:pt>
                <c:pt idx="93">
                  <c:v>9.4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45.6</c:v>
                </c:pt>
                <c:pt idx="106">
                  <c:v>3.4</c:v>
                </c:pt>
                <c:pt idx="107">
                  <c:v>14.4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24.6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0.6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2.6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1.6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4.0999999999999996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24.7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12.2</c:v>
                </c:pt>
                <c:pt idx="266">
                  <c:v>0.6</c:v>
                </c:pt>
                <c:pt idx="267">
                  <c:v>0</c:v>
                </c:pt>
                <c:pt idx="268">
                  <c:v>0.8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3.6</c:v>
                </c:pt>
                <c:pt idx="277">
                  <c:v>4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15.4</c:v>
                </c:pt>
                <c:pt idx="282">
                  <c:v>0</c:v>
                </c:pt>
                <c:pt idx="283">
                  <c:v>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50.8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15</c:v>
                </c:pt>
                <c:pt idx="293">
                  <c:v>9</c:v>
                </c:pt>
                <c:pt idx="294">
                  <c:v>3.2</c:v>
                </c:pt>
                <c:pt idx="295">
                  <c:v>68.599999999999994</c:v>
                </c:pt>
                <c:pt idx="296">
                  <c:v>0</c:v>
                </c:pt>
                <c:pt idx="297">
                  <c:v>0</c:v>
                </c:pt>
                <c:pt idx="298">
                  <c:v>2.4</c:v>
                </c:pt>
                <c:pt idx="299">
                  <c:v>11.4</c:v>
                </c:pt>
                <c:pt idx="300">
                  <c:v>0</c:v>
                </c:pt>
                <c:pt idx="301">
                  <c:v>52</c:v>
                </c:pt>
                <c:pt idx="302">
                  <c:v>4</c:v>
                </c:pt>
                <c:pt idx="303">
                  <c:v>3.4</c:v>
                </c:pt>
                <c:pt idx="304">
                  <c:v>0</c:v>
                </c:pt>
                <c:pt idx="305">
                  <c:v>3.8</c:v>
                </c:pt>
                <c:pt idx="306">
                  <c:v>36.9</c:v>
                </c:pt>
                <c:pt idx="307">
                  <c:v>15.3</c:v>
                </c:pt>
                <c:pt idx="308">
                  <c:v>18.399999999999999</c:v>
                </c:pt>
                <c:pt idx="309">
                  <c:v>12.6</c:v>
                </c:pt>
                <c:pt idx="310">
                  <c:v>34.6</c:v>
                </c:pt>
                <c:pt idx="311">
                  <c:v>8</c:v>
                </c:pt>
                <c:pt idx="312">
                  <c:v>0</c:v>
                </c:pt>
                <c:pt idx="313">
                  <c:v>92.7</c:v>
                </c:pt>
                <c:pt idx="314">
                  <c:v>0</c:v>
                </c:pt>
                <c:pt idx="315">
                  <c:v>20</c:v>
                </c:pt>
                <c:pt idx="316">
                  <c:v>39</c:v>
                </c:pt>
                <c:pt idx="317">
                  <c:v>0</c:v>
                </c:pt>
                <c:pt idx="318">
                  <c:v>9.4</c:v>
                </c:pt>
                <c:pt idx="319">
                  <c:v>21.7</c:v>
                </c:pt>
                <c:pt idx="320">
                  <c:v>10.6</c:v>
                </c:pt>
                <c:pt idx="321">
                  <c:v>4.8</c:v>
                </c:pt>
                <c:pt idx="322">
                  <c:v>30.8</c:v>
                </c:pt>
                <c:pt idx="323">
                  <c:v>21.2</c:v>
                </c:pt>
                <c:pt idx="324">
                  <c:v>7.2</c:v>
                </c:pt>
                <c:pt idx="325">
                  <c:v>0</c:v>
                </c:pt>
                <c:pt idx="326">
                  <c:v>41.2</c:v>
                </c:pt>
                <c:pt idx="327">
                  <c:v>22.3</c:v>
                </c:pt>
                <c:pt idx="328">
                  <c:v>2.4</c:v>
                </c:pt>
                <c:pt idx="329">
                  <c:v>32.5</c:v>
                </c:pt>
                <c:pt idx="330">
                  <c:v>60</c:v>
                </c:pt>
                <c:pt idx="331">
                  <c:v>23.4</c:v>
                </c:pt>
                <c:pt idx="332">
                  <c:v>15.8</c:v>
                </c:pt>
                <c:pt idx="333">
                  <c:v>32.200000000000003</c:v>
                </c:pt>
                <c:pt idx="334">
                  <c:v>2.6</c:v>
                </c:pt>
                <c:pt idx="335">
                  <c:v>4.2</c:v>
                </c:pt>
                <c:pt idx="336">
                  <c:v>0</c:v>
                </c:pt>
                <c:pt idx="337">
                  <c:v>116.3</c:v>
                </c:pt>
                <c:pt idx="338">
                  <c:v>10.6</c:v>
                </c:pt>
                <c:pt idx="339">
                  <c:v>0</c:v>
                </c:pt>
                <c:pt idx="340">
                  <c:v>3</c:v>
                </c:pt>
                <c:pt idx="341">
                  <c:v>2</c:v>
                </c:pt>
                <c:pt idx="342">
                  <c:v>18</c:v>
                </c:pt>
                <c:pt idx="343">
                  <c:v>1.8</c:v>
                </c:pt>
                <c:pt idx="344">
                  <c:v>12.8</c:v>
                </c:pt>
                <c:pt idx="345">
                  <c:v>0</c:v>
                </c:pt>
                <c:pt idx="346">
                  <c:v>16.2</c:v>
                </c:pt>
                <c:pt idx="347">
                  <c:v>14.2</c:v>
                </c:pt>
                <c:pt idx="348">
                  <c:v>3</c:v>
                </c:pt>
                <c:pt idx="349">
                  <c:v>6.7</c:v>
                </c:pt>
                <c:pt idx="350">
                  <c:v>10.3</c:v>
                </c:pt>
                <c:pt idx="351">
                  <c:v>13.5</c:v>
                </c:pt>
                <c:pt idx="352">
                  <c:v>22.2</c:v>
                </c:pt>
                <c:pt idx="353">
                  <c:v>12</c:v>
                </c:pt>
                <c:pt idx="354">
                  <c:v>46.2</c:v>
                </c:pt>
                <c:pt idx="355">
                  <c:v>44.6</c:v>
                </c:pt>
                <c:pt idx="356">
                  <c:v>3.1</c:v>
                </c:pt>
                <c:pt idx="357">
                  <c:v>10.6</c:v>
                </c:pt>
                <c:pt idx="358">
                  <c:v>11.2</c:v>
                </c:pt>
                <c:pt idx="359">
                  <c:v>4.2</c:v>
                </c:pt>
                <c:pt idx="360">
                  <c:v>20.2</c:v>
                </c:pt>
                <c:pt idx="361">
                  <c:v>41.6</c:v>
                </c:pt>
                <c:pt idx="362">
                  <c:v>1.6</c:v>
                </c:pt>
                <c:pt idx="363">
                  <c:v>12.6</c:v>
                </c:pt>
                <c:pt idx="364">
                  <c:v>12</c:v>
                </c:pt>
                <c:pt idx="365">
                  <c:v>0.8</c:v>
                </c:pt>
                <c:pt idx="366">
                  <c:v>65</c:v>
                </c:pt>
                <c:pt idx="367">
                  <c:v>54</c:v>
                </c:pt>
                <c:pt idx="368">
                  <c:v>28.2</c:v>
                </c:pt>
                <c:pt idx="369">
                  <c:v>62.8</c:v>
                </c:pt>
                <c:pt idx="370">
                  <c:v>28.6</c:v>
                </c:pt>
                <c:pt idx="371">
                  <c:v>8.5</c:v>
                </c:pt>
                <c:pt idx="372">
                  <c:v>66.400000000000006</c:v>
                </c:pt>
                <c:pt idx="373">
                  <c:v>51.8</c:v>
                </c:pt>
                <c:pt idx="374">
                  <c:v>15.8</c:v>
                </c:pt>
                <c:pt idx="375">
                  <c:v>11.8</c:v>
                </c:pt>
                <c:pt idx="376">
                  <c:v>70.5</c:v>
                </c:pt>
                <c:pt idx="377">
                  <c:v>47.6</c:v>
                </c:pt>
                <c:pt idx="378">
                  <c:v>15.5</c:v>
                </c:pt>
                <c:pt idx="379">
                  <c:v>2.6</c:v>
                </c:pt>
                <c:pt idx="380">
                  <c:v>68.8</c:v>
                </c:pt>
                <c:pt idx="381">
                  <c:v>16</c:v>
                </c:pt>
                <c:pt idx="382">
                  <c:v>6.1</c:v>
                </c:pt>
                <c:pt idx="383">
                  <c:v>23.8</c:v>
                </c:pt>
                <c:pt idx="384">
                  <c:v>77</c:v>
                </c:pt>
                <c:pt idx="385">
                  <c:v>13.4</c:v>
                </c:pt>
                <c:pt idx="386">
                  <c:v>5</c:v>
                </c:pt>
                <c:pt idx="387">
                  <c:v>51.4</c:v>
                </c:pt>
                <c:pt idx="388">
                  <c:v>12.6</c:v>
                </c:pt>
                <c:pt idx="389">
                  <c:v>0.6</c:v>
                </c:pt>
                <c:pt idx="390">
                  <c:v>3.8</c:v>
                </c:pt>
                <c:pt idx="391">
                  <c:v>87</c:v>
                </c:pt>
                <c:pt idx="392">
                  <c:v>3</c:v>
                </c:pt>
                <c:pt idx="393">
                  <c:v>12.4</c:v>
                </c:pt>
                <c:pt idx="394">
                  <c:v>9.6999999999999993</c:v>
                </c:pt>
                <c:pt idx="395">
                  <c:v>10.5</c:v>
                </c:pt>
                <c:pt idx="396">
                  <c:v>10.5</c:v>
                </c:pt>
                <c:pt idx="397">
                  <c:v>0</c:v>
                </c:pt>
                <c:pt idx="398">
                  <c:v>9.8000000000000007</c:v>
                </c:pt>
                <c:pt idx="399">
                  <c:v>11.8</c:v>
                </c:pt>
                <c:pt idx="400">
                  <c:v>63</c:v>
                </c:pt>
                <c:pt idx="401">
                  <c:v>17.399999999999999</c:v>
                </c:pt>
                <c:pt idx="402">
                  <c:v>1.3</c:v>
                </c:pt>
                <c:pt idx="403">
                  <c:v>7.2</c:v>
                </c:pt>
                <c:pt idx="404">
                  <c:v>3.8</c:v>
                </c:pt>
                <c:pt idx="405">
                  <c:v>11</c:v>
                </c:pt>
                <c:pt idx="406">
                  <c:v>0.4</c:v>
                </c:pt>
                <c:pt idx="407">
                  <c:v>33</c:v>
                </c:pt>
                <c:pt idx="408">
                  <c:v>1.8</c:v>
                </c:pt>
                <c:pt idx="409">
                  <c:v>3.4</c:v>
                </c:pt>
                <c:pt idx="410">
                  <c:v>20</c:v>
                </c:pt>
                <c:pt idx="411">
                  <c:v>33.4</c:v>
                </c:pt>
                <c:pt idx="412">
                  <c:v>22.4</c:v>
                </c:pt>
                <c:pt idx="413">
                  <c:v>23.4</c:v>
                </c:pt>
                <c:pt idx="414">
                  <c:v>90.6</c:v>
                </c:pt>
                <c:pt idx="415">
                  <c:v>20.9</c:v>
                </c:pt>
                <c:pt idx="416">
                  <c:v>4</c:v>
                </c:pt>
                <c:pt idx="417">
                  <c:v>4.8</c:v>
                </c:pt>
                <c:pt idx="418">
                  <c:v>18.2</c:v>
                </c:pt>
                <c:pt idx="419">
                  <c:v>2</c:v>
                </c:pt>
                <c:pt idx="420">
                  <c:v>2.9</c:v>
                </c:pt>
                <c:pt idx="421">
                  <c:v>9.5</c:v>
                </c:pt>
                <c:pt idx="422">
                  <c:v>15.2</c:v>
                </c:pt>
                <c:pt idx="423">
                  <c:v>32</c:v>
                </c:pt>
                <c:pt idx="424">
                  <c:v>10.4</c:v>
                </c:pt>
                <c:pt idx="425">
                  <c:v>10.199999999999999</c:v>
                </c:pt>
                <c:pt idx="426">
                  <c:v>0</c:v>
                </c:pt>
                <c:pt idx="427">
                  <c:v>8.4</c:v>
                </c:pt>
                <c:pt idx="428">
                  <c:v>4.8</c:v>
                </c:pt>
                <c:pt idx="429">
                  <c:v>0.3</c:v>
                </c:pt>
                <c:pt idx="430">
                  <c:v>0</c:v>
                </c:pt>
                <c:pt idx="431">
                  <c:v>11.2</c:v>
                </c:pt>
                <c:pt idx="432">
                  <c:v>7.1</c:v>
                </c:pt>
                <c:pt idx="433">
                  <c:v>2</c:v>
                </c:pt>
                <c:pt idx="434">
                  <c:v>20.8</c:v>
                </c:pt>
                <c:pt idx="435">
                  <c:v>5.3</c:v>
                </c:pt>
                <c:pt idx="436">
                  <c:v>0.7</c:v>
                </c:pt>
                <c:pt idx="437">
                  <c:v>21</c:v>
                </c:pt>
                <c:pt idx="438">
                  <c:v>17.399999999999999</c:v>
                </c:pt>
                <c:pt idx="439">
                  <c:v>24.3</c:v>
                </c:pt>
                <c:pt idx="440">
                  <c:v>1.8</c:v>
                </c:pt>
                <c:pt idx="441">
                  <c:v>19</c:v>
                </c:pt>
                <c:pt idx="442">
                  <c:v>0</c:v>
                </c:pt>
                <c:pt idx="443">
                  <c:v>0</c:v>
                </c:pt>
                <c:pt idx="444">
                  <c:v>46.9</c:v>
                </c:pt>
                <c:pt idx="445">
                  <c:v>0</c:v>
                </c:pt>
                <c:pt idx="446">
                  <c:v>0.9</c:v>
                </c:pt>
                <c:pt idx="447">
                  <c:v>5.2</c:v>
                </c:pt>
                <c:pt idx="448">
                  <c:v>7.8</c:v>
                </c:pt>
                <c:pt idx="449">
                  <c:v>67.599999999999994</c:v>
                </c:pt>
                <c:pt idx="450">
                  <c:v>14.4</c:v>
                </c:pt>
                <c:pt idx="451">
                  <c:v>4.7</c:v>
                </c:pt>
                <c:pt idx="452">
                  <c:v>14.6</c:v>
                </c:pt>
                <c:pt idx="453">
                  <c:v>4.4000000000000004</c:v>
                </c:pt>
                <c:pt idx="454">
                  <c:v>2.8</c:v>
                </c:pt>
                <c:pt idx="455">
                  <c:v>5.6</c:v>
                </c:pt>
                <c:pt idx="456">
                  <c:v>0</c:v>
                </c:pt>
                <c:pt idx="457">
                  <c:v>1.8</c:v>
                </c:pt>
                <c:pt idx="458">
                  <c:v>147.6</c:v>
                </c:pt>
                <c:pt idx="459">
                  <c:v>8.5</c:v>
                </c:pt>
                <c:pt idx="460">
                  <c:v>8.8000000000000007</c:v>
                </c:pt>
                <c:pt idx="461">
                  <c:v>0.6</c:v>
                </c:pt>
                <c:pt idx="462">
                  <c:v>0</c:v>
                </c:pt>
                <c:pt idx="463">
                  <c:v>9.6</c:v>
                </c:pt>
                <c:pt idx="464">
                  <c:v>30.4</c:v>
                </c:pt>
                <c:pt idx="465">
                  <c:v>1.6</c:v>
                </c:pt>
                <c:pt idx="466">
                  <c:v>5.8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29.6</c:v>
                </c:pt>
                <c:pt idx="476">
                  <c:v>0</c:v>
                </c:pt>
                <c:pt idx="477">
                  <c:v>5.8</c:v>
                </c:pt>
                <c:pt idx="478">
                  <c:v>2.6</c:v>
                </c:pt>
                <c:pt idx="479">
                  <c:v>15.8</c:v>
                </c:pt>
                <c:pt idx="480">
                  <c:v>0</c:v>
                </c:pt>
                <c:pt idx="481">
                  <c:v>0.7</c:v>
                </c:pt>
                <c:pt idx="482">
                  <c:v>0</c:v>
                </c:pt>
                <c:pt idx="483">
                  <c:v>0</c:v>
                </c:pt>
                <c:pt idx="484">
                  <c:v>10.7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1.8</c:v>
                </c:pt>
                <c:pt idx="496">
                  <c:v>5.6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2.1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0.1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7.1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3.2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0.6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4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25.4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2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3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8.1999999999999993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16.600000000000001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1.8</c:v>
                </c:pt>
                <c:pt idx="626">
                  <c:v>0.4</c:v>
                </c:pt>
                <c:pt idx="627">
                  <c:v>0</c:v>
                </c:pt>
                <c:pt idx="628">
                  <c:v>0</c:v>
                </c:pt>
                <c:pt idx="629">
                  <c:v>36.6</c:v>
                </c:pt>
                <c:pt idx="630">
                  <c:v>1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30.6</c:v>
                </c:pt>
                <c:pt idx="636">
                  <c:v>0</c:v>
                </c:pt>
                <c:pt idx="637">
                  <c:v>1.6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3.3</c:v>
                </c:pt>
                <c:pt idx="644">
                  <c:v>0</c:v>
                </c:pt>
                <c:pt idx="645">
                  <c:v>0</c:v>
                </c:pt>
                <c:pt idx="646">
                  <c:v>22.4</c:v>
                </c:pt>
                <c:pt idx="647">
                  <c:v>28.5</c:v>
                </c:pt>
                <c:pt idx="648">
                  <c:v>2.2000000000000002</c:v>
                </c:pt>
                <c:pt idx="649">
                  <c:v>0</c:v>
                </c:pt>
                <c:pt idx="650">
                  <c:v>6.6</c:v>
                </c:pt>
                <c:pt idx="651">
                  <c:v>2.4</c:v>
                </c:pt>
                <c:pt idx="652">
                  <c:v>10</c:v>
                </c:pt>
                <c:pt idx="653">
                  <c:v>4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17</c:v>
                </c:pt>
                <c:pt idx="658">
                  <c:v>19.600000000000001</c:v>
                </c:pt>
                <c:pt idx="659">
                  <c:v>0</c:v>
                </c:pt>
                <c:pt idx="660">
                  <c:v>0</c:v>
                </c:pt>
                <c:pt idx="661">
                  <c:v>27.4</c:v>
                </c:pt>
                <c:pt idx="662">
                  <c:v>0</c:v>
                </c:pt>
                <c:pt idx="663">
                  <c:v>0</c:v>
                </c:pt>
                <c:pt idx="664">
                  <c:v>26.6</c:v>
                </c:pt>
                <c:pt idx="665">
                  <c:v>0</c:v>
                </c:pt>
                <c:pt idx="666">
                  <c:v>0</c:v>
                </c:pt>
                <c:pt idx="667">
                  <c:v>27</c:v>
                </c:pt>
                <c:pt idx="668">
                  <c:v>0</c:v>
                </c:pt>
                <c:pt idx="669">
                  <c:v>0</c:v>
                </c:pt>
                <c:pt idx="670">
                  <c:v>28.4</c:v>
                </c:pt>
                <c:pt idx="671">
                  <c:v>21.3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2.4</c:v>
                </c:pt>
                <c:pt idx="676">
                  <c:v>0</c:v>
                </c:pt>
                <c:pt idx="677">
                  <c:v>0</c:v>
                </c:pt>
                <c:pt idx="678">
                  <c:v>21.2</c:v>
                </c:pt>
                <c:pt idx="679">
                  <c:v>2.4</c:v>
                </c:pt>
                <c:pt idx="680">
                  <c:v>0</c:v>
                </c:pt>
                <c:pt idx="681">
                  <c:v>32</c:v>
                </c:pt>
                <c:pt idx="682">
                  <c:v>8.8000000000000007</c:v>
                </c:pt>
                <c:pt idx="683">
                  <c:v>13.8</c:v>
                </c:pt>
                <c:pt idx="684">
                  <c:v>28.8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2.4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1.8</c:v>
                </c:pt>
                <c:pt idx="694">
                  <c:v>2</c:v>
                </c:pt>
                <c:pt idx="695">
                  <c:v>13.8</c:v>
                </c:pt>
                <c:pt idx="696">
                  <c:v>0.4</c:v>
                </c:pt>
                <c:pt idx="697">
                  <c:v>27.2</c:v>
                </c:pt>
                <c:pt idx="698">
                  <c:v>0</c:v>
                </c:pt>
                <c:pt idx="699">
                  <c:v>10</c:v>
                </c:pt>
                <c:pt idx="700">
                  <c:v>76.2</c:v>
                </c:pt>
                <c:pt idx="701">
                  <c:v>6.2</c:v>
                </c:pt>
                <c:pt idx="702">
                  <c:v>0</c:v>
                </c:pt>
                <c:pt idx="703">
                  <c:v>0</c:v>
                </c:pt>
                <c:pt idx="704">
                  <c:v>2.5</c:v>
                </c:pt>
                <c:pt idx="705">
                  <c:v>0</c:v>
                </c:pt>
                <c:pt idx="706">
                  <c:v>8</c:v>
                </c:pt>
                <c:pt idx="707">
                  <c:v>44.2</c:v>
                </c:pt>
                <c:pt idx="708">
                  <c:v>0</c:v>
                </c:pt>
                <c:pt idx="709">
                  <c:v>14</c:v>
                </c:pt>
                <c:pt idx="710">
                  <c:v>4.5999999999999996</c:v>
                </c:pt>
                <c:pt idx="711">
                  <c:v>4.2</c:v>
                </c:pt>
                <c:pt idx="712">
                  <c:v>0</c:v>
                </c:pt>
                <c:pt idx="713">
                  <c:v>23.2</c:v>
                </c:pt>
                <c:pt idx="714">
                  <c:v>26.8</c:v>
                </c:pt>
                <c:pt idx="715">
                  <c:v>0</c:v>
                </c:pt>
                <c:pt idx="716">
                  <c:v>0</c:v>
                </c:pt>
                <c:pt idx="717">
                  <c:v>50</c:v>
                </c:pt>
                <c:pt idx="718">
                  <c:v>88</c:v>
                </c:pt>
                <c:pt idx="719">
                  <c:v>35</c:v>
                </c:pt>
                <c:pt idx="720">
                  <c:v>18.899999999999999</c:v>
                </c:pt>
                <c:pt idx="721">
                  <c:v>8.6</c:v>
                </c:pt>
                <c:pt idx="722">
                  <c:v>0</c:v>
                </c:pt>
                <c:pt idx="723">
                  <c:v>0</c:v>
                </c:pt>
                <c:pt idx="724">
                  <c:v>11.3</c:v>
                </c:pt>
                <c:pt idx="725">
                  <c:v>21.2</c:v>
                </c:pt>
                <c:pt idx="726">
                  <c:v>0.6</c:v>
                </c:pt>
                <c:pt idx="727">
                  <c:v>16.2</c:v>
                </c:pt>
                <c:pt idx="728">
                  <c:v>0</c:v>
                </c:pt>
                <c:pt idx="729">
                  <c:v>50.2</c:v>
                </c:pt>
                <c:pt idx="730">
                  <c:v>33.1</c:v>
                </c:pt>
                <c:pt idx="731">
                  <c:v>17.2</c:v>
                </c:pt>
                <c:pt idx="732">
                  <c:v>12.4</c:v>
                </c:pt>
                <c:pt idx="733">
                  <c:v>3</c:v>
                </c:pt>
                <c:pt idx="734">
                  <c:v>147.19999999999999</c:v>
                </c:pt>
                <c:pt idx="735">
                  <c:v>7.1</c:v>
                </c:pt>
                <c:pt idx="736">
                  <c:v>4</c:v>
                </c:pt>
                <c:pt idx="737">
                  <c:v>2</c:v>
                </c:pt>
                <c:pt idx="738">
                  <c:v>13.6</c:v>
                </c:pt>
                <c:pt idx="739">
                  <c:v>17.600000000000001</c:v>
                </c:pt>
                <c:pt idx="740">
                  <c:v>20.8</c:v>
                </c:pt>
                <c:pt idx="741">
                  <c:v>114.8</c:v>
                </c:pt>
                <c:pt idx="742">
                  <c:v>16.2</c:v>
                </c:pt>
                <c:pt idx="743">
                  <c:v>7.6</c:v>
                </c:pt>
                <c:pt idx="744">
                  <c:v>30</c:v>
                </c:pt>
                <c:pt idx="745">
                  <c:v>27.4</c:v>
                </c:pt>
                <c:pt idx="746">
                  <c:v>1</c:v>
                </c:pt>
                <c:pt idx="747">
                  <c:v>20</c:v>
                </c:pt>
                <c:pt idx="748">
                  <c:v>0</c:v>
                </c:pt>
                <c:pt idx="749">
                  <c:v>0</c:v>
                </c:pt>
                <c:pt idx="750">
                  <c:v>90.2</c:v>
                </c:pt>
                <c:pt idx="751">
                  <c:v>5.6</c:v>
                </c:pt>
                <c:pt idx="752">
                  <c:v>1.8</c:v>
                </c:pt>
                <c:pt idx="753">
                  <c:v>50</c:v>
                </c:pt>
                <c:pt idx="754">
                  <c:v>27.8</c:v>
                </c:pt>
                <c:pt idx="755">
                  <c:v>7</c:v>
                </c:pt>
                <c:pt idx="756">
                  <c:v>0.7</c:v>
                </c:pt>
                <c:pt idx="757">
                  <c:v>10</c:v>
                </c:pt>
                <c:pt idx="758">
                  <c:v>2.8</c:v>
                </c:pt>
                <c:pt idx="759">
                  <c:v>4.8</c:v>
                </c:pt>
                <c:pt idx="760">
                  <c:v>66.400000000000006</c:v>
                </c:pt>
                <c:pt idx="761">
                  <c:v>0</c:v>
                </c:pt>
                <c:pt idx="762">
                  <c:v>0</c:v>
                </c:pt>
                <c:pt idx="763">
                  <c:v>37.799999999999997</c:v>
                </c:pt>
                <c:pt idx="764">
                  <c:v>0</c:v>
                </c:pt>
                <c:pt idx="765">
                  <c:v>8.8000000000000007</c:v>
                </c:pt>
                <c:pt idx="766">
                  <c:v>39.4</c:v>
                </c:pt>
                <c:pt idx="767">
                  <c:v>19.2</c:v>
                </c:pt>
                <c:pt idx="768">
                  <c:v>0</c:v>
                </c:pt>
                <c:pt idx="769">
                  <c:v>65</c:v>
                </c:pt>
                <c:pt idx="770">
                  <c:v>0</c:v>
                </c:pt>
                <c:pt idx="771">
                  <c:v>7.2</c:v>
                </c:pt>
                <c:pt idx="772">
                  <c:v>17.3</c:v>
                </c:pt>
                <c:pt idx="773">
                  <c:v>0</c:v>
                </c:pt>
                <c:pt idx="774">
                  <c:v>10.6</c:v>
                </c:pt>
                <c:pt idx="775">
                  <c:v>13.4</c:v>
                </c:pt>
                <c:pt idx="776">
                  <c:v>0</c:v>
                </c:pt>
                <c:pt idx="777">
                  <c:v>8.5</c:v>
                </c:pt>
                <c:pt idx="778">
                  <c:v>2</c:v>
                </c:pt>
                <c:pt idx="779">
                  <c:v>14.6</c:v>
                </c:pt>
                <c:pt idx="780">
                  <c:v>3.8</c:v>
                </c:pt>
                <c:pt idx="781">
                  <c:v>16.600000000000001</c:v>
                </c:pt>
                <c:pt idx="782">
                  <c:v>10.8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3.8</c:v>
                </c:pt>
                <c:pt idx="787">
                  <c:v>0</c:v>
                </c:pt>
                <c:pt idx="788">
                  <c:v>0</c:v>
                </c:pt>
                <c:pt idx="789">
                  <c:v>44.2</c:v>
                </c:pt>
                <c:pt idx="790">
                  <c:v>0</c:v>
                </c:pt>
                <c:pt idx="791">
                  <c:v>7</c:v>
                </c:pt>
                <c:pt idx="792">
                  <c:v>9.4</c:v>
                </c:pt>
                <c:pt idx="793">
                  <c:v>3</c:v>
                </c:pt>
                <c:pt idx="794">
                  <c:v>5.8</c:v>
                </c:pt>
                <c:pt idx="795">
                  <c:v>0</c:v>
                </c:pt>
                <c:pt idx="796">
                  <c:v>6.2</c:v>
                </c:pt>
                <c:pt idx="797">
                  <c:v>1.2</c:v>
                </c:pt>
                <c:pt idx="798">
                  <c:v>0</c:v>
                </c:pt>
                <c:pt idx="799">
                  <c:v>10.6</c:v>
                </c:pt>
                <c:pt idx="800">
                  <c:v>44.6</c:v>
                </c:pt>
                <c:pt idx="801">
                  <c:v>4.8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34.200000000000003</c:v>
                </c:pt>
                <c:pt idx="807">
                  <c:v>3.4</c:v>
                </c:pt>
                <c:pt idx="808">
                  <c:v>19.2</c:v>
                </c:pt>
                <c:pt idx="809">
                  <c:v>15.6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7.2</c:v>
                </c:pt>
                <c:pt idx="814">
                  <c:v>6.8</c:v>
                </c:pt>
                <c:pt idx="815">
                  <c:v>0</c:v>
                </c:pt>
                <c:pt idx="816">
                  <c:v>3.8</c:v>
                </c:pt>
                <c:pt idx="817">
                  <c:v>10</c:v>
                </c:pt>
                <c:pt idx="818">
                  <c:v>0</c:v>
                </c:pt>
                <c:pt idx="819">
                  <c:v>0</c:v>
                </c:pt>
                <c:pt idx="820">
                  <c:v>37.6</c:v>
                </c:pt>
                <c:pt idx="821">
                  <c:v>12.4</c:v>
                </c:pt>
                <c:pt idx="822">
                  <c:v>2.4</c:v>
                </c:pt>
                <c:pt idx="823">
                  <c:v>0.4</c:v>
                </c:pt>
                <c:pt idx="824">
                  <c:v>0</c:v>
                </c:pt>
                <c:pt idx="825">
                  <c:v>12.2</c:v>
                </c:pt>
                <c:pt idx="826">
                  <c:v>17.600000000000001</c:v>
                </c:pt>
                <c:pt idx="827">
                  <c:v>21.2</c:v>
                </c:pt>
                <c:pt idx="828">
                  <c:v>20</c:v>
                </c:pt>
                <c:pt idx="829">
                  <c:v>19.600000000000001</c:v>
                </c:pt>
                <c:pt idx="830">
                  <c:v>8.6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12.1</c:v>
                </c:pt>
                <c:pt idx="840">
                  <c:v>0</c:v>
                </c:pt>
                <c:pt idx="841">
                  <c:v>0</c:v>
                </c:pt>
                <c:pt idx="842">
                  <c:v>1.8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8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2.2000000000000002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23.8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25.5</c:v>
                </c:pt>
                <c:pt idx="907">
                  <c:v>0</c:v>
                </c:pt>
                <c:pt idx="908">
                  <c:v>17.5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0.1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6.4</c:v>
                </c:pt>
                <c:pt idx="941">
                  <c:v>10</c:v>
                </c:pt>
                <c:pt idx="942">
                  <c:v>0</c:v>
                </c:pt>
                <c:pt idx="943">
                  <c:v>0</c:v>
                </c:pt>
                <c:pt idx="944">
                  <c:v>2</c:v>
                </c:pt>
                <c:pt idx="945">
                  <c:v>0</c:v>
                </c:pt>
                <c:pt idx="946">
                  <c:v>0</c:v>
                </c:pt>
                <c:pt idx="947">
                  <c:v>23.4</c:v>
                </c:pt>
                <c:pt idx="948">
                  <c:v>0</c:v>
                </c:pt>
                <c:pt idx="949">
                  <c:v>0</c:v>
                </c:pt>
                <c:pt idx="950">
                  <c:v>15.4</c:v>
                </c:pt>
                <c:pt idx="951">
                  <c:v>0</c:v>
                </c:pt>
                <c:pt idx="952">
                  <c:v>5.6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20.2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0.3</c:v>
                </c:pt>
                <c:pt idx="968">
                  <c:v>0</c:v>
                </c:pt>
                <c:pt idx="969">
                  <c:v>0.3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25.8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47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0.2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67.8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47.6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15.8</c:v>
                </c:pt>
                <c:pt idx="1018">
                  <c:v>0</c:v>
                </c:pt>
                <c:pt idx="1019">
                  <c:v>7.4</c:v>
                </c:pt>
                <c:pt idx="1020">
                  <c:v>0</c:v>
                </c:pt>
                <c:pt idx="1021">
                  <c:v>0</c:v>
                </c:pt>
                <c:pt idx="1022">
                  <c:v>5.6</c:v>
                </c:pt>
                <c:pt idx="1023">
                  <c:v>0</c:v>
                </c:pt>
                <c:pt idx="1024">
                  <c:v>3</c:v>
                </c:pt>
                <c:pt idx="1025">
                  <c:v>0</c:v>
                </c:pt>
                <c:pt idx="1026">
                  <c:v>16</c:v>
                </c:pt>
                <c:pt idx="1027">
                  <c:v>0</c:v>
                </c:pt>
                <c:pt idx="1028">
                  <c:v>0.7</c:v>
                </c:pt>
                <c:pt idx="1029">
                  <c:v>0</c:v>
                </c:pt>
                <c:pt idx="1030">
                  <c:v>2.6</c:v>
                </c:pt>
                <c:pt idx="1031">
                  <c:v>0</c:v>
                </c:pt>
                <c:pt idx="1032">
                  <c:v>0</c:v>
                </c:pt>
                <c:pt idx="1033">
                  <c:v>66.8</c:v>
                </c:pt>
                <c:pt idx="1034">
                  <c:v>0</c:v>
                </c:pt>
                <c:pt idx="1035">
                  <c:v>0</c:v>
                </c:pt>
                <c:pt idx="1036">
                  <c:v>72.7</c:v>
                </c:pt>
                <c:pt idx="1037">
                  <c:v>0</c:v>
                </c:pt>
                <c:pt idx="1038">
                  <c:v>11.3</c:v>
                </c:pt>
                <c:pt idx="1039">
                  <c:v>7.6</c:v>
                </c:pt>
                <c:pt idx="1040">
                  <c:v>0</c:v>
                </c:pt>
                <c:pt idx="1041">
                  <c:v>11.2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11.2</c:v>
                </c:pt>
                <c:pt idx="1046">
                  <c:v>0</c:v>
                </c:pt>
                <c:pt idx="1047">
                  <c:v>64</c:v>
                </c:pt>
                <c:pt idx="1048">
                  <c:v>20.8</c:v>
                </c:pt>
                <c:pt idx="1049">
                  <c:v>64.8</c:v>
                </c:pt>
                <c:pt idx="1050">
                  <c:v>10</c:v>
                </c:pt>
                <c:pt idx="1051">
                  <c:v>0</c:v>
                </c:pt>
                <c:pt idx="1052">
                  <c:v>0</c:v>
                </c:pt>
                <c:pt idx="1053">
                  <c:v>33.200000000000003</c:v>
                </c:pt>
                <c:pt idx="1054">
                  <c:v>0</c:v>
                </c:pt>
                <c:pt idx="1055">
                  <c:v>39.4</c:v>
                </c:pt>
                <c:pt idx="1056">
                  <c:v>10</c:v>
                </c:pt>
                <c:pt idx="1057">
                  <c:v>2.2000000000000002</c:v>
                </c:pt>
                <c:pt idx="1058">
                  <c:v>0</c:v>
                </c:pt>
                <c:pt idx="1059">
                  <c:v>20</c:v>
                </c:pt>
                <c:pt idx="1060">
                  <c:v>40</c:v>
                </c:pt>
                <c:pt idx="1061">
                  <c:v>0</c:v>
                </c:pt>
                <c:pt idx="1062">
                  <c:v>20</c:v>
                </c:pt>
                <c:pt idx="1063">
                  <c:v>0</c:v>
                </c:pt>
                <c:pt idx="1064">
                  <c:v>0</c:v>
                </c:pt>
                <c:pt idx="1065">
                  <c:v>10.8</c:v>
                </c:pt>
                <c:pt idx="1066">
                  <c:v>40.200000000000003</c:v>
                </c:pt>
                <c:pt idx="1067">
                  <c:v>0</c:v>
                </c:pt>
                <c:pt idx="1068">
                  <c:v>0</c:v>
                </c:pt>
                <c:pt idx="1069">
                  <c:v>63</c:v>
                </c:pt>
                <c:pt idx="1070">
                  <c:v>40.5</c:v>
                </c:pt>
                <c:pt idx="1071">
                  <c:v>1.4</c:v>
                </c:pt>
                <c:pt idx="1072">
                  <c:v>4.2</c:v>
                </c:pt>
                <c:pt idx="1073">
                  <c:v>32</c:v>
                </c:pt>
                <c:pt idx="1074">
                  <c:v>30.4</c:v>
                </c:pt>
                <c:pt idx="1075">
                  <c:v>2.8</c:v>
                </c:pt>
                <c:pt idx="1076">
                  <c:v>20.8</c:v>
                </c:pt>
                <c:pt idx="1077">
                  <c:v>0</c:v>
                </c:pt>
                <c:pt idx="1078">
                  <c:v>20.8</c:v>
                </c:pt>
                <c:pt idx="1079">
                  <c:v>13.4</c:v>
                </c:pt>
                <c:pt idx="1080">
                  <c:v>0</c:v>
                </c:pt>
                <c:pt idx="1081">
                  <c:v>0</c:v>
                </c:pt>
                <c:pt idx="1082">
                  <c:v>0.7</c:v>
                </c:pt>
                <c:pt idx="1083">
                  <c:v>6.5</c:v>
                </c:pt>
                <c:pt idx="1084">
                  <c:v>0.5</c:v>
                </c:pt>
                <c:pt idx="1085">
                  <c:v>20.6</c:v>
                </c:pt>
                <c:pt idx="1086">
                  <c:v>7.8</c:v>
                </c:pt>
                <c:pt idx="1087">
                  <c:v>7.6</c:v>
                </c:pt>
                <c:pt idx="1088">
                  <c:v>8.6999999999999993</c:v>
                </c:pt>
                <c:pt idx="1089">
                  <c:v>80.099999999999994</c:v>
                </c:pt>
                <c:pt idx="1090">
                  <c:v>9</c:v>
                </c:pt>
                <c:pt idx="1091">
                  <c:v>12</c:v>
                </c:pt>
                <c:pt idx="1092">
                  <c:v>33</c:v>
                </c:pt>
                <c:pt idx="1093">
                  <c:v>30.6</c:v>
                </c:pt>
                <c:pt idx="1094">
                  <c:v>64</c:v>
                </c:pt>
                <c:pt idx="1095">
                  <c:v>0</c:v>
                </c:pt>
                <c:pt idx="1096">
                  <c:v>3.8</c:v>
                </c:pt>
                <c:pt idx="1097">
                  <c:v>15</c:v>
                </c:pt>
                <c:pt idx="1098">
                  <c:v>60.8</c:v>
                </c:pt>
                <c:pt idx="1099">
                  <c:v>4</c:v>
                </c:pt>
                <c:pt idx="1100">
                  <c:v>3.8</c:v>
                </c:pt>
                <c:pt idx="1101">
                  <c:v>8.6</c:v>
                </c:pt>
                <c:pt idx="1102">
                  <c:v>1.8</c:v>
                </c:pt>
                <c:pt idx="1103">
                  <c:v>3.8</c:v>
                </c:pt>
                <c:pt idx="1104">
                  <c:v>11.7</c:v>
                </c:pt>
                <c:pt idx="1105">
                  <c:v>5</c:v>
                </c:pt>
                <c:pt idx="1106">
                  <c:v>19</c:v>
                </c:pt>
                <c:pt idx="1107">
                  <c:v>5</c:v>
                </c:pt>
                <c:pt idx="1108">
                  <c:v>16.5</c:v>
                </c:pt>
                <c:pt idx="1109">
                  <c:v>35</c:v>
                </c:pt>
                <c:pt idx="1110">
                  <c:v>44.5</c:v>
                </c:pt>
                <c:pt idx="1111">
                  <c:v>12.3</c:v>
                </c:pt>
                <c:pt idx="1112">
                  <c:v>10</c:v>
                </c:pt>
                <c:pt idx="1113">
                  <c:v>42</c:v>
                </c:pt>
                <c:pt idx="1114">
                  <c:v>45</c:v>
                </c:pt>
                <c:pt idx="1115">
                  <c:v>32.700000000000003</c:v>
                </c:pt>
                <c:pt idx="1116">
                  <c:v>20.6</c:v>
                </c:pt>
                <c:pt idx="1117">
                  <c:v>5.6</c:v>
                </c:pt>
                <c:pt idx="1118">
                  <c:v>87.8</c:v>
                </c:pt>
                <c:pt idx="1119">
                  <c:v>20.2</c:v>
                </c:pt>
                <c:pt idx="1120">
                  <c:v>0.5</c:v>
                </c:pt>
                <c:pt idx="1121">
                  <c:v>23.8</c:v>
                </c:pt>
                <c:pt idx="1122">
                  <c:v>0</c:v>
                </c:pt>
                <c:pt idx="1123">
                  <c:v>0</c:v>
                </c:pt>
                <c:pt idx="1124">
                  <c:v>137.80000000000001</c:v>
                </c:pt>
                <c:pt idx="1125">
                  <c:v>5</c:v>
                </c:pt>
                <c:pt idx="1126">
                  <c:v>0</c:v>
                </c:pt>
                <c:pt idx="1127">
                  <c:v>10.199999999999999</c:v>
                </c:pt>
                <c:pt idx="1128">
                  <c:v>64.3</c:v>
                </c:pt>
                <c:pt idx="1129">
                  <c:v>41.3</c:v>
                </c:pt>
                <c:pt idx="1130">
                  <c:v>0</c:v>
                </c:pt>
                <c:pt idx="1131">
                  <c:v>0</c:v>
                </c:pt>
                <c:pt idx="1132">
                  <c:v>8.6</c:v>
                </c:pt>
                <c:pt idx="1133">
                  <c:v>12.8</c:v>
                </c:pt>
                <c:pt idx="1134">
                  <c:v>0</c:v>
                </c:pt>
                <c:pt idx="1135">
                  <c:v>28.2</c:v>
                </c:pt>
                <c:pt idx="1136">
                  <c:v>0</c:v>
                </c:pt>
                <c:pt idx="1137">
                  <c:v>0</c:v>
                </c:pt>
                <c:pt idx="1138">
                  <c:v>10.8</c:v>
                </c:pt>
                <c:pt idx="1139">
                  <c:v>35</c:v>
                </c:pt>
                <c:pt idx="1140">
                  <c:v>0</c:v>
                </c:pt>
                <c:pt idx="1141">
                  <c:v>5.4</c:v>
                </c:pt>
                <c:pt idx="1142">
                  <c:v>57.2</c:v>
                </c:pt>
                <c:pt idx="1143">
                  <c:v>0</c:v>
                </c:pt>
                <c:pt idx="1144">
                  <c:v>8.8000000000000007</c:v>
                </c:pt>
                <c:pt idx="1145">
                  <c:v>3.4</c:v>
                </c:pt>
                <c:pt idx="1146">
                  <c:v>0</c:v>
                </c:pt>
                <c:pt idx="1147">
                  <c:v>0</c:v>
                </c:pt>
                <c:pt idx="1148">
                  <c:v>13.6</c:v>
                </c:pt>
                <c:pt idx="1149">
                  <c:v>2.5</c:v>
                </c:pt>
                <c:pt idx="1150">
                  <c:v>6.3</c:v>
                </c:pt>
                <c:pt idx="1151">
                  <c:v>2.9</c:v>
                </c:pt>
                <c:pt idx="1152">
                  <c:v>3</c:v>
                </c:pt>
                <c:pt idx="1153">
                  <c:v>0</c:v>
                </c:pt>
                <c:pt idx="1154">
                  <c:v>5.4</c:v>
                </c:pt>
                <c:pt idx="1155">
                  <c:v>0</c:v>
                </c:pt>
                <c:pt idx="1156">
                  <c:v>0.6</c:v>
                </c:pt>
                <c:pt idx="1157">
                  <c:v>45</c:v>
                </c:pt>
                <c:pt idx="1158">
                  <c:v>0</c:v>
                </c:pt>
                <c:pt idx="1159">
                  <c:v>0</c:v>
                </c:pt>
                <c:pt idx="1160">
                  <c:v>8.4</c:v>
                </c:pt>
                <c:pt idx="1161">
                  <c:v>12</c:v>
                </c:pt>
                <c:pt idx="1162">
                  <c:v>8.8000000000000007</c:v>
                </c:pt>
                <c:pt idx="1163">
                  <c:v>25.5</c:v>
                </c:pt>
                <c:pt idx="1164">
                  <c:v>47.7</c:v>
                </c:pt>
                <c:pt idx="1165">
                  <c:v>0</c:v>
                </c:pt>
                <c:pt idx="1166">
                  <c:v>8.6</c:v>
                </c:pt>
                <c:pt idx="1167">
                  <c:v>6.8</c:v>
                </c:pt>
                <c:pt idx="1168">
                  <c:v>58.6</c:v>
                </c:pt>
                <c:pt idx="1169">
                  <c:v>0</c:v>
                </c:pt>
                <c:pt idx="1170">
                  <c:v>3</c:v>
                </c:pt>
                <c:pt idx="1171">
                  <c:v>0</c:v>
                </c:pt>
                <c:pt idx="1172">
                  <c:v>23.8</c:v>
                </c:pt>
                <c:pt idx="1173">
                  <c:v>5</c:v>
                </c:pt>
                <c:pt idx="1174">
                  <c:v>10</c:v>
                </c:pt>
                <c:pt idx="1175">
                  <c:v>12.6</c:v>
                </c:pt>
                <c:pt idx="1176">
                  <c:v>8</c:v>
                </c:pt>
                <c:pt idx="1177">
                  <c:v>5</c:v>
                </c:pt>
                <c:pt idx="1178">
                  <c:v>1</c:v>
                </c:pt>
                <c:pt idx="1179">
                  <c:v>0</c:v>
                </c:pt>
                <c:pt idx="1180">
                  <c:v>0</c:v>
                </c:pt>
                <c:pt idx="1181">
                  <c:v>4.7</c:v>
                </c:pt>
                <c:pt idx="1182">
                  <c:v>16.8</c:v>
                </c:pt>
                <c:pt idx="1183">
                  <c:v>8</c:v>
                </c:pt>
                <c:pt idx="1184">
                  <c:v>30</c:v>
                </c:pt>
                <c:pt idx="1185">
                  <c:v>13.5</c:v>
                </c:pt>
                <c:pt idx="1186">
                  <c:v>5.4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28.6</c:v>
                </c:pt>
                <c:pt idx="1191">
                  <c:v>12.6</c:v>
                </c:pt>
                <c:pt idx="1192">
                  <c:v>20</c:v>
                </c:pt>
                <c:pt idx="1193">
                  <c:v>18.2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4.8</c:v>
                </c:pt>
                <c:pt idx="1199">
                  <c:v>0</c:v>
                </c:pt>
                <c:pt idx="1200">
                  <c:v>5.8</c:v>
                </c:pt>
                <c:pt idx="1201">
                  <c:v>0</c:v>
                </c:pt>
                <c:pt idx="1202">
                  <c:v>20.8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2.6</c:v>
                </c:pt>
                <c:pt idx="1210">
                  <c:v>0</c:v>
                </c:pt>
                <c:pt idx="1211">
                  <c:v>0</c:v>
                </c:pt>
                <c:pt idx="1212">
                  <c:v>3.8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3.7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28.8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2.8</c:v>
                </c:pt>
                <c:pt idx="1344">
                  <c:v>0</c:v>
                </c:pt>
                <c:pt idx="1345">
                  <c:v>0</c:v>
                </c:pt>
                <c:pt idx="1346">
                  <c:v>9.8000000000000007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14.6</c:v>
                </c:pt>
                <c:pt idx="1354">
                  <c:v>0</c:v>
                </c:pt>
                <c:pt idx="1355">
                  <c:v>23</c:v>
                </c:pt>
                <c:pt idx="1356">
                  <c:v>0</c:v>
                </c:pt>
                <c:pt idx="1357">
                  <c:v>25</c:v>
                </c:pt>
                <c:pt idx="1358">
                  <c:v>0</c:v>
                </c:pt>
                <c:pt idx="1359">
                  <c:v>1.8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8.8000000000000007</c:v>
                </c:pt>
                <c:pt idx="1364">
                  <c:v>0</c:v>
                </c:pt>
                <c:pt idx="1365">
                  <c:v>0</c:v>
                </c:pt>
                <c:pt idx="1366">
                  <c:v>59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6</c:v>
                </c:pt>
                <c:pt idx="1374">
                  <c:v>55.4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15.4</c:v>
                </c:pt>
                <c:pt idx="1380">
                  <c:v>0</c:v>
                </c:pt>
                <c:pt idx="1381">
                  <c:v>2</c:v>
                </c:pt>
                <c:pt idx="1382">
                  <c:v>0</c:v>
                </c:pt>
                <c:pt idx="1383">
                  <c:v>0</c:v>
                </c:pt>
                <c:pt idx="1384">
                  <c:v>10</c:v>
                </c:pt>
                <c:pt idx="1385">
                  <c:v>26.4</c:v>
                </c:pt>
                <c:pt idx="1386">
                  <c:v>1.8</c:v>
                </c:pt>
                <c:pt idx="1387">
                  <c:v>24</c:v>
                </c:pt>
                <c:pt idx="1388">
                  <c:v>30</c:v>
                </c:pt>
                <c:pt idx="1389">
                  <c:v>0</c:v>
                </c:pt>
                <c:pt idx="1390">
                  <c:v>10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30</c:v>
                </c:pt>
                <c:pt idx="1395">
                  <c:v>0</c:v>
                </c:pt>
                <c:pt idx="1396">
                  <c:v>34.6</c:v>
                </c:pt>
                <c:pt idx="1397">
                  <c:v>32.6</c:v>
                </c:pt>
                <c:pt idx="1398">
                  <c:v>0</c:v>
                </c:pt>
                <c:pt idx="1399">
                  <c:v>6.8</c:v>
                </c:pt>
                <c:pt idx="1400">
                  <c:v>0</c:v>
                </c:pt>
                <c:pt idx="1401">
                  <c:v>0</c:v>
                </c:pt>
                <c:pt idx="1402">
                  <c:v>0.6</c:v>
                </c:pt>
                <c:pt idx="1403">
                  <c:v>0</c:v>
                </c:pt>
                <c:pt idx="1404">
                  <c:v>6</c:v>
                </c:pt>
                <c:pt idx="1405">
                  <c:v>55.4</c:v>
                </c:pt>
                <c:pt idx="1406">
                  <c:v>10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15.4</c:v>
                </c:pt>
                <c:pt idx="1411">
                  <c:v>48</c:v>
                </c:pt>
                <c:pt idx="1412">
                  <c:v>2</c:v>
                </c:pt>
                <c:pt idx="1413">
                  <c:v>50</c:v>
                </c:pt>
                <c:pt idx="1414">
                  <c:v>10</c:v>
                </c:pt>
                <c:pt idx="1415">
                  <c:v>35</c:v>
                </c:pt>
                <c:pt idx="1416">
                  <c:v>0</c:v>
                </c:pt>
                <c:pt idx="1417">
                  <c:v>0</c:v>
                </c:pt>
                <c:pt idx="1418">
                  <c:v>6.4</c:v>
                </c:pt>
                <c:pt idx="1419">
                  <c:v>7.9</c:v>
                </c:pt>
                <c:pt idx="1420">
                  <c:v>0</c:v>
                </c:pt>
                <c:pt idx="1421">
                  <c:v>10</c:v>
                </c:pt>
                <c:pt idx="1422">
                  <c:v>47.2</c:v>
                </c:pt>
                <c:pt idx="1423">
                  <c:v>22.5</c:v>
                </c:pt>
                <c:pt idx="1424">
                  <c:v>0</c:v>
                </c:pt>
                <c:pt idx="1425">
                  <c:v>27.8</c:v>
                </c:pt>
                <c:pt idx="1426">
                  <c:v>0.6</c:v>
                </c:pt>
                <c:pt idx="1427">
                  <c:v>0</c:v>
                </c:pt>
                <c:pt idx="1428">
                  <c:v>22.4</c:v>
                </c:pt>
                <c:pt idx="1429">
                  <c:v>0</c:v>
                </c:pt>
                <c:pt idx="1430">
                  <c:v>10</c:v>
                </c:pt>
                <c:pt idx="1431">
                  <c:v>88.6</c:v>
                </c:pt>
                <c:pt idx="1432">
                  <c:v>0</c:v>
                </c:pt>
                <c:pt idx="1433">
                  <c:v>12.8</c:v>
                </c:pt>
                <c:pt idx="1434">
                  <c:v>9.6</c:v>
                </c:pt>
                <c:pt idx="1435">
                  <c:v>2</c:v>
                </c:pt>
                <c:pt idx="1436">
                  <c:v>22.4</c:v>
                </c:pt>
                <c:pt idx="1437">
                  <c:v>0</c:v>
                </c:pt>
                <c:pt idx="1438">
                  <c:v>0</c:v>
                </c:pt>
                <c:pt idx="1439">
                  <c:v>78.900000000000006</c:v>
                </c:pt>
                <c:pt idx="1440">
                  <c:v>0</c:v>
                </c:pt>
                <c:pt idx="1441">
                  <c:v>8.6</c:v>
                </c:pt>
                <c:pt idx="1442">
                  <c:v>43.6</c:v>
                </c:pt>
                <c:pt idx="1443">
                  <c:v>0</c:v>
                </c:pt>
                <c:pt idx="1444">
                  <c:v>15.2</c:v>
                </c:pt>
                <c:pt idx="1445">
                  <c:v>0</c:v>
                </c:pt>
                <c:pt idx="1446">
                  <c:v>24.6</c:v>
                </c:pt>
                <c:pt idx="1447">
                  <c:v>0</c:v>
                </c:pt>
                <c:pt idx="1448">
                  <c:v>0</c:v>
                </c:pt>
                <c:pt idx="1449">
                  <c:v>2</c:v>
                </c:pt>
                <c:pt idx="1450">
                  <c:v>0</c:v>
                </c:pt>
                <c:pt idx="1451">
                  <c:v>24</c:v>
                </c:pt>
                <c:pt idx="1452">
                  <c:v>3.6</c:v>
                </c:pt>
                <c:pt idx="1453">
                  <c:v>33</c:v>
                </c:pt>
                <c:pt idx="1454">
                  <c:v>28.9</c:v>
                </c:pt>
                <c:pt idx="1455">
                  <c:v>1.6</c:v>
                </c:pt>
                <c:pt idx="1456">
                  <c:v>3.8</c:v>
                </c:pt>
                <c:pt idx="1457">
                  <c:v>21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60</c:v>
                </c:pt>
                <c:pt idx="1462">
                  <c:v>0</c:v>
                </c:pt>
                <c:pt idx="1463">
                  <c:v>51.6</c:v>
                </c:pt>
                <c:pt idx="1464">
                  <c:v>8.1999999999999993</c:v>
                </c:pt>
                <c:pt idx="1465">
                  <c:v>3.2</c:v>
                </c:pt>
                <c:pt idx="1466">
                  <c:v>37.6</c:v>
                </c:pt>
                <c:pt idx="1467">
                  <c:v>40</c:v>
                </c:pt>
                <c:pt idx="1468">
                  <c:v>9.1999999999999993</c:v>
                </c:pt>
                <c:pt idx="1469">
                  <c:v>28.8</c:v>
                </c:pt>
                <c:pt idx="1470">
                  <c:v>19.600000000000001</c:v>
                </c:pt>
                <c:pt idx="1471">
                  <c:v>22.6</c:v>
                </c:pt>
                <c:pt idx="1472">
                  <c:v>8.4</c:v>
                </c:pt>
                <c:pt idx="1473">
                  <c:v>13.2</c:v>
                </c:pt>
                <c:pt idx="1474">
                  <c:v>20.3</c:v>
                </c:pt>
                <c:pt idx="1475">
                  <c:v>5.8</c:v>
                </c:pt>
                <c:pt idx="1476">
                  <c:v>26.1</c:v>
                </c:pt>
                <c:pt idx="1477">
                  <c:v>7.4</c:v>
                </c:pt>
                <c:pt idx="1478">
                  <c:v>24.2</c:v>
                </c:pt>
                <c:pt idx="1479">
                  <c:v>21.4</c:v>
                </c:pt>
                <c:pt idx="1480">
                  <c:v>6.2</c:v>
                </c:pt>
                <c:pt idx="1481">
                  <c:v>15.3</c:v>
                </c:pt>
                <c:pt idx="1482">
                  <c:v>4.5</c:v>
                </c:pt>
                <c:pt idx="1483">
                  <c:v>37.799999999999997</c:v>
                </c:pt>
                <c:pt idx="1484">
                  <c:v>19.399999999999999</c:v>
                </c:pt>
                <c:pt idx="1485">
                  <c:v>10.8</c:v>
                </c:pt>
                <c:pt idx="1486">
                  <c:v>8.4</c:v>
                </c:pt>
                <c:pt idx="1487">
                  <c:v>0</c:v>
                </c:pt>
                <c:pt idx="1488">
                  <c:v>5.4</c:v>
                </c:pt>
                <c:pt idx="1489">
                  <c:v>20</c:v>
                </c:pt>
                <c:pt idx="1490">
                  <c:v>26.6</c:v>
                </c:pt>
                <c:pt idx="1491">
                  <c:v>3.2</c:v>
                </c:pt>
                <c:pt idx="1492">
                  <c:v>43.6</c:v>
                </c:pt>
                <c:pt idx="1493">
                  <c:v>0</c:v>
                </c:pt>
                <c:pt idx="1494">
                  <c:v>8</c:v>
                </c:pt>
                <c:pt idx="1495">
                  <c:v>23</c:v>
                </c:pt>
                <c:pt idx="1496">
                  <c:v>18.600000000000001</c:v>
                </c:pt>
                <c:pt idx="1497">
                  <c:v>6.9</c:v>
                </c:pt>
                <c:pt idx="1498">
                  <c:v>23.5</c:v>
                </c:pt>
                <c:pt idx="1499">
                  <c:v>18.600000000000001</c:v>
                </c:pt>
                <c:pt idx="1500">
                  <c:v>0</c:v>
                </c:pt>
                <c:pt idx="1501">
                  <c:v>10.4</c:v>
                </c:pt>
                <c:pt idx="1502">
                  <c:v>4.4000000000000004</c:v>
                </c:pt>
                <c:pt idx="1503">
                  <c:v>0</c:v>
                </c:pt>
                <c:pt idx="1504">
                  <c:v>11.6</c:v>
                </c:pt>
                <c:pt idx="1505">
                  <c:v>21.6</c:v>
                </c:pt>
                <c:pt idx="1506">
                  <c:v>27.4</c:v>
                </c:pt>
                <c:pt idx="1507">
                  <c:v>0</c:v>
                </c:pt>
                <c:pt idx="1508">
                  <c:v>14.4</c:v>
                </c:pt>
                <c:pt idx="1509">
                  <c:v>62.4</c:v>
                </c:pt>
                <c:pt idx="1510">
                  <c:v>0</c:v>
                </c:pt>
                <c:pt idx="1511">
                  <c:v>7.4</c:v>
                </c:pt>
                <c:pt idx="1512">
                  <c:v>0</c:v>
                </c:pt>
                <c:pt idx="1513">
                  <c:v>14.8</c:v>
                </c:pt>
                <c:pt idx="1514">
                  <c:v>0</c:v>
                </c:pt>
                <c:pt idx="1515">
                  <c:v>0</c:v>
                </c:pt>
                <c:pt idx="1516">
                  <c:v>27.8</c:v>
                </c:pt>
                <c:pt idx="1517">
                  <c:v>20.8</c:v>
                </c:pt>
                <c:pt idx="1518">
                  <c:v>30.6</c:v>
                </c:pt>
                <c:pt idx="1519">
                  <c:v>47</c:v>
                </c:pt>
                <c:pt idx="1520">
                  <c:v>0</c:v>
                </c:pt>
                <c:pt idx="1521">
                  <c:v>0</c:v>
                </c:pt>
                <c:pt idx="1522">
                  <c:v>12.4</c:v>
                </c:pt>
                <c:pt idx="1523">
                  <c:v>33.6</c:v>
                </c:pt>
                <c:pt idx="1524">
                  <c:v>0</c:v>
                </c:pt>
                <c:pt idx="1525">
                  <c:v>36</c:v>
                </c:pt>
                <c:pt idx="1526">
                  <c:v>40.200000000000003</c:v>
                </c:pt>
                <c:pt idx="1527">
                  <c:v>10.199999999999999</c:v>
                </c:pt>
                <c:pt idx="1528">
                  <c:v>0</c:v>
                </c:pt>
                <c:pt idx="1529">
                  <c:v>21.1</c:v>
                </c:pt>
                <c:pt idx="1530">
                  <c:v>0</c:v>
                </c:pt>
                <c:pt idx="1531">
                  <c:v>30.4</c:v>
                </c:pt>
                <c:pt idx="1532">
                  <c:v>36.4</c:v>
                </c:pt>
                <c:pt idx="1533">
                  <c:v>46.3</c:v>
                </c:pt>
                <c:pt idx="1534">
                  <c:v>13.7</c:v>
                </c:pt>
                <c:pt idx="1535">
                  <c:v>1.4</c:v>
                </c:pt>
                <c:pt idx="1536">
                  <c:v>12.8</c:v>
                </c:pt>
                <c:pt idx="1537">
                  <c:v>11.9</c:v>
                </c:pt>
                <c:pt idx="1538">
                  <c:v>0</c:v>
                </c:pt>
                <c:pt idx="1539">
                  <c:v>0</c:v>
                </c:pt>
                <c:pt idx="1540">
                  <c:v>23.6</c:v>
                </c:pt>
                <c:pt idx="1541">
                  <c:v>0</c:v>
                </c:pt>
                <c:pt idx="1542">
                  <c:v>20.5</c:v>
                </c:pt>
                <c:pt idx="1543">
                  <c:v>0</c:v>
                </c:pt>
                <c:pt idx="1544">
                  <c:v>0</c:v>
                </c:pt>
                <c:pt idx="1545">
                  <c:v>3.1</c:v>
                </c:pt>
                <c:pt idx="1546">
                  <c:v>0.2</c:v>
                </c:pt>
                <c:pt idx="1547">
                  <c:v>0</c:v>
                </c:pt>
                <c:pt idx="1548">
                  <c:v>6.9</c:v>
                </c:pt>
                <c:pt idx="1549">
                  <c:v>8.8000000000000007</c:v>
                </c:pt>
                <c:pt idx="1550">
                  <c:v>10.5</c:v>
                </c:pt>
                <c:pt idx="1551">
                  <c:v>0</c:v>
                </c:pt>
                <c:pt idx="1552">
                  <c:v>8.6</c:v>
                </c:pt>
                <c:pt idx="1553">
                  <c:v>43.6</c:v>
                </c:pt>
                <c:pt idx="1554">
                  <c:v>0</c:v>
                </c:pt>
                <c:pt idx="1555">
                  <c:v>8</c:v>
                </c:pt>
                <c:pt idx="1556">
                  <c:v>27.4</c:v>
                </c:pt>
                <c:pt idx="1557">
                  <c:v>14.4</c:v>
                </c:pt>
                <c:pt idx="1558">
                  <c:v>47</c:v>
                </c:pt>
                <c:pt idx="1559">
                  <c:v>14.8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3.4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45.6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24.8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22</c:v>
                </c:pt>
                <c:pt idx="1737">
                  <c:v>0</c:v>
                </c:pt>
                <c:pt idx="1738">
                  <c:v>0.6</c:v>
                </c:pt>
                <c:pt idx="1739">
                  <c:v>0</c:v>
                </c:pt>
                <c:pt idx="1740">
                  <c:v>16</c:v>
                </c:pt>
                <c:pt idx="1741">
                  <c:v>0</c:v>
                </c:pt>
                <c:pt idx="1742">
                  <c:v>2.5</c:v>
                </c:pt>
                <c:pt idx="1743">
                  <c:v>2</c:v>
                </c:pt>
                <c:pt idx="1744">
                  <c:v>0</c:v>
                </c:pt>
                <c:pt idx="1745">
                  <c:v>7.5</c:v>
                </c:pt>
                <c:pt idx="1746">
                  <c:v>0</c:v>
                </c:pt>
                <c:pt idx="1747">
                  <c:v>10</c:v>
                </c:pt>
                <c:pt idx="1748">
                  <c:v>20</c:v>
                </c:pt>
                <c:pt idx="1749">
                  <c:v>0.6</c:v>
                </c:pt>
                <c:pt idx="1750">
                  <c:v>4</c:v>
                </c:pt>
                <c:pt idx="1751">
                  <c:v>0</c:v>
                </c:pt>
                <c:pt idx="1752">
                  <c:v>0.8</c:v>
                </c:pt>
                <c:pt idx="1753">
                  <c:v>0</c:v>
                </c:pt>
                <c:pt idx="1754">
                  <c:v>4</c:v>
                </c:pt>
                <c:pt idx="1755">
                  <c:v>2</c:v>
                </c:pt>
                <c:pt idx="1756">
                  <c:v>0</c:v>
                </c:pt>
                <c:pt idx="1757">
                  <c:v>8</c:v>
                </c:pt>
                <c:pt idx="1758">
                  <c:v>0</c:v>
                </c:pt>
                <c:pt idx="1759">
                  <c:v>2</c:v>
                </c:pt>
                <c:pt idx="1760">
                  <c:v>0.5</c:v>
                </c:pt>
                <c:pt idx="1761">
                  <c:v>0</c:v>
                </c:pt>
                <c:pt idx="1762">
                  <c:v>10</c:v>
                </c:pt>
                <c:pt idx="1763">
                  <c:v>0</c:v>
                </c:pt>
                <c:pt idx="1764">
                  <c:v>2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37.799999999999997</c:v>
                </c:pt>
                <c:pt idx="1769">
                  <c:v>30.4</c:v>
                </c:pt>
                <c:pt idx="1770">
                  <c:v>40</c:v>
                </c:pt>
                <c:pt idx="1771">
                  <c:v>27.2</c:v>
                </c:pt>
                <c:pt idx="1772">
                  <c:v>20.100000000000001</c:v>
                </c:pt>
                <c:pt idx="1773">
                  <c:v>14.3</c:v>
                </c:pt>
                <c:pt idx="1774">
                  <c:v>0</c:v>
                </c:pt>
                <c:pt idx="1775">
                  <c:v>0</c:v>
                </c:pt>
                <c:pt idx="1776">
                  <c:v>11.4</c:v>
                </c:pt>
                <c:pt idx="1777">
                  <c:v>13.2</c:v>
                </c:pt>
                <c:pt idx="1778">
                  <c:v>8.6</c:v>
                </c:pt>
                <c:pt idx="1779">
                  <c:v>10.4</c:v>
                </c:pt>
                <c:pt idx="1780">
                  <c:v>5.9</c:v>
                </c:pt>
                <c:pt idx="1781">
                  <c:v>3.2</c:v>
                </c:pt>
                <c:pt idx="1782">
                  <c:v>20.5</c:v>
                </c:pt>
                <c:pt idx="1783">
                  <c:v>19.8</c:v>
                </c:pt>
                <c:pt idx="1784">
                  <c:v>12.5</c:v>
                </c:pt>
                <c:pt idx="1785">
                  <c:v>17.100000000000001</c:v>
                </c:pt>
                <c:pt idx="1786">
                  <c:v>11.4</c:v>
                </c:pt>
                <c:pt idx="1787">
                  <c:v>15</c:v>
                </c:pt>
                <c:pt idx="1788">
                  <c:v>0</c:v>
                </c:pt>
                <c:pt idx="1789">
                  <c:v>27.6</c:v>
                </c:pt>
                <c:pt idx="1790">
                  <c:v>22.6</c:v>
                </c:pt>
                <c:pt idx="1791">
                  <c:v>16.399999999999999</c:v>
                </c:pt>
                <c:pt idx="1792">
                  <c:v>2.8</c:v>
                </c:pt>
                <c:pt idx="1793">
                  <c:v>33.4</c:v>
                </c:pt>
                <c:pt idx="1794">
                  <c:v>0</c:v>
                </c:pt>
                <c:pt idx="1795">
                  <c:v>19.8</c:v>
                </c:pt>
                <c:pt idx="1796">
                  <c:v>3.7</c:v>
                </c:pt>
                <c:pt idx="1797">
                  <c:v>27.7</c:v>
                </c:pt>
                <c:pt idx="1798">
                  <c:v>6.7</c:v>
                </c:pt>
                <c:pt idx="1799">
                  <c:v>19.8</c:v>
                </c:pt>
                <c:pt idx="1800">
                  <c:v>0</c:v>
                </c:pt>
                <c:pt idx="1801">
                  <c:v>3.6</c:v>
                </c:pt>
                <c:pt idx="1802">
                  <c:v>6.1</c:v>
                </c:pt>
                <c:pt idx="1803">
                  <c:v>2.9</c:v>
                </c:pt>
                <c:pt idx="1804">
                  <c:v>0</c:v>
                </c:pt>
                <c:pt idx="1805">
                  <c:v>85.6</c:v>
                </c:pt>
                <c:pt idx="1806">
                  <c:v>19.3</c:v>
                </c:pt>
                <c:pt idx="1807">
                  <c:v>0</c:v>
                </c:pt>
                <c:pt idx="1808">
                  <c:v>20.9</c:v>
                </c:pt>
                <c:pt idx="1809">
                  <c:v>0</c:v>
                </c:pt>
                <c:pt idx="1810">
                  <c:v>6.2</c:v>
                </c:pt>
                <c:pt idx="1811">
                  <c:v>2.9</c:v>
                </c:pt>
                <c:pt idx="1812">
                  <c:v>0.7</c:v>
                </c:pt>
                <c:pt idx="1813">
                  <c:v>0</c:v>
                </c:pt>
                <c:pt idx="1814">
                  <c:v>53.7</c:v>
                </c:pt>
                <c:pt idx="1815">
                  <c:v>0.6</c:v>
                </c:pt>
                <c:pt idx="1816">
                  <c:v>4.0999999999999996</c:v>
                </c:pt>
                <c:pt idx="1817">
                  <c:v>6.5</c:v>
                </c:pt>
                <c:pt idx="1818">
                  <c:v>13.4</c:v>
                </c:pt>
                <c:pt idx="1819">
                  <c:v>2.2999999999999998</c:v>
                </c:pt>
                <c:pt idx="1820">
                  <c:v>4.2</c:v>
                </c:pt>
                <c:pt idx="1821">
                  <c:v>7.4</c:v>
                </c:pt>
                <c:pt idx="1822">
                  <c:v>22.5</c:v>
                </c:pt>
                <c:pt idx="1823">
                  <c:v>18.899999999999999</c:v>
                </c:pt>
                <c:pt idx="1824">
                  <c:v>106.4</c:v>
                </c:pt>
                <c:pt idx="1825">
                  <c:v>48.7</c:v>
                </c:pt>
                <c:pt idx="1826">
                  <c:v>5</c:v>
                </c:pt>
                <c:pt idx="1827">
                  <c:v>40.200000000000003</c:v>
                </c:pt>
                <c:pt idx="1828">
                  <c:v>4.3</c:v>
                </c:pt>
                <c:pt idx="1829">
                  <c:v>6</c:v>
                </c:pt>
                <c:pt idx="1830">
                  <c:v>14.2</c:v>
                </c:pt>
                <c:pt idx="1831">
                  <c:v>16.399999999999999</c:v>
                </c:pt>
                <c:pt idx="1832">
                  <c:v>4.5999999999999996</c:v>
                </c:pt>
                <c:pt idx="1833">
                  <c:v>9.5</c:v>
                </c:pt>
                <c:pt idx="1834">
                  <c:v>32.4</c:v>
                </c:pt>
                <c:pt idx="1835">
                  <c:v>27.9</c:v>
                </c:pt>
                <c:pt idx="1836">
                  <c:v>33.799999999999997</c:v>
                </c:pt>
                <c:pt idx="1837">
                  <c:v>4.2</c:v>
                </c:pt>
                <c:pt idx="1838">
                  <c:v>0</c:v>
                </c:pt>
                <c:pt idx="1839">
                  <c:v>36.5</c:v>
                </c:pt>
                <c:pt idx="1840">
                  <c:v>65.599999999999994</c:v>
                </c:pt>
                <c:pt idx="1841">
                  <c:v>0</c:v>
                </c:pt>
                <c:pt idx="1842">
                  <c:v>0</c:v>
                </c:pt>
                <c:pt idx="1843">
                  <c:v>11.4</c:v>
                </c:pt>
                <c:pt idx="1844">
                  <c:v>3.2</c:v>
                </c:pt>
                <c:pt idx="1845">
                  <c:v>10.4</c:v>
                </c:pt>
                <c:pt idx="1846">
                  <c:v>42.5</c:v>
                </c:pt>
                <c:pt idx="1847">
                  <c:v>5</c:v>
                </c:pt>
                <c:pt idx="1848">
                  <c:v>2.5</c:v>
                </c:pt>
                <c:pt idx="1849">
                  <c:v>16.100000000000001</c:v>
                </c:pt>
                <c:pt idx="1850">
                  <c:v>28.8</c:v>
                </c:pt>
                <c:pt idx="1851">
                  <c:v>15.3</c:v>
                </c:pt>
                <c:pt idx="1852">
                  <c:v>21.4</c:v>
                </c:pt>
                <c:pt idx="1853">
                  <c:v>43.2</c:v>
                </c:pt>
                <c:pt idx="1854">
                  <c:v>0.8</c:v>
                </c:pt>
                <c:pt idx="1855">
                  <c:v>20.2</c:v>
                </c:pt>
                <c:pt idx="1856">
                  <c:v>30.4</c:v>
                </c:pt>
                <c:pt idx="1857">
                  <c:v>12.2</c:v>
                </c:pt>
                <c:pt idx="1858">
                  <c:v>35.299999999999997</c:v>
                </c:pt>
                <c:pt idx="1859">
                  <c:v>17.600000000000001</c:v>
                </c:pt>
                <c:pt idx="1860">
                  <c:v>0</c:v>
                </c:pt>
                <c:pt idx="1861">
                  <c:v>33.5</c:v>
                </c:pt>
                <c:pt idx="1862">
                  <c:v>15.2</c:v>
                </c:pt>
                <c:pt idx="1863">
                  <c:v>3.4</c:v>
                </c:pt>
                <c:pt idx="1864">
                  <c:v>25.4</c:v>
                </c:pt>
                <c:pt idx="1865">
                  <c:v>0</c:v>
                </c:pt>
                <c:pt idx="1866">
                  <c:v>0</c:v>
                </c:pt>
                <c:pt idx="1867">
                  <c:v>9.6</c:v>
                </c:pt>
                <c:pt idx="1868">
                  <c:v>28</c:v>
                </c:pt>
                <c:pt idx="1869">
                  <c:v>14.2</c:v>
                </c:pt>
                <c:pt idx="1870">
                  <c:v>1.2</c:v>
                </c:pt>
                <c:pt idx="1871">
                  <c:v>0</c:v>
                </c:pt>
                <c:pt idx="1872">
                  <c:v>7.5</c:v>
                </c:pt>
                <c:pt idx="1873">
                  <c:v>3.8</c:v>
                </c:pt>
                <c:pt idx="1874">
                  <c:v>31.4</c:v>
                </c:pt>
                <c:pt idx="1875">
                  <c:v>8.6</c:v>
                </c:pt>
                <c:pt idx="1876">
                  <c:v>27.5</c:v>
                </c:pt>
                <c:pt idx="1877">
                  <c:v>0</c:v>
                </c:pt>
                <c:pt idx="1878">
                  <c:v>10.6</c:v>
                </c:pt>
                <c:pt idx="1879">
                  <c:v>83.9</c:v>
                </c:pt>
                <c:pt idx="1880">
                  <c:v>36.799999999999997</c:v>
                </c:pt>
                <c:pt idx="1881">
                  <c:v>1.2</c:v>
                </c:pt>
                <c:pt idx="1882">
                  <c:v>44.3</c:v>
                </c:pt>
                <c:pt idx="1883">
                  <c:v>19.600000000000001</c:v>
                </c:pt>
                <c:pt idx="1884">
                  <c:v>14.7</c:v>
                </c:pt>
                <c:pt idx="1885">
                  <c:v>0</c:v>
                </c:pt>
                <c:pt idx="1886">
                  <c:v>4.8</c:v>
                </c:pt>
                <c:pt idx="1887">
                  <c:v>10.199999999999999</c:v>
                </c:pt>
                <c:pt idx="1888">
                  <c:v>34</c:v>
                </c:pt>
                <c:pt idx="1889">
                  <c:v>2</c:v>
                </c:pt>
                <c:pt idx="1890">
                  <c:v>26</c:v>
                </c:pt>
                <c:pt idx="1891">
                  <c:v>41.2</c:v>
                </c:pt>
                <c:pt idx="1892">
                  <c:v>8.6</c:v>
                </c:pt>
                <c:pt idx="1893">
                  <c:v>1.7</c:v>
                </c:pt>
                <c:pt idx="1894">
                  <c:v>18.8</c:v>
                </c:pt>
                <c:pt idx="1895">
                  <c:v>0</c:v>
                </c:pt>
                <c:pt idx="1896">
                  <c:v>29.6</c:v>
                </c:pt>
                <c:pt idx="1897">
                  <c:v>35.200000000000003</c:v>
                </c:pt>
                <c:pt idx="1898">
                  <c:v>45.8</c:v>
                </c:pt>
                <c:pt idx="1899">
                  <c:v>12.6</c:v>
                </c:pt>
                <c:pt idx="1900">
                  <c:v>1.6</c:v>
                </c:pt>
                <c:pt idx="1901">
                  <c:v>11.8</c:v>
                </c:pt>
                <c:pt idx="1902">
                  <c:v>12</c:v>
                </c:pt>
                <c:pt idx="1903">
                  <c:v>0</c:v>
                </c:pt>
                <c:pt idx="1904">
                  <c:v>1.5</c:v>
                </c:pt>
                <c:pt idx="1905">
                  <c:v>19.600000000000001</c:v>
                </c:pt>
                <c:pt idx="1906">
                  <c:v>5.2</c:v>
                </c:pt>
                <c:pt idx="1907">
                  <c:v>18.5</c:v>
                </c:pt>
                <c:pt idx="1908">
                  <c:v>0.2</c:v>
                </c:pt>
                <c:pt idx="1909">
                  <c:v>0</c:v>
                </c:pt>
                <c:pt idx="1910">
                  <c:v>4</c:v>
                </c:pt>
                <c:pt idx="1911">
                  <c:v>0.5</c:v>
                </c:pt>
                <c:pt idx="1912">
                  <c:v>0</c:v>
                </c:pt>
                <c:pt idx="1913">
                  <c:v>6.6</c:v>
                </c:pt>
                <c:pt idx="1914">
                  <c:v>3.7</c:v>
                </c:pt>
                <c:pt idx="1915">
                  <c:v>10.199999999999999</c:v>
                </c:pt>
                <c:pt idx="1916">
                  <c:v>0</c:v>
                </c:pt>
                <c:pt idx="1917">
                  <c:v>9.6</c:v>
                </c:pt>
                <c:pt idx="1918">
                  <c:v>40.799999999999997</c:v>
                </c:pt>
                <c:pt idx="1919">
                  <c:v>1.2</c:v>
                </c:pt>
                <c:pt idx="1920">
                  <c:v>7.6</c:v>
                </c:pt>
                <c:pt idx="1921">
                  <c:v>26.9</c:v>
                </c:pt>
                <c:pt idx="1922">
                  <c:v>14.2</c:v>
                </c:pt>
                <c:pt idx="1923">
                  <c:v>45.6</c:v>
                </c:pt>
                <c:pt idx="1924">
                  <c:v>15.6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5.6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3.9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2.8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0.4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7.1</c:v>
                </c:pt>
                <c:pt idx="2081">
                  <c:v>0</c:v>
                </c:pt>
                <c:pt idx="2082">
                  <c:v>6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0.3</c:v>
                </c:pt>
                <c:pt idx="2091">
                  <c:v>0</c:v>
                </c:pt>
                <c:pt idx="2092">
                  <c:v>0</c:v>
                </c:pt>
                <c:pt idx="2093">
                  <c:v>44.7</c:v>
                </c:pt>
                <c:pt idx="2094">
                  <c:v>58.1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42.2</c:v>
                </c:pt>
                <c:pt idx="2100">
                  <c:v>20</c:v>
                </c:pt>
                <c:pt idx="2101">
                  <c:v>0.8</c:v>
                </c:pt>
                <c:pt idx="2102">
                  <c:v>0</c:v>
                </c:pt>
                <c:pt idx="2103">
                  <c:v>0</c:v>
                </c:pt>
                <c:pt idx="2104">
                  <c:v>16.399999999999999</c:v>
                </c:pt>
                <c:pt idx="2105">
                  <c:v>0</c:v>
                </c:pt>
                <c:pt idx="2106">
                  <c:v>0</c:v>
                </c:pt>
                <c:pt idx="2107">
                  <c:v>4</c:v>
                </c:pt>
                <c:pt idx="2108">
                  <c:v>0</c:v>
                </c:pt>
                <c:pt idx="2109">
                  <c:v>0</c:v>
                </c:pt>
                <c:pt idx="2110">
                  <c:v>18.8</c:v>
                </c:pt>
                <c:pt idx="2111">
                  <c:v>20</c:v>
                </c:pt>
                <c:pt idx="2112">
                  <c:v>20.9</c:v>
                </c:pt>
                <c:pt idx="2113">
                  <c:v>0</c:v>
                </c:pt>
                <c:pt idx="2114">
                  <c:v>40.799999999999997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4.8</c:v>
                </c:pt>
                <c:pt idx="2119">
                  <c:v>0</c:v>
                </c:pt>
                <c:pt idx="2120">
                  <c:v>0</c:v>
                </c:pt>
                <c:pt idx="2121">
                  <c:v>8.9</c:v>
                </c:pt>
                <c:pt idx="2122">
                  <c:v>0</c:v>
                </c:pt>
                <c:pt idx="2123">
                  <c:v>0</c:v>
                </c:pt>
                <c:pt idx="2124">
                  <c:v>0.7</c:v>
                </c:pt>
                <c:pt idx="2125">
                  <c:v>0</c:v>
                </c:pt>
                <c:pt idx="2126">
                  <c:v>0</c:v>
                </c:pt>
                <c:pt idx="2127">
                  <c:v>7.6</c:v>
                </c:pt>
                <c:pt idx="2128">
                  <c:v>2.4</c:v>
                </c:pt>
                <c:pt idx="2129">
                  <c:v>0</c:v>
                </c:pt>
                <c:pt idx="2130">
                  <c:v>0</c:v>
                </c:pt>
                <c:pt idx="2131">
                  <c:v>2.8</c:v>
                </c:pt>
                <c:pt idx="2132">
                  <c:v>0</c:v>
                </c:pt>
                <c:pt idx="2133">
                  <c:v>15.8</c:v>
                </c:pt>
                <c:pt idx="2134">
                  <c:v>8.6999999999999993</c:v>
                </c:pt>
                <c:pt idx="2135">
                  <c:v>0</c:v>
                </c:pt>
                <c:pt idx="2136">
                  <c:v>40</c:v>
                </c:pt>
                <c:pt idx="2137">
                  <c:v>59.8</c:v>
                </c:pt>
                <c:pt idx="2138">
                  <c:v>0</c:v>
                </c:pt>
                <c:pt idx="2139">
                  <c:v>19.600000000000001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3.2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30.7</c:v>
                </c:pt>
                <c:pt idx="2148">
                  <c:v>20</c:v>
                </c:pt>
                <c:pt idx="2149">
                  <c:v>0</c:v>
                </c:pt>
                <c:pt idx="2150">
                  <c:v>14.6</c:v>
                </c:pt>
                <c:pt idx="2151">
                  <c:v>0</c:v>
                </c:pt>
                <c:pt idx="2152">
                  <c:v>0</c:v>
                </c:pt>
                <c:pt idx="2153">
                  <c:v>4.8</c:v>
                </c:pt>
                <c:pt idx="2154">
                  <c:v>32.200000000000003</c:v>
                </c:pt>
                <c:pt idx="2155">
                  <c:v>24.6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54.6</c:v>
                </c:pt>
                <c:pt idx="2161">
                  <c:v>1.8</c:v>
                </c:pt>
                <c:pt idx="2162">
                  <c:v>0</c:v>
                </c:pt>
                <c:pt idx="2163">
                  <c:v>100.8</c:v>
                </c:pt>
                <c:pt idx="2164">
                  <c:v>0</c:v>
                </c:pt>
                <c:pt idx="2165">
                  <c:v>29.6</c:v>
                </c:pt>
                <c:pt idx="2166">
                  <c:v>12.4</c:v>
                </c:pt>
                <c:pt idx="2167">
                  <c:v>85</c:v>
                </c:pt>
                <c:pt idx="2168">
                  <c:v>0</c:v>
                </c:pt>
                <c:pt idx="2169">
                  <c:v>26.6</c:v>
                </c:pt>
                <c:pt idx="2170">
                  <c:v>24.6</c:v>
                </c:pt>
                <c:pt idx="2171">
                  <c:v>0</c:v>
                </c:pt>
                <c:pt idx="2172">
                  <c:v>20</c:v>
                </c:pt>
                <c:pt idx="2173">
                  <c:v>57.8</c:v>
                </c:pt>
                <c:pt idx="2174">
                  <c:v>0</c:v>
                </c:pt>
                <c:pt idx="2175">
                  <c:v>4.8</c:v>
                </c:pt>
                <c:pt idx="2176">
                  <c:v>0</c:v>
                </c:pt>
                <c:pt idx="2177">
                  <c:v>8.6</c:v>
                </c:pt>
                <c:pt idx="2178">
                  <c:v>0</c:v>
                </c:pt>
                <c:pt idx="2179">
                  <c:v>0.8</c:v>
                </c:pt>
                <c:pt idx="2180">
                  <c:v>15</c:v>
                </c:pt>
                <c:pt idx="2181">
                  <c:v>0</c:v>
                </c:pt>
                <c:pt idx="2182">
                  <c:v>0</c:v>
                </c:pt>
                <c:pt idx="2183">
                  <c:v>56.4</c:v>
                </c:pt>
                <c:pt idx="2184">
                  <c:v>36.4</c:v>
                </c:pt>
                <c:pt idx="2185">
                  <c:v>8.4</c:v>
                </c:pt>
                <c:pt idx="2186">
                  <c:v>10.8</c:v>
                </c:pt>
                <c:pt idx="2187">
                  <c:v>10.4</c:v>
                </c:pt>
                <c:pt idx="2188">
                  <c:v>40.700000000000003</c:v>
                </c:pt>
                <c:pt idx="2189">
                  <c:v>0</c:v>
                </c:pt>
                <c:pt idx="2190">
                  <c:v>6</c:v>
                </c:pt>
                <c:pt idx="2191">
                  <c:v>4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20</c:v>
                </c:pt>
                <c:pt idx="2196">
                  <c:v>0</c:v>
                </c:pt>
                <c:pt idx="2197">
                  <c:v>3.4</c:v>
                </c:pt>
                <c:pt idx="2198">
                  <c:v>12.8</c:v>
                </c:pt>
                <c:pt idx="2199">
                  <c:v>14.4</c:v>
                </c:pt>
                <c:pt idx="2200">
                  <c:v>8</c:v>
                </c:pt>
                <c:pt idx="2201">
                  <c:v>10.199999999999999</c:v>
                </c:pt>
                <c:pt idx="2202">
                  <c:v>3.4</c:v>
                </c:pt>
                <c:pt idx="2203">
                  <c:v>76.7</c:v>
                </c:pt>
                <c:pt idx="2204">
                  <c:v>19.7</c:v>
                </c:pt>
                <c:pt idx="2205">
                  <c:v>0.3</c:v>
                </c:pt>
                <c:pt idx="2206">
                  <c:v>2.6</c:v>
                </c:pt>
                <c:pt idx="2207">
                  <c:v>4.9000000000000004</c:v>
                </c:pt>
                <c:pt idx="2208">
                  <c:v>4.5</c:v>
                </c:pt>
                <c:pt idx="2209">
                  <c:v>11</c:v>
                </c:pt>
                <c:pt idx="2210">
                  <c:v>1.3</c:v>
                </c:pt>
                <c:pt idx="2211">
                  <c:v>0</c:v>
                </c:pt>
                <c:pt idx="2212">
                  <c:v>10</c:v>
                </c:pt>
                <c:pt idx="2213">
                  <c:v>33.700000000000003</c:v>
                </c:pt>
                <c:pt idx="2214">
                  <c:v>152.4</c:v>
                </c:pt>
                <c:pt idx="2215">
                  <c:v>4.0999999999999996</c:v>
                </c:pt>
                <c:pt idx="2216">
                  <c:v>0</c:v>
                </c:pt>
                <c:pt idx="2217">
                  <c:v>10</c:v>
                </c:pt>
                <c:pt idx="2218">
                  <c:v>16.7</c:v>
                </c:pt>
                <c:pt idx="2219">
                  <c:v>8.5</c:v>
                </c:pt>
                <c:pt idx="2220">
                  <c:v>0.3</c:v>
                </c:pt>
                <c:pt idx="2221">
                  <c:v>38.200000000000003</c:v>
                </c:pt>
                <c:pt idx="2222">
                  <c:v>30.4</c:v>
                </c:pt>
                <c:pt idx="2223">
                  <c:v>4.5999999999999996</c:v>
                </c:pt>
                <c:pt idx="2224">
                  <c:v>0</c:v>
                </c:pt>
                <c:pt idx="2225">
                  <c:v>20</c:v>
                </c:pt>
                <c:pt idx="2226">
                  <c:v>10</c:v>
                </c:pt>
                <c:pt idx="2227">
                  <c:v>0</c:v>
                </c:pt>
                <c:pt idx="2228">
                  <c:v>0</c:v>
                </c:pt>
                <c:pt idx="2229">
                  <c:v>8</c:v>
                </c:pt>
                <c:pt idx="2230">
                  <c:v>22</c:v>
                </c:pt>
                <c:pt idx="2231">
                  <c:v>0</c:v>
                </c:pt>
                <c:pt idx="2232">
                  <c:v>0</c:v>
                </c:pt>
                <c:pt idx="2233">
                  <c:v>55.6</c:v>
                </c:pt>
                <c:pt idx="2234">
                  <c:v>57.8</c:v>
                </c:pt>
                <c:pt idx="2235">
                  <c:v>5.6</c:v>
                </c:pt>
                <c:pt idx="2236">
                  <c:v>0.6</c:v>
                </c:pt>
                <c:pt idx="2237">
                  <c:v>0</c:v>
                </c:pt>
                <c:pt idx="2238">
                  <c:v>52.6</c:v>
                </c:pt>
                <c:pt idx="2239">
                  <c:v>20.399999999999999</c:v>
                </c:pt>
                <c:pt idx="2240">
                  <c:v>0</c:v>
                </c:pt>
                <c:pt idx="2241">
                  <c:v>37</c:v>
                </c:pt>
                <c:pt idx="2242">
                  <c:v>0.7</c:v>
                </c:pt>
                <c:pt idx="2243">
                  <c:v>0</c:v>
                </c:pt>
                <c:pt idx="2244">
                  <c:v>0</c:v>
                </c:pt>
                <c:pt idx="2245">
                  <c:v>3.6</c:v>
                </c:pt>
                <c:pt idx="2246">
                  <c:v>50</c:v>
                </c:pt>
                <c:pt idx="2247">
                  <c:v>33.6</c:v>
                </c:pt>
                <c:pt idx="2248">
                  <c:v>64.400000000000006</c:v>
                </c:pt>
                <c:pt idx="2249">
                  <c:v>20</c:v>
                </c:pt>
                <c:pt idx="2250">
                  <c:v>19.600000000000001</c:v>
                </c:pt>
                <c:pt idx="2251">
                  <c:v>0</c:v>
                </c:pt>
                <c:pt idx="2252">
                  <c:v>0</c:v>
                </c:pt>
                <c:pt idx="2253">
                  <c:v>43.2</c:v>
                </c:pt>
                <c:pt idx="2254">
                  <c:v>21.9</c:v>
                </c:pt>
                <c:pt idx="2255">
                  <c:v>0</c:v>
                </c:pt>
                <c:pt idx="2256">
                  <c:v>0</c:v>
                </c:pt>
                <c:pt idx="2257">
                  <c:v>5.9</c:v>
                </c:pt>
                <c:pt idx="2258">
                  <c:v>23.3</c:v>
                </c:pt>
                <c:pt idx="2259">
                  <c:v>5</c:v>
                </c:pt>
                <c:pt idx="2260">
                  <c:v>0</c:v>
                </c:pt>
                <c:pt idx="2261">
                  <c:v>0</c:v>
                </c:pt>
                <c:pt idx="2262">
                  <c:v>22.2</c:v>
                </c:pt>
                <c:pt idx="2263">
                  <c:v>18.3</c:v>
                </c:pt>
                <c:pt idx="2264">
                  <c:v>15.7</c:v>
                </c:pt>
                <c:pt idx="2265">
                  <c:v>15.6</c:v>
                </c:pt>
                <c:pt idx="2266">
                  <c:v>3.4</c:v>
                </c:pt>
                <c:pt idx="2267">
                  <c:v>27.4</c:v>
                </c:pt>
                <c:pt idx="2268">
                  <c:v>11.6</c:v>
                </c:pt>
                <c:pt idx="2269">
                  <c:v>12.2</c:v>
                </c:pt>
                <c:pt idx="2270">
                  <c:v>9</c:v>
                </c:pt>
                <c:pt idx="2271">
                  <c:v>6</c:v>
                </c:pt>
                <c:pt idx="2272">
                  <c:v>0</c:v>
                </c:pt>
                <c:pt idx="2273">
                  <c:v>5.5</c:v>
                </c:pt>
                <c:pt idx="2274">
                  <c:v>23</c:v>
                </c:pt>
                <c:pt idx="2275">
                  <c:v>10.8</c:v>
                </c:pt>
                <c:pt idx="2276">
                  <c:v>1.7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2.7</c:v>
                </c:pt>
                <c:pt idx="2284">
                  <c:v>8.6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0.5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36.5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77.5</c:v>
                </c:pt>
                <c:pt idx="2395">
                  <c:v>2.5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6.2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2.6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7.8</c:v>
                </c:pt>
                <c:pt idx="2432">
                  <c:v>4.8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7.2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3.5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20.2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23.8</c:v>
                </c:pt>
                <c:pt idx="2470">
                  <c:v>0</c:v>
                </c:pt>
                <c:pt idx="2471">
                  <c:v>20.5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9.6</c:v>
                </c:pt>
                <c:pt idx="2477">
                  <c:v>0</c:v>
                </c:pt>
                <c:pt idx="2478">
                  <c:v>0</c:v>
                </c:pt>
                <c:pt idx="2479">
                  <c:v>10.6</c:v>
                </c:pt>
                <c:pt idx="2480">
                  <c:v>0</c:v>
                </c:pt>
                <c:pt idx="2481">
                  <c:v>9</c:v>
                </c:pt>
                <c:pt idx="2482">
                  <c:v>0</c:v>
                </c:pt>
                <c:pt idx="2483">
                  <c:v>0</c:v>
                </c:pt>
                <c:pt idx="2484">
                  <c:v>7.6</c:v>
                </c:pt>
                <c:pt idx="2485">
                  <c:v>12.6</c:v>
                </c:pt>
                <c:pt idx="2486">
                  <c:v>0</c:v>
                </c:pt>
                <c:pt idx="2487">
                  <c:v>0</c:v>
                </c:pt>
                <c:pt idx="2488">
                  <c:v>4.8</c:v>
                </c:pt>
                <c:pt idx="2489">
                  <c:v>12.4</c:v>
                </c:pt>
                <c:pt idx="2490">
                  <c:v>0</c:v>
                </c:pt>
                <c:pt idx="2491">
                  <c:v>14.7</c:v>
                </c:pt>
                <c:pt idx="2492">
                  <c:v>7.8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17.399999999999999</c:v>
                </c:pt>
                <c:pt idx="2498">
                  <c:v>0.2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0.5</c:v>
                </c:pt>
                <c:pt idx="2503">
                  <c:v>14.3</c:v>
                </c:pt>
                <c:pt idx="2504">
                  <c:v>0.5</c:v>
                </c:pt>
                <c:pt idx="2505">
                  <c:v>0</c:v>
                </c:pt>
                <c:pt idx="2506">
                  <c:v>57</c:v>
                </c:pt>
                <c:pt idx="2507">
                  <c:v>1.7</c:v>
                </c:pt>
                <c:pt idx="2508">
                  <c:v>1.8</c:v>
                </c:pt>
                <c:pt idx="2509">
                  <c:v>4.8</c:v>
                </c:pt>
                <c:pt idx="2510">
                  <c:v>1.2</c:v>
                </c:pt>
                <c:pt idx="2511">
                  <c:v>30</c:v>
                </c:pt>
                <c:pt idx="2512">
                  <c:v>7.8</c:v>
                </c:pt>
                <c:pt idx="2513">
                  <c:v>18</c:v>
                </c:pt>
                <c:pt idx="2514">
                  <c:v>64.3</c:v>
                </c:pt>
                <c:pt idx="2515">
                  <c:v>0</c:v>
                </c:pt>
                <c:pt idx="2516">
                  <c:v>4.7</c:v>
                </c:pt>
                <c:pt idx="2517">
                  <c:v>0</c:v>
                </c:pt>
                <c:pt idx="2518">
                  <c:v>0</c:v>
                </c:pt>
                <c:pt idx="2519">
                  <c:v>69.599999999999994</c:v>
                </c:pt>
                <c:pt idx="2520">
                  <c:v>9</c:v>
                </c:pt>
                <c:pt idx="2521">
                  <c:v>10.3</c:v>
                </c:pt>
                <c:pt idx="2522">
                  <c:v>1</c:v>
                </c:pt>
                <c:pt idx="2523">
                  <c:v>0</c:v>
                </c:pt>
                <c:pt idx="2524">
                  <c:v>20</c:v>
                </c:pt>
                <c:pt idx="2525">
                  <c:v>37</c:v>
                </c:pt>
                <c:pt idx="2526">
                  <c:v>28.6</c:v>
                </c:pt>
                <c:pt idx="2527">
                  <c:v>0</c:v>
                </c:pt>
                <c:pt idx="2528">
                  <c:v>9.6</c:v>
                </c:pt>
                <c:pt idx="2529">
                  <c:v>0</c:v>
                </c:pt>
                <c:pt idx="2530">
                  <c:v>0</c:v>
                </c:pt>
                <c:pt idx="2531">
                  <c:v>12.4</c:v>
                </c:pt>
                <c:pt idx="2532">
                  <c:v>17</c:v>
                </c:pt>
                <c:pt idx="2533">
                  <c:v>0.9</c:v>
                </c:pt>
                <c:pt idx="2534">
                  <c:v>0</c:v>
                </c:pt>
                <c:pt idx="2535">
                  <c:v>13</c:v>
                </c:pt>
                <c:pt idx="2536">
                  <c:v>15.6</c:v>
                </c:pt>
                <c:pt idx="2537">
                  <c:v>30.6</c:v>
                </c:pt>
                <c:pt idx="2538">
                  <c:v>1.8</c:v>
                </c:pt>
                <c:pt idx="2539">
                  <c:v>0</c:v>
                </c:pt>
                <c:pt idx="2540">
                  <c:v>59.6</c:v>
                </c:pt>
                <c:pt idx="2541">
                  <c:v>0</c:v>
                </c:pt>
                <c:pt idx="2542">
                  <c:v>0</c:v>
                </c:pt>
                <c:pt idx="2543">
                  <c:v>70.400000000000006</c:v>
                </c:pt>
                <c:pt idx="2544">
                  <c:v>11.4</c:v>
                </c:pt>
                <c:pt idx="2545">
                  <c:v>0</c:v>
                </c:pt>
                <c:pt idx="2546">
                  <c:v>0</c:v>
                </c:pt>
                <c:pt idx="2547">
                  <c:v>9.6</c:v>
                </c:pt>
                <c:pt idx="2548">
                  <c:v>21.6</c:v>
                </c:pt>
                <c:pt idx="2549">
                  <c:v>43.6</c:v>
                </c:pt>
                <c:pt idx="2550">
                  <c:v>64.599999999999994</c:v>
                </c:pt>
                <c:pt idx="2551">
                  <c:v>21.8</c:v>
                </c:pt>
                <c:pt idx="2552">
                  <c:v>4.5999999999999996</c:v>
                </c:pt>
                <c:pt idx="2553">
                  <c:v>5.6</c:v>
                </c:pt>
                <c:pt idx="2554">
                  <c:v>7.6</c:v>
                </c:pt>
                <c:pt idx="2555">
                  <c:v>49.9</c:v>
                </c:pt>
                <c:pt idx="2556">
                  <c:v>0</c:v>
                </c:pt>
                <c:pt idx="2557">
                  <c:v>3.9</c:v>
                </c:pt>
                <c:pt idx="2558">
                  <c:v>26.3</c:v>
                </c:pt>
                <c:pt idx="2559">
                  <c:v>15.7</c:v>
                </c:pt>
                <c:pt idx="2560">
                  <c:v>1.3</c:v>
                </c:pt>
                <c:pt idx="2561">
                  <c:v>2.7</c:v>
                </c:pt>
                <c:pt idx="2562">
                  <c:v>18.399999999999999</c:v>
                </c:pt>
                <c:pt idx="2563">
                  <c:v>8.8000000000000007</c:v>
                </c:pt>
                <c:pt idx="2564">
                  <c:v>11.4</c:v>
                </c:pt>
                <c:pt idx="2565">
                  <c:v>23.4</c:v>
                </c:pt>
                <c:pt idx="2566">
                  <c:v>12.6</c:v>
                </c:pt>
                <c:pt idx="2567">
                  <c:v>60</c:v>
                </c:pt>
                <c:pt idx="2568">
                  <c:v>26.6</c:v>
                </c:pt>
                <c:pt idx="2569">
                  <c:v>2.2000000000000002</c:v>
                </c:pt>
                <c:pt idx="2570">
                  <c:v>100.3</c:v>
                </c:pt>
                <c:pt idx="2571">
                  <c:v>22.6</c:v>
                </c:pt>
                <c:pt idx="2572">
                  <c:v>2.8</c:v>
                </c:pt>
                <c:pt idx="2573">
                  <c:v>17</c:v>
                </c:pt>
                <c:pt idx="2574">
                  <c:v>10</c:v>
                </c:pt>
                <c:pt idx="2575">
                  <c:v>20.6</c:v>
                </c:pt>
                <c:pt idx="2576">
                  <c:v>43</c:v>
                </c:pt>
                <c:pt idx="2577">
                  <c:v>0</c:v>
                </c:pt>
                <c:pt idx="2578">
                  <c:v>7.1</c:v>
                </c:pt>
                <c:pt idx="2579">
                  <c:v>6.9</c:v>
                </c:pt>
                <c:pt idx="2580">
                  <c:v>26.8</c:v>
                </c:pt>
                <c:pt idx="2581">
                  <c:v>1.7</c:v>
                </c:pt>
                <c:pt idx="2582">
                  <c:v>49.4</c:v>
                </c:pt>
                <c:pt idx="2583">
                  <c:v>20</c:v>
                </c:pt>
                <c:pt idx="2584">
                  <c:v>12.9</c:v>
                </c:pt>
                <c:pt idx="2585">
                  <c:v>60</c:v>
                </c:pt>
                <c:pt idx="2586">
                  <c:v>11.7</c:v>
                </c:pt>
                <c:pt idx="2587">
                  <c:v>10</c:v>
                </c:pt>
                <c:pt idx="2588">
                  <c:v>4</c:v>
                </c:pt>
                <c:pt idx="2589">
                  <c:v>38.799999999999997</c:v>
                </c:pt>
                <c:pt idx="2590">
                  <c:v>10</c:v>
                </c:pt>
                <c:pt idx="2591">
                  <c:v>13.6</c:v>
                </c:pt>
                <c:pt idx="2592">
                  <c:v>15.8</c:v>
                </c:pt>
                <c:pt idx="2593">
                  <c:v>12.2</c:v>
                </c:pt>
                <c:pt idx="2594">
                  <c:v>12.2</c:v>
                </c:pt>
                <c:pt idx="2595">
                  <c:v>12.8</c:v>
                </c:pt>
                <c:pt idx="2596">
                  <c:v>2.2000000000000002</c:v>
                </c:pt>
                <c:pt idx="2597">
                  <c:v>9.8000000000000007</c:v>
                </c:pt>
                <c:pt idx="2598">
                  <c:v>19.600000000000001</c:v>
                </c:pt>
                <c:pt idx="2599">
                  <c:v>9.4</c:v>
                </c:pt>
                <c:pt idx="2600">
                  <c:v>3</c:v>
                </c:pt>
                <c:pt idx="2601">
                  <c:v>10</c:v>
                </c:pt>
                <c:pt idx="2602">
                  <c:v>59.8</c:v>
                </c:pt>
                <c:pt idx="2603">
                  <c:v>0</c:v>
                </c:pt>
                <c:pt idx="2604">
                  <c:v>33.799999999999997</c:v>
                </c:pt>
                <c:pt idx="2605">
                  <c:v>10</c:v>
                </c:pt>
                <c:pt idx="2606">
                  <c:v>6.4</c:v>
                </c:pt>
                <c:pt idx="2607">
                  <c:v>0</c:v>
                </c:pt>
                <c:pt idx="2608">
                  <c:v>17.8</c:v>
                </c:pt>
                <c:pt idx="2609">
                  <c:v>1.8</c:v>
                </c:pt>
                <c:pt idx="2610">
                  <c:v>0</c:v>
                </c:pt>
                <c:pt idx="2611">
                  <c:v>0</c:v>
                </c:pt>
                <c:pt idx="2612">
                  <c:v>6.8</c:v>
                </c:pt>
                <c:pt idx="2613">
                  <c:v>0</c:v>
                </c:pt>
                <c:pt idx="2614">
                  <c:v>28.8</c:v>
                </c:pt>
                <c:pt idx="2615">
                  <c:v>0</c:v>
                </c:pt>
                <c:pt idx="2616">
                  <c:v>41.8</c:v>
                </c:pt>
                <c:pt idx="2617">
                  <c:v>15.4</c:v>
                </c:pt>
                <c:pt idx="2618">
                  <c:v>15.4</c:v>
                </c:pt>
                <c:pt idx="2619">
                  <c:v>5.7</c:v>
                </c:pt>
                <c:pt idx="2620">
                  <c:v>6.6</c:v>
                </c:pt>
                <c:pt idx="2621">
                  <c:v>0</c:v>
                </c:pt>
                <c:pt idx="2622">
                  <c:v>12.6</c:v>
                </c:pt>
                <c:pt idx="2623">
                  <c:v>3</c:v>
                </c:pt>
                <c:pt idx="2624">
                  <c:v>16.2</c:v>
                </c:pt>
                <c:pt idx="2625">
                  <c:v>0</c:v>
                </c:pt>
                <c:pt idx="2626">
                  <c:v>16.600000000000001</c:v>
                </c:pt>
                <c:pt idx="2627">
                  <c:v>30.4</c:v>
                </c:pt>
                <c:pt idx="2628">
                  <c:v>25</c:v>
                </c:pt>
                <c:pt idx="2629">
                  <c:v>0</c:v>
                </c:pt>
                <c:pt idx="2630">
                  <c:v>0</c:v>
                </c:pt>
                <c:pt idx="2631">
                  <c:v>40.200000000000003</c:v>
                </c:pt>
                <c:pt idx="2632">
                  <c:v>87.4</c:v>
                </c:pt>
                <c:pt idx="2633">
                  <c:v>0</c:v>
                </c:pt>
                <c:pt idx="2634">
                  <c:v>74.8</c:v>
                </c:pt>
                <c:pt idx="2635">
                  <c:v>0</c:v>
                </c:pt>
                <c:pt idx="2636">
                  <c:v>28.6</c:v>
                </c:pt>
                <c:pt idx="2637">
                  <c:v>0</c:v>
                </c:pt>
                <c:pt idx="2638">
                  <c:v>0</c:v>
                </c:pt>
                <c:pt idx="2639">
                  <c:v>0.6</c:v>
                </c:pt>
                <c:pt idx="2640">
                  <c:v>5.8</c:v>
                </c:pt>
                <c:pt idx="2641">
                  <c:v>0.9</c:v>
                </c:pt>
                <c:pt idx="2642">
                  <c:v>10</c:v>
                </c:pt>
                <c:pt idx="2643">
                  <c:v>4.2</c:v>
                </c:pt>
                <c:pt idx="2644">
                  <c:v>2.8</c:v>
                </c:pt>
                <c:pt idx="2645">
                  <c:v>5.4</c:v>
                </c:pt>
                <c:pt idx="2646">
                  <c:v>28.6</c:v>
                </c:pt>
                <c:pt idx="2647">
                  <c:v>9.1999999999999993</c:v>
                </c:pt>
                <c:pt idx="2648">
                  <c:v>1.8</c:v>
                </c:pt>
                <c:pt idx="2649">
                  <c:v>0</c:v>
                </c:pt>
                <c:pt idx="2650">
                  <c:v>52.2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48.4</c:v>
                </c:pt>
                <c:pt idx="2657">
                  <c:v>23</c:v>
                </c:pt>
                <c:pt idx="2658">
                  <c:v>11.6</c:v>
                </c:pt>
                <c:pt idx="2659">
                  <c:v>15.6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6.8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4.5999999999999996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11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5.7</c:v>
                </c:pt>
                <c:pt idx="2802">
                  <c:v>0</c:v>
                </c:pt>
                <c:pt idx="2803">
                  <c:v>0</c:v>
                </c:pt>
                <c:pt idx="2804">
                  <c:v>9.5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11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20.8</c:v>
                </c:pt>
                <c:pt idx="2823">
                  <c:v>0</c:v>
                </c:pt>
                <c:pt idx="2824">
                  <c:v>0</c:v>
                </c:pt>
                <c:pt idx="2825">
                  <c:v>25</c:v>
                </c:pt>
                <c:pt idx="2826">
                  <c:v>0</c:v>
                </c:pt>
                <c:pt idx="2827">
                  <c:v>0</c:v>
                </c:pt>
                <c:pt idx="2828">
                  <c:v>8.6999999999999993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30</c:v>
                </c:pt>
                <c:pt idx="2836">
                  <c:v>0</c:v>
                </c:pt>
                <c:pt idx="2837">
                  <c:v>31</c:v>
                </c:pt>
                <c:pt idx="2838">
                  <c:v>0</c:v>
                </c:pt>
                <c:pt idx="2839">
                  <c:v>34</c:v>
                </c:pt>
                <c:pt idx="2840">
                  <c:v>0</c:v>
                </c:pt>
                <c:pt idx="2841">
                  <c:v>20.8</c:v>
                </c:pt>
                <c:pt idx="2842">
                  <c:v>15.6</c:v>
                </c:pt>
                <c:pt idx="2843">
                  <c:v>0</c:v>
                </c:pt>
                <c:pt idx="2844">
                  <c:v>0</c:v>
                </c:pt>
                <c:pt idx="2845">
                  <c:v>20.8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31.6</c:v>
                </c:pt>
                <c:pt idx="2852">
                  <c:v>20.8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51.6</c:v>
                </c:pt>
                <c:pt idx="2858">
                  <c:v>0</c:v>
                </c:pt>
                <c:pt idx="2859">
                  <c:v>0</c:v>
                </c:pt>
                <c:pt idx="2860">
                  <c:v>20.399999999999999</c:v>
                </c:pt>
                <c:pt idx="2861">
                  <c:v>0</c:v>
                </c:pt>
                <c:pt idx="2862">
                  <c:v>20.399999999999999</c:v>
                </c:pt>
                <c:pt idx="2863">
                  <c:v>0</c:v>
                </c:pt>
                <c:pt idx="2864">
                  <c:v>27.2</c:v>
                </c:pt>
                <c:pt idx="2865">
                  <c:v>17</c:v>
                </c:pt>
                <c:pt idx="2866">
                  <c:v>30.9</c:v>
                </c:pt>
                <c:pt idx="2867">
                  <c:v>14.2</c:v>
                </c:pt>
                <c:pt idx="2868">
                  <c:v>0.7</c:v>
                </c:pt>
                <c:pt idx="2869">
                  <c:v>1.2</c:v>
                </c:pt>
                <c:pt idx="2870">
                  <c:v>0</c:v>
                </c:pt>
                <c:pt idx="2871">
                  <c:v>38.799999999999997</c:v>
                </c:pt>
                <c:pt idx="2872">
                  <c:v>7.4</c:v>
                </c:pt>
                <c:pt idx="2873">
                  <c:v>4.2</c:v>
                </c:pt>
                <c:pt idx="2874">
                  <c:v>0</c:v>
                </c:pt>
                <c:pt idx="2875">
                  <c:v>34.5</c:v>
                </c:pt>
                <c:pt idx="2876">
                  <c:v>13.7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7.8</c:v>
                </c:pt>
                <c:pt idx="2882">
                  <c:v>0.8</c:v>
                </c:pt>
                <c:pt idx="2883">
                  <c:v>2.7</c:v>
                </c:pt>
                <c:pt idx="2884">
                  <c:v>39</c:v>
                </c:pt>
                <c:pt idx="2885">
                  <c:v>0.2</c:v>
                </c:pt>
                <c:pt idx="2886">
                  <c:v>1.6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30.6</c:v>
                </c:pt>
                <c:pt idx="2891">
                  <c:v>0</c:v>
                </c:pt>
                <c:pt idx="2892">
                  <c:v>0</c:v>
                </c:pt>
                <c:pt idx="2893">
                  <c:v>36.6</c:v>
                </c:pt>
                <c:pt idx="2894">
                  <c:v>0</c:v>
                </c:pt>
                <c:pt idx="2895">
                  <c:v>0</c:v>
                </c:pt>
                <c:pt idx="2896">
                  <c:v>30.6</c:v>
                </c:pt>
                <c:pt idx="2897">
                  <c:v>0</c:v>
                </c:pt>
                <c:pt idx="2898">
                  <c:v>0</c:v>
                </c:pt>
                <c:pt idx="2899">
                  <c:v>19.8</c:v>
                </c:pt>
                <c:pt idx="2900">
                  <c:v>38.799999999999997</c:v>
                </c:pt>
                <c:pt idx="2901">
                  <c:v>0</c:v>
                </c:pt>
                <c:pt idx="2902">
                  <c:v>11.8</c:v>
                </c:pt>
                <c:pt idx="2903">
                  <c:v>10.4</c:v>
                </c:pt>
                <c:pt idx="2904">
                  <c:v>26.4</c:v>
                </c:pt>
                <c:pt idx="2905">
                  <c:v>38.5</c:v>
                </c:pt>
                <c:pt idx="2906">
                  <c:v>0</c:v>
                </c:pt>
                <c:pt idx="2907">
                  <c:v>1.8</c:v>
                </c:pt>
                <c:pt idx="2908">
                  <c:v>2</c:v>
                </c:pt>
                <c:pt idx="2909">
                  <c:v>0</c:v>
                </c:pt>
                <c:pt idx="2910">
                  <c:v>2.6</c:v>
                </c:pt>
                <c:pt idx="2911">
                  <c:v>35</c:v>
                </c:pt>
                <c:pt idx="2912">
                  <c:v>0</c:v>
                </c:pt>
                <c:pt idx="2913">
                  <c:v>58.4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5.6</c:v>
                </c:pt>
                <c:pt idx="2918">
                  <c:v>25</c:v>
                </c:pt>
                <c:pt idx="2919">
                  <c:v>8.6</c:v>
                </c:pt>
                <c:pt idx="2920">
                  <c:v>4.9000000000000004</c:v>
                </c:pt>
                <c:pt idx="2921">
                  <c:v>0</c:v>
                </c:pt>
                <c:pt idx="2922">
                  <c:v>4.9000000000000004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16.8</c:v>
                </c:pt>
                <c:pt idx="2927">
                  <c:v>0</c:v>
                </c:pt>
                <c:pt idx="2928">
                  <c:v>23</c:v>
                </c:pt>
                <c:pt idx="2929">
                  <c:v>55.8</c:v>
                </c:pt>
                <c:pt idx="2930">
                  <c:v>1.4</c:v>
                </c:pt>
                <c:pt idx="2931">
                  <c:v>4.3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14.2</c:v>
                </c:pt>
                <c:pt idx="2936">
                  <c:v>0</c:v>
                </c:pt>
                <c:pt idx="2937">
                  <c:v>5.6</c:v>
                </c:pt>
                <c:pt idx="2938">
                  <c:v>4.3</c:v>
                </c:pt>
                <c:pt idx="2939">
                  <c:v>0</c:v>
                </c:pt>
                <c:pt idx="2940">
                  <c:v>11</c:v>
                </c:pt>
                <c:pt idx="2941">
                  <c:v>20.7</c:v>
                </c:pt>
                <c:pt idx="2942">
                  <c:v>4</c:v>
                </c:pt>
                <c:pt idx="2943">
                  <c:v>4.5999999999999996</c:v>
                </c:pt>
                <c:pt idx="2944">
                  <c:v>26.1</c:v>
                </c:pt>
                <c:pt idx="2945">
                  <c:v>3</c:v>
                </c:pt>
                <c:pt idx="2946">
                  <c:v>63</c:v>
                </c:pt>
                <c:pt idx="2947">
                  <c:v>48.5</c:v>
                </c:pt>
                <c:pt idx="2948">
                  <c:v>0</c:v>
                </c:pt>
                <c:pt idx="2949">
                  <c:v>24.5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10</c:v>
                </c:pt>
                <c:pt idx="2954">
                  <c:v>23.8</c:v>
                </c:pt>
                <c:pt idx="2955">
                  <c:v>18.399999999999999</c:v>
                </c:pt>
                <c:pt idx="2956">
                  <c:v>13.8</c:v>
                </c:pt>
                <c:pt idx="2957">
                  <c:v>7.8</c:v>
                </c:pt>
                <c:pt idx="2958">
                  <c:v>10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10</c:v>
                </c:pt>
                <c:pt idx="2963">
                  <c:v>33.799999999999997</c:v>
                </c:pt>
                <c:pt idx="2964">
                  <c:v>0</c:v>
                </c:pt>
                <c:pt idx="2965">
                  <c:v>3.9</c:v>
                </c:pt>
                <c:pt idx="2966">
                  <c:v>27.2</c:v>
                </c:pt>
                <c:pt idx="2967">
                  <c:v>38.9</c:v>
                </c:pt>
                <c:pt idx="2968">
                  <c:v>20.9</c:v>
                </c:pt>
                <c:pt idx="2969">
                  <c:v>6.9</c:v>
                </c:pt>
                <c:pt idx="2970">
                  <c:v>6.9</c:v>
                </c:pt>
                <c:pt idx="2971">
                  <c:v>9.4</c:v>
                </c:pt>
                <c:pt idx="2972">
                  <c:v>12.6</c:v>
                </c:pt>
                <c:pt idx="2973">
                  <c:v>0</c:v>
                </c:pt>
                <c:pt idx="2974">
                  <c:v>6.9</c:v>
                </c:pt>
                <c:pt idx="2975">
                  <c:v>0</c:v>
                </c:pt>
                <c:pt idx="2976">
                  <c:v>10</c:v>
                </c:pt>
                <c:pt idx="2977">
                  <c:v>20</c:v>
                </c:pt>
                <c:pt idx="2978">
                  <c:v>39.6</c:v>
                </c:pt>
                <c:pt idx="2979">
                  <c:v>0.2</c:v>
                </c:pt>
                <c:pt idx="2980">
                  <c:v>5.8</c:v>
                </c:pt>
                <c:pt idx="2981">
                  <c:v>17.8</c:v>
                </c:pt>
                <c:pt idx="2982">
                  <c:v>0</c:v>
                </c:pt>
                <c:pt idx="2983">
                  <c:v>0</c:v>
                </c:pt>
                <c:pt idx="2984">
                  <c:v>17</c:v>
                </c:pt>
                <c:pt idx="2985">
                  <c:v>0</c:v>
                </c:pt>
                <c:pt idx="2986">
                  <c:v>0</c:v>
                </c:pt>
                <c:pt idx="2987">
                  <c:v>8.1999999999999993</c:v>
                </c:pt>
                <c:pt idx="2988">
                  <c:v>0</c:v>
                </c:pt>
                <c:pt idx="2989">
                  <c:v>15</c:v>
                </c:pt>
                <c:pt idx="2990">
                  <c:v>0</c:v>
                </c:pt>
                <c:pt idx="2991">
                  <c:v>30.4</c:v>
                </c:pt>
                <c:pt idx="2992">
                  <c:v>0</c:v>
                </c:pt>
                <c:pt idx="2993">
                  <c:v>43.6</c:v>
                </c:pt>
                <c:pt idx="2994">
                  <c:v>0</c:v>
                </c:pt>
                <c:pt idx="2995">
                  <c:v>0.4</c:v>
                </c:pt>
                <c:pt idx="2996">
                  <c:v>59.4</c:v>
                </c:pt>
                <c:pt idx="2997">
                  <c:v>10.4</c:v>
                </c:pt>
                <c:pt idx="2998">
                  <c:v>0</c:v>
                </c:pt>
                <c:pt idx="2999">
                  <c:v>18.899999999999999</c:v>
                </c:pt>
                <c:pt idx="3000">
                  <c:v>3.8</c:v>
                </c:pt>
                <c:pt idx="3001">
                  <c:v>16.5</c:v>
                </c:pt>
                <c:pt idx="3002">
                  <c:v>0</c:v>
                </c:pt>
                <c:pt idx="3003">
                  <c:v>31.4</c:v>
                </c:pt>
                <c:pt idx="3004">
                  <c:v>0</c:v>
                </c:pt>
                <c:pt idx="3005">
                  <c:v>30</c:v>
                </c:pt>
                <c:pt idx="3006">
                  <c:v>28.2</c:v>
                </c:pt>
                <c:pt idx="3007">
                  <c:v>14.8</c:v>
                </c:pt>
                <c:pt idx="3008">
                  <c:v>0</c:v>
                </c:pt>
                <c:pt idx="3009">
                  <c:v>17.8</c:v>
                </c:pt>
                <c:pt idx="3010">
                  <c:v>0</c:v>
                </c:pt>
                <c:pt idx="3011">
                  <c:v>0</c:v>
                </c:pt>
                <c:pt idx="3012">
                  <c:v>27</c:v>
                </c:pt>
                <c:pt idx="3013">
                  <c:v>0</c:v>
                </c:pt>
                <c:pt idx="3014">
                  <c:v>10</c:v>
                </c:pt>
                <c:pt idx="3015">
                  <c:v>7.8</c:v>
                </c:pt>
                <c:pt idx="3016">
                  <c:v>4</c:v>
                </c:pt>
                <c:pt idx="3017">
                  <c:v>1.4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7.8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13.2</c:v>
                </c:pt>
                <c:pt idx="3034">
                  <c:v>0</c:v>
                </c:pt>
                <c:pt idx="3035">
                  <c:v>0</c:v>
                </c:pt>
                <c:pt idx="3036">
                  <c:v>6.8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6.8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2.6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20.7</c:v>
                </c:pt>
                <c:pt idx="3163">
                  <c:v>0</c:v>
                </c:pt>
                <c:pt idx="3164">
                  <c:v>30.1</c:v>
                </c:pt>
                <c:pt idx="3165">
                  <c:v>0</c:v>
                </c:pt>
                <c:pt idx="3166">
                  <c:v>6</c:v>
                </c:pt>
                <c:pt idx="3167">
                  <c:v>0</c:v>
                </c:pt>
                <c:pt idx="3168">
                  <c:v>0</c:v>
                </c:pt>
                <c:pt idx="3169">
                  <c:v>3.3</c:v>
                </c:pt>
                <c:pt idx="3170">
                  <c:v>0</c:v>
                </c:pt>
                <c:pt idx="3171">
                  <c:v>0</c:v>
                </c:pt>
                <c:pt idx="3172">
                  <c:v>10.4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8</c:v>
                </c:pt>
                <c:pt idx="3177">
                  <c:v>4.5</c:v>
                </c:pt>
                <c:pt idx="3178">
                  <c:v>0</c:v>
                </c:pt>
                <c:pt idx="3179">
                  <c:v>0</c:v>
                </c:pt>
                <c:pt idx="3180">
                  <c:v>20.3</c:v>
                </c:pt>
                <c:pt idx="3181">
                  <c:v>0.9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3</c:v>
                </c:pt>
                <c:pt idx="3186">
                  <c:v>0</c:v>
                </c:pt>
                <c:pt idx="3187">
                  <c:v>0</c:v>
                </c:pt>
                <c:pt idx="3188">
                  <c:v>4.4000000000000004</c:v>
                </c:pt>
                <c:pt idx="3189">
                  <c:v>0</c:v>
                </c:pt>
                <c:pt idx="3190">
                  <c:v>0</c:v>
                </c:pt>
                <c:pt idx="3191">
                  <c:v>2.6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30.6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10.8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25.6</c:v>
                </c:pt>
                <c:pt idx="3206">
                  <c:v>2.6</c:v>
                </c:pt>
                <c:pt idx="3207">
                  <c:v>0.6</c:v>
                </c:pt>
                <c:pt idx="3208">
                  <c:v>6.4</c:v>
                </c:pt>
                <c:pt idx="3209">
                  <c:v>3.8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14.4</c:v>
                </c:pt>
                <c:pt idx="3215">
                  <c:v>5.8</c:v>
                </c:pt>
                <c:pt idx="3216">
                  <c:v>0</c:v>
                </c:pt>
                <c:pt idx="3217">
                  <c:v>14.4</c:v>
                </c:pt>
                <c:pt idx="3218">
                  <c:v>5.8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25.6</c:v>
                </c:pt>
                <c:pt idx="3224">
                  <c:v>27.6</c:v>
                </c:pt>
                <c:pt idx="3225">
                  <c:v>32.200000000000003</c:v>
                </c:pt>
                <c:pt idx="3226">
                  <c:v>3.9</c:v>
                </c:pt>
                <c:pt idx="3227">
                  <c:v>20.6</c:v>
                </c:pt>
                <c:pt idx="3228">
                  <c:v>0.9</c:v>
                </c:pt>
                <c:pt idx="3229">
                  <c:v>0</c:v>
                </c:pt>
                <c:pt idx="3230">
                  <c:v>30.4</c:v>
                </c:pt>
                <c:pt idx="3231">
                  <c:v>22.8</c:v>
                </c:pt>
                <c:pt idx="3232">
                  <c:v>11</c:v>
                </c:pt>
                <c:pt idx="3233">
                  <c:v>0.8</c:v>
                </c:pt>
                <c:pt idx="3234">
                  <c:v>24.4</c:v>
                </c:pt>
                <c:pt idx="3235">
                  <c:v>18</c:v>
                </c:pt>
                <c:pt idx="3236">
                  <c:v>16.600000000000001</c:v>
                </c:pt>
                <c:pt idx="3237">
                  <c:v>5.6</c:v>
                </c:pt>
                <c:pt idx="3238">
                  <c:v>8.6999999999999993</c:v>
                </c:pt>
                <c:pt idx="3239">
                  <c:v>20</c:v>
                </c:pt>
                <c:pt idx="3240">
                  <c:v>15.5</c:v>
                </c:pt>
                <c:pt idx="3241">
                  <c:v>0.7</c:v>
                </c:pt>
                <c:pt idx="3242">
                  <c:v>4.8</c:v>
                </c:pt>
                <c:pt idx="3243">
                  <c:v>6.3</c:v>
                </c:pt>
                <c:pt idx="3244">
                  <c:v>13.2</c:v>
                </c:pt>
                <c:pt idx="3245">
                  <c:v>0.4</c:v>
                </c:pt>
                <c:pt idx="3246">
                  <c:v>1.5</c:v>
                </c:pt>
                <c:pt idx="3247">
                  <c:v>0</c:v>
                </c:pt>
                <c:pt idx="3248">
                  <c:v>20.8</c:v>
                </c:pt>
                <c:pt idx="3249">
                  <c:v>8.1999999999999993</c:v>
                </c:pt>
                <c:pt idx="3250">
                  <c:v>16</c:v>
                </c:pt>
                <c:pt idx="3251">
                  <c:v>2.8</c:v>
                </c:pt>
                <c:pt idx="3252">
                  <c:v>19</c:v>
                </c:pt>
                <c:pt idx="3253">
                  <c:v>3.7</c:v>
                </c:pt>
                <c:pt idx="3254">
                  <c:v>0.9</c:v>
                </c:pt>
                <c:pt idx="3255">
                  <c:v>14.6</c:v>
                </c:pt>
                <c:pt idx="3256">
                  <c:v>10</c:v>
                </c:pt>
                <c:pt idx="3257">
                  <c:v>0</c:v>
                </c:pt>
                <c:pt idx="3258">
                  <c:v>20</c:v>
                </c:pt>
                <c:pt idx="3259">
                  <c:v>0</c:v>
                </c:pt>
                <c:pt idx="3260">
                  <c:v>2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20.8</c:v>
                </c:pt>
                <c:pt idx="3265">
                  <c:v>20</c:v>
                </c:pt>
                <c:pt idx="3266">
                  <c:v>25</c:v>
                </c:pt>
                <c:pt idx="3267">
                  <c:v>0</c:v>
                </c:pt>
                <c:pt idx="3268">
                  <c:v>35.799999999999997</c:v>
                </c:pt>
                <c:pt idx="3269">
                  <c:v>24.4</c:v>
                </c:pt>
                <c:pt idx="3270">
                  <c:v>46.3</c:v>
                </c:pt>
                <c:pt idx="3271">
                  <c:v>55.8</c:v>
                </c:pt>
                <c:pt idx="3272">
                  <c:v>8.4</c:v>
                </c:pt>
                <c:pt idx="3273">
                  <c:v>0</c:v>
                </c:pt>
                <c:pt idx="3274">
                  <c:v>3.8</c:v>
                </c:pt>
                <c:pt idx="3275">
                  <c:v>0</c:v>
                </c:pt>
                <c:pt idx="3276">
                  <c:v>39.9</c:v>
                </c:pt>
                <c:pt idx="3277">
                  <c:v>2.6</c:v>
                </c:pt>
                <c:pt idx="3278">
                  <c:v>0</c:v>
                </c:pt>
                <c:pt idx="3279">
                  <c:v>0.8</c:v>
                </c:pt>
                <c:pt idx="3280">
                  <c:v>0</c:v>
                </c:pt>
                <c:pt idx="3281">
                  <c:v>32.799999999999997</c:v>
                </c:pt>
                <c:pt idx="3282">
                  <c:v>21.9</c:v>
                </c:pt>
                <c:pt idx="3283">
                  <c:v>0</c:v>
                </c:pt>
                <c:pt idx="3284">
                  <c:v>30</c:v>
                </c:pt>
                <c:pt idx="3285">
                  <c:v>26</c:v>
                </c:pt>
                <c:pt idx="3286">
                  <c:v>0</c:v>
                </c:pt>
                <c:pt idx="3287">
                  <c:v>0</c:v>
                </c:pt>
                <c:pt idx="3288">
                  <c:v>7.4</c:v>
                </c:pt>
                <c:pt idx="3289">
                  <c:v>17.5</c:v>
                </c:pt>
                <c:pt idx="3290">
                  <c:v>73</c:v>
                </c:pt>
                <c:pt idx="3291">
                  <c:v>55.4</c:v>
                </c:pt>
                <c:pt idx="3292">
                  <c:v>17</c:v>
                </c:pt>
                <c:pt idx="3293">
                  <c:v>19.600000000000001</c:v>
                </c:pt>
                <c:pt idx="3294">
                  <c:v>10.4</c:v>
                </c:pt>
                <c:pt idx="3295">
                  <c:v>23.5</c:v>
                </c:pt>
                <c:pt idx="3296">
                  <c:v>0.5</c:v>
                </c:pt>
                <c:pt idx="3297">
                  <c:v>0</c:v>
                </c:pt>
                <c:pt idx="3298">
                  <c:v>30.9</c:v>
                </c:pt>
                <c:pt idx="3299">
                  <c:v>29.8</c:v>
                </c:pt>
                <c:pt idx="3300">
                  <c:v>39</c:v>
                </c:pt>
                <c:pt idx="3301">
                  <c:v>6</c:v>
                </c:pt>
                <c:pt idx="3302">
                  <c:v>10</c:v>
                </c:pt>
                <c:pt idx="3303">
                  <c:v>8.1999999999999993</c:v>
                </c:pt>
                <c:pt idx="3304">
                  <c:v>30.6</c:v>
                </c:pt>
                <c:pt idx="3305">
                  <c:v>49.2</c:v>
                </c:pt>
                <c:pt idx="3306">
                  <c:v>24.6</c:v>
                </c:pt>
                <c:pt idx="3307">
                  <c:v>13</c:v>
                </c:pt>
                <c:pt idx="3308">
                  <c:v>38</c:v>
                </c:pt>
                <c:pt idx="3309">
                  <c:v>16.899999999999999</c:v>
                </c:pt>
                <c:pt idx="3310">
                  <c:v>44.6</c:v>
                </c:pt>
                <c:pt idx="3311">
                  <c:v>7.6</c:v>
                </c:pt>
                <c:pt idx="3312">
                  <c:v>11</c:v>
                </c:pt>
                <c:pt idx="3313">
                  <c:v>0</c:v>
                </c:pt>
                <c:pt idx="3314">
                  <c:v>0.9</c:v>
                </c:pt>
                <c:pt idx="3315">
                  <c:v>6</c:v>
                </c:pt>
                <c:pt idx="3316">
                  <c:v>0.5</c:v>
                </c:pt>
                <c:pt idx="3317">
                  <c:v>1.7</c:v>
                </c:pt>
                <c:pt idx="3318">
                  <c:v>20.8</c:v>
                </c:pt>
                <c:pt idx="3319">
                  <c:v>0</c:v>
                </c:pt>
                <c:pt idx="3320">
                  <c:v>17.8</c:v>
                </c:pt>
                <c:pt idx="3321">
                  <c:v>1.8</c:v>
                </c:pt>
                <c:pt idx="3322">
                  <c:v>0</c:v>
                </c:pt>
                <c:pt idx="3323">
                  <c:v>58</c:v>
                </c:pt>
                <c:pt idx="3324">
                  <c:v>0.6</c:v>
                </c:pt>
                <c:pt idx="3325">
                  <c:v>60</c:v>
                </c:pt>
                <c:pt idx="3326">
                  <c:v>20.399999999999999</c:v>
                </c:pt>
                <c:pt idx="3327">
                  <c:v>7.8</c:v>
                </c:pt>
                <c:pt idx="3328">
                  <c:v>0.8</c:v>
                </c:pt>
                <c:pt idx="3329">
                  <c:v>20</c:v>
                </c:pt>
                <c:pt idx="3330">
                  <c:v>0</c:v>
                </c:pt>
                <c:pt idx="3331">
                  <c:v>27.8</c:v>
                </c:pt>
                <c:pt idx="3332">
                  <c:v>26.8</c:v>
                </c:pt>
                <c:pt idx="3333">
                  <c:v>20</c:v>
                </c:pt>
                <c:pt idx="3334">
                  <c:v>0</c:v>
                </c:pt>
                <c:pt idx="3335">
                  <c:v>40</c:v>
                </c:pt>
                <c:pt idx="3336">
                  <c:v>0</c:v>
                </c:pt>
                <c:pt idx="3337">
                  <c:v>7.8</c:v>
                </c:pt>
                <c:pt idx="3338">
                  <c:v>50</c:v>
                </c:pt>
                <c:pt idx="3339">
                  <c:v>0</c:v>
                </c:pt>
                <c:pt idx="3340">
                  <c:v>41.6</c:v>
                </c:pt>
                <c:pt idx="3341">
                  <c:v>39.799999999999997</c:v>
                </c:pt>
                <c:pt idx="3342">
                  <c:v>28.8</c:v>
                </c:pt>
                <c:pt idx="3343">
                  <c:v>0</c:v>
                </c:pt>
                <c:pt idx="3344">
                  <c:v>38.799999999999997</c:v>
                </c:pt>
                <c:pt idx="3345">
                  <c:v>0</c:v>
                </c:pt>
                <c:pt idx="3346">
                  <c:v>7.8</c:v>
                </c:pt>
                <c:pt idx="3347">
                  <c:v>0.7</c:v>
                </c:pt>
                <c:pt idx="3348">
                  <c:v>0.7</c:v>
                </c:pt>
                <c:pt idx="3349">
                  <c:v>20</c:v>
                </c:pt>
                <c:pt idx="3350">
                  <c:v>11.8</c:v>
                </c:pt>
                <c:pt idx="3351">
                  <c:v>9.6</c:v>
                </c:pt>
                <c:pt idx="3352">
                  <c:v>30.4</c:v>
                </c:pt>
                <c:pt idx="3353">
                  <c:v>8.6999999999999993</c:v>
                </c:pt>
                <c:pt idx="3354">
                  <c:v>29</c:v>
                </c:pt>
                <c:pt idx="3355">
                  <c:v>6.7</c:v>
                </c:pt>
                <c:pt idx="3356">
                  <c:v>14.5</c:v>
                </c:pt>
                <c:pt idx="3357">
                  <c:v>20.2</c:v>
                </c:pt>
                <c:pt idx="3358">
                  <c:v>33.4</c:v>
                </c:pt>
                <c:pt idx="3359">
                  <c:v>39</c:v>
                </c:pt>
                <c:pt idx="3360">
                  <c:v>0.8</c:v>
                </c:pt>
                <c:pt idx="3361">
                  <c:v>31.1</c:v>
                </c:pt>
                <c:pt idx="3362">
                  <c:v>19</c:v>
                </c:pt>
                <c:pt idx="3363">
                  <c:v>29.7</c:v>
                </c:pt>
                <c:pt idx="3364">
                  <c:v>16.8</c:v>
                </c:pt>
                <c:pt idx="3365">
                  <c:v>19.899999999999999</c:v>
                </c:pt>
                <c:pt idx="3366">
                  <c:v>9.8000000000000007</c:v>
                </c:pt>
                <c:pt idx="3367">
                  <c:v>23.6</c:v>
                </c:pt>
                <c:pt idx="3368">
                  <c:v>18.8</c:v>
                </c:pt>
                <c:pt idx="3369">
                  <c:v>4.5</c:v>
                </c:pt>
                <c:pt idx="3370">
                  <c:v>70.2</c:v>
                </c:pt>
                <c:pt idx="3371">
                  <c:v>0.6</c:v>
                </c:pt>
                <c:pt idx="3372">
                  <c:v>0</c:v>
                </c:pt>
                <c:pt idx="3373">
                  <c:v>0.5</c:v>
                </c:pt>
                <c:pt idx="3374">
                  <c:v>19.7</c:v>
                </c:pt>
                <c:pt idx="3375">
                  <c:v>0</c:v>
                </c:pt>
                <c:pt idx="3376">
                  <c:v>3.8</c:v>
                </c:pt>
                <c:pt idx="3377">
                  <c:v>10.5</c:v>
                </c:pt>
                <c:pt idx="3378">
                  <c:v>10</c:v>
                </c:pt>
                <c:pt idx="3379">
                  <c:v>20.6</c:v>
                </c:pt>
                <c:pt idx="3380">
                  <c:v>18.600000000000001</c:v>
                </c:pt>
                <c:pt idx="3381">
                  <c:v>7.8</c:v>
                </c:pt>
                <c:pt idx="3382">
                  <c:v>8.4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15.4</c:v>
                </c:pt>
                <c:pt idx="3388">
                  <c:v>0</c:v>
                </c:pt>
                <c:pt idx="3389">
                  <c:v>1.6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3.5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2.2000000000000002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3.8</c:v>
                </c:pt>
                <c:pt idx="3543">
                  <c:v>0</c:v>
                </c:pt>
                <c:pt idx="3544">
                  <c:v>10</c:v>
                </c:pt>
                <c:pt idx="3545">
                  <c:v>13.6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10</c:v>
                </c:pt>
                <c:pt idx="3555">
                  <c:v>15</c:v>
                </c:pt>
                <c:pt idx="3556">
                  <c:v>10.6</c:v>
                </c:pt>
                <c:pt idx="3557">
                  <c:v>0</c:v>
                </c:pt>
                <c:pt idx="3558">
                  <c:v>11.8</c:v>
                </c:pt>
                <c:pt idx="3559">
                  <c:v>0</c:v>
                </c:pt>
                <c:pt idx="3560">
                  <c:v>0</c:v>
                </c:pt>
                <c:pt idx="3561">
                  <c:v>6</c:v>
                </c:pt>
                <c:pt idx="3562">
                  <c:v>10</c:v>
                </c:pt>
                <c:pt idx="3563">
                  <c:v>21</c:v>
                </c:pt>
                <c:pt idx="3564">
                  <c:v>0</c:v>
                </c:pt>
                <c:pt idx="3565">
                  <c:v>8.8000000000000007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5</c:v>
                </c:pt>
                <c:pt idx="3572">
                  <c:v>58.8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20.399999999999999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4.5999999999999996</c:v>
                </c:pt>
                <c:pt idx="3581">
                  <c:v>0</c:v>
                </c:pt>
                <c:pt idx="3582">
                  <c:v>8.8000000000000007</c:v>
                </c:pt>
                <c:pt idx="3583">
                  <c:v>2</c:v>
                </c:pt>
                <c:pt idx="3584">
                  <c:v>17.8</c:v>
                </c:pt>
                <c:pt idx="3585">
                  <c:v>5.8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14.8</c:v>
                </c:pt>
                <c:pt idx="3591">
                  <c:v>15.8</c:v>
                </c:pt>
                <c:pt idx="3592">
                  <c:v>3.8</c:v>
                </c:pt>
                <c:pt idx="3593">
                  <c:v>5.9</c:v>
                </c:pt>
                <c:pt idx="3594">
                  <c:v>0</c:v>
                </c:pt>
                <c:pt idx="3595">
                  <c:v>9.4</c:v>
                </c:pt>
                <c:pt idx="3596">
                  <c:v>11.2</c:v>
                </c:pt>
                <c:pt idx="3597">
                  <c:v>0</c:v>
                </c:pt>
                <c:pt idx="3598">
                  <c:v>3.2</c:v>
                </c:pt>
                <c:pt idx="3599">
                  <c:v>8.1</c:v>
                </c:pt>
                <c:pt idx="3600">
                  <c:v>17.3</c:v>
                </c:pt>
                <c:pt idx="3601">
                  <c:v>0</c:v>
                </c:pt>
                <c:pt idx="3602">
                  <c:v>15</c:v>
                </c:pt>
                <c:pt idx="3603">
                  <c:v>4.5</c:v>
                </c:pt>
                <c:pt idx="3604">
                  <c:v>0</c:v>
                </c:pt>
                <c:pt idx="3605">
                  <c:v>30.2</c:v>
                </c:pt>
                <c:pt idx="3606">
                  <c:v>24</c:v>
                </c:pt>
                <c:pt idx="3607">
                  <c:v>30.6</c:v>
                </c:pt>
                <c:pt idx="3608">
                  <c:v>2</c:v>
                </c:pt>
                <c:pt idx="3609">
                  <c:v>0</c:v>
                </c:pt>
                <c:pt idx="3610">
                  <c:v>48.5</c:v>
                </c:pt>
                <c:pt idx="3611">
                  <c:v>20.2</c:v>
                </c:pt>
                <c:pt idx="3612">
                  <c:v>12.8</c:v>
                </c:pt>
                <c:pt idx="3613">
                  <c:v>0.6</c:v>
                </c:pt>
                <c:pt idx="3614">
                  <c:v>0</c:v>
                </c:pt>
                <c:pt idx="3615">
                  <c:v>40</c:v>
                </c:pt>
                <c:pt idx="3616">
                  <c:v>32.6</c:v>
                </c:pt>
                <c:pt idx="3617">
                  <c:v>8</c:v>
                </c:pt>
                <c:pt idx="3618">
                  <c:v>0.5</c:v>
                </c:pt>
                <c:pt idx="3619">
                  <c:v>0</c:v>
                </c:pt>
                <c:pt idx="3620">
                  <c:v>18.399999999999999</c:v>
                </c:pt>
                <c:pt idx="3621">
                  <c:v>30</c:v>
                </c:pt>
                <c:pt idx="3622">
                  <c:v>32</c:v>
                </c:pt>
                <c:pt idx="3623">
                  <c:v>0</c:v>
                </c:pt>
                <c:pt idx="3624">
                  <c:v>8.8000000000000007</c:v>
                </c:pt>
                <c:pt idx="3625">
                  <c:v>10</c:v>
                </c:pt>
                <c:pt idx="3626">
                  <c:v>23.6</c:v>
                </c:pt>
                <c:pt idx="3627">
                  <c:v>31</c:v>
                </c:pt>
                <c:pt idx="3628">
                  <c:v>50</c:v>
                </c:pt>
                <c:pt idx="3629">
                  <c:v>0</c:v>
                </c:pt>
                <c:pt idx="3630">
                  <c:v>122</c:v>
                </c:pt>
                <c:pt idx="3631">
                  <c:v>9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20</c:v>
                </c:pt>
                <c:pt idx="3636">
                  <c:v>27.6</c:v>
                </c:pt>
                <c:pt idx="3637">
                  <c:v>0</c:v>
                </c:pt>
                <c:pt idx="3638">
                  <c:v>8.4</c:v>
                </c:pt>
                <c:pt idx="3639">
                  <c:v>21.6</c:v>
                </c:pt>
                <c:pt idx="3640">
                  <c:v>27</c:v>
                </c:pt>
                <c:pt idx="3641">
                  <c:v>21.8</c:v>
                </c:pt>
                <c:pt idx="3642">
                  <c:v>0</c:v>
                </c:pt>
                <c:pt idx="3643">
                  <c:v>21</c:v>
                </c:pt>
                <c:pt idx="3644">
                  <c:v>12</c:v>
                </c:pt>
                <c:pt idx="3645">
                  <c:v>22.4</c:v>
                </c:pt>
                <c:pt idx="3646">
                  <c:v>7.8</c:v>
                </c:pt>
                <c:pt idx="3647">
                  <c:v>0</c:v>
                </c:pt>
                <c:pt idx="3648">
                  <c:v>10</c:v>
                </c:pt>
                <c:pt idx="3649">
                  <c:v>39</c:v>
                </c:pt>
                <c:pt idx="3650">
                  <c:v>15</c:v>
                </c:pt>
                <c:pt idx="3651">
                  <c:v>26.8</c:v>
                </c:pt>
                <c:pt idx="3652">
                  <c:v>77</c:v>
                </c:pt>
                <c:pt idx="3653">
                  <c:v>77</c:v>
                </c:pt>
                <c:pt idx="3654">
                  <c:v>3.8</c:v>
                </c:pt>
                <c:pt idx="3655">
                  <c:v>30.6</c:v>
                </c:pt>
                <c:pt idx="3656">
                  <c:v>0.8</c:v>
                </c:pt>
                <c:pt idx="3657">
                  <c:v>0</c:v>
                </c:pt>
                <c:pt idx="3658">
                  <c:v>11</c:v>
                </c:pt>
                <c:pt idx="3659">
                  <c:v>0.4</c:v>
                </c:pt>
                <c:pt idx="3660">
                  <c:v>46.6</c:v>
                </c:pt>
                <c:pt idx="3661">
                  <c:v>8.9</c:v>
                </c:pt>
                <c:pt idx="3662">
                  <c:v>4.4000000000000004</c:v>
                </c:pt>
                <c:pt idx="3663">
                  <c:v>4.5</c:v>
                </c:pt>
                <c:pt idx="3664">
                  <c:v>13.6</c:v>
                </c:pt>
                <c:pt idx="3665">
                  <c:v>4.3</c:v>
                </c:pt>
                <c:pt idx="3666">
                  <c:v>0</c:v>
                </c:pt>
                <c:pt idx="3667">
                  <c:v>20.5</c:v>
                </c:pt>
                <c:pt idx="3668">
                  <c:v>40</c:v>
                </c:pt>
                <c:pt idx="3669">
                  <c:v>46.2</c:v>
                </c:pt>
                <c:pt idx="3670">
                  <c:v>10.4</c:v>
                </c:pt>
                <c:pt idx="3671">
                  <c:v>9</c:v>
                </c:pt>
                <c:pt idx="3672">
                  <c:v>0.8</c:v>
                </c:pt>
                <c:pt idx="3673">
                  <c:v>0</c:v>
                </c:pt>
                <c:pt idx="3674">
                  <c:v>12</c:v>
                </c:pt>
                <c:pt idx="3675">
                  <c:v>0.6</c:v>
                </c:pt>
                <c:pt idx="3676">
                  <c:v>15.4</c:v>
                </c:pt>
                <c:pt idx="3677">
                  <c:v>3</c:v>
                </c:pt>
                <c:pt idx="3678">
                  <c:v>2.4</c:v>
                </c:pt>
                <c:pt idx="3679">
                  <c:v>2</c:v>
                </c:pt>
                <c:pt idx="3680">
                  <c:v>17.2</c:v>
                </c:pt>
                <c:pt idx="3681">
                  <c:v>10</c:v>
                </c:pt>
                <c:pt idx="3682">
                  <c:v>9.5</c:v>
                </c:pt>
                <c:pt idx="3683">
                  <c:v>15</c:v>
                </c:pt>
                <c:pt idx="3684">
                  <c:v>8.5</c:v>
                </c:pt>
                <c:pt idx="3685">
                  <c:v>3.8</c:v>
                </c:pt>
                <c:pt idx="3686">
                  <c:v>0</c:v>
                </c:pt>
                <c:pt idx="3687">
                  <c:v>0</c:v>
                </c:pt>
                <c:pt idx="3688">
                  <c:v>2.8</c:v>
                </c:pt>
                <c:pt idx="3689">
                  <c:v>22.8</c:v>
                </c:pt>
                <c:pt idx="3690">
                  <c:v>6</c:v>
                </c:pt>
                <c:pt idx="3691">
                  <c:v>15.7</c:v>
                </c:pt>
                <c:pt idx="3692">
                  <c:v>6.9</c:v>
                </c:pt>
                <c:pt idx="3693">
                  <c:v>4.8</c:v>
                </c:pt>
                <c:pt idx="3694">
                  <c:v>20</c:v>
                </c:pt>
                <c:pt idx="3695">
                  <c:v>40.4</c:v>
                </c:pt>
                <c:pt idx="3696">
                  <c:v>17</c:v>
                </c:pt>
                <c:pt idx="3697">
                  <c:v>12.8</c:v>
                </c:pt>
                <c:pt idx="3698">
                  <c:v>20.6</c:v>
                </c:pt>
                <c:pt idx="3699">
                  <c:v>38</c:v>
                </c:pt>
                <c:pt idx="3700">
                  <c:v>8.6</c:v>
                </c:pt>
                <c:pt idx="3701">
                  <c:v>4.5999999999999996</c:v>
                </c:pt>
                <c:pt idx="3702">
                  <c:v>26.6</c:v>
                </c:pt>
                <c:pt idx="3703">
                  <c:v>13.6</c:v>
                </c:pt>
                <c:pt idx="3704">
                  <c:v>20.6</c:v>
                </c:pt>
                <c:pt idx="3705">
                  <c:v>11.8</c:v>
                </c:pt>
                <c:pt idx="3706">
                  <c:v>33</c:v>
                </c:pt>
                <c:pt idx="3707">
                  <c:v>24.8</c:v>
                </c:pt>
                <c:pt idx="3708">
                  <c:v>0</c:v>
                </c:pt>
                <c:pt idx="3709">
                  <c:v>2</c:v>
                </c:pt>
                <c:pt idx="3710">
                  <c:v>57.6</c:v>
                </c:pt>
                <c:pt idx="3711">
                  <c:v>10.199999999999999</c:v>
                </c:pt>
                <c:pt idx="3712">
                  <c:v>3.8</c:v>
                </c:pt>
                <c:pt idx="3713">
                  <c:v>0</c:v>
                </c:pt>
                <c:pt idx="3714">
                  <c:v>8.4</c:v>
                </c:pt>
                <c:pt idx="3715">
                  <c:v>16.899999999999999</c:v>
                </c:pt>
                <c:pt idx="3716">
                  <c:v>3</c:v>
                </c:pt>
                <c:pt idx="3717">
                  <c:v>5.8</c:v>
                </c:pt>
                <c:pt idx="3718">
                  <c:v>0</c:v>
                </c:pt>
                <c:pt idx="3719">
                  <c:v>13</c:v>
                </c:pt>
                <c:pt idx="3720">
                  <c:v>46</c:v>
                </c:pt>
                <c:pt idx="3721">
                  <c:v>12.9</c:v>
                </c:pt>
                <c:pt idx="3722">
                  <c:v>19.600000000000001</c:v>
                </c:pt>
                <c:pt idx="3723">
                  <c:v>20.6</c:v>
                </c:pt>
                <c:pt idx="3724">
                  <c:v>15.6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16.5</c:v>
                </c:pt>
                <c:pt idx="3730">
                  <c:v>26.5</c:v>
                </c:pt>
                <c:pt idx="3731">
                  <c:v>9.5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20.8</c:v>
                </c:pt>
                <c:pt idx="3736">
                  <c:v>0</c:v>
                </c:pt>
                <c:pt idx="3737">
                  <c:v>30.6</c:v>
                </c:pt>
                <c:pt idx="3738">
                  <c:v>0</c:v>
                </c:pt>
                <c:pt idx="3739">
                  <c:v>0</c:v>
                </c:pt>
                <c:pt idx="3740">
                  <c:v>12.6</c:v>
                </c:pt>
                <c:pt idx="3741">
                  <c:v>20</c:v>
                </c:pt>
                <c:pt idx="3742">
                  <c:v>19.8</c:v>
                </c:pt>
                <c:pt idx="3743">
                  <c:v>5.6</c:v>
                </c:pt>
                <c:pt idx="3744">
                  <c:v>10.5</c:v>
                </c:pt>
                <c:pt idx="3745">
                  <c:v>14.8</c:v>
                </c:pt>
                <c:pt idx="3746">
                  <c:v>10.8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15</c:v>
                </c:pt>
                <c:pt idx="3751">
                  <c:v>0</c:v>
                </c:pt>
                <c:pt idx="3752">
                  <c:v>37</c:v>
                </c:pt>
                <c:pt idx="3753">
                  <c:v>0</c:v>
                </c:pt>
                <c:pt idx="3754">
                  <c:v>30</c:v>
                </c:pt>
                <c:pt idx="3755">
                  <c:v>30.8</c:v>
                </c:pt>
                <c:pt idx="3756">
                  <c:v>6.8</c:v>
                </c:pt>
                <c:pt idx="3757">
                  <c:v>0</c:v>
                </c:pt>
                <c:pt idx="3758">
                  <c:v>2.1</c:v>
                </c:pt>
                <c:pt idx="3759">
                  <c:v>18.399999999999999</c:v>
                </c:pt>
                <c:pt idx="3760">
                  <c:v>7.6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6.8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18</c:v>
                </c:pt>
                <c:pt idx="3772">
                  <c:v>9.8000000000000007</c:v>
                </c:pt>
                <c:pt idx="3773">
                  <c:v>9.6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12.4</c:v>
                </c:pt>
                <c:pt idx="3880">
                  <c:v>0</c:v>
                </c:pt>
                <c:pt idx="3881">
                  <c:v>0</c:v>
                </c:pt>
                <c:pt idx="3882">
                  <c:v>13.4</c:v>
                </c:pt>
                <c:pt idx="3883">
                  <c:v>0</c:v>
                </c:pt>
                <c:pt idx="3884">
                  <c:v>0</c:v>
                </c:pt>
                <c:pt idx="3885">
                  <c:v>3.8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13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15.8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17.8</c:v>
                </c:pt>
                <c:pt idx="3933">
                  <c:v>21.2</c:v>
                </c:pt>
                <c:pt idx="3934">
                  <c:v>0</c:v>
                </c:pt>
                <c:pt idx="3935">
                  <c:v>0</c:v>
                </c:pt>
                <c:pt idx="3936">
                  <c:v>1.8</c:v>
                </c:pt>
                <c:pt idx="3937">
                  <c:v>0</c:v>
                </c:pt>
                <c:pt idx="3938">
                  <c:v>0</c:v>
                </c:pt>
                <c:pt idx="3939">
                  <c:v>18.8</c:v>
                </c:pt>
                <c:pt idx="3940">
                  <c:v>10.6</c:v>
                </c:pt>
                <c:pt idx="3941">
                  <c:v>10.4</c:v>
                </c:pt>
                <c:pt idx="3942">
                  <c:v>8</c:v>
                </c:pt>
                <c:pt idx="3943">
                  <c:v>10.8</c:v>
                </c:pt>
                <c:pt idx="3944">
                  <c:v>10</c:v>
                </c:pt>
                <c:pt idx="3945">
                  <c:v>0</c:v>
                </c:pt>
                <c:pt idx="3946">
                  <c:v>0</c:v>
                </c:pt>
                <c:pt idx="3947">
                  <c:v>28.4</c:v>
                </c:pt>
                <c:pt idx="3948">
                  <c:v>0</c:v>
                </c:pt>
                <c:pt idx="3949">
                  <c:v>12</c:v>
                </c:pt>
                <c:pt idx="3950">
                  <c:v>8.4</c:v>
                </c:pt>
                <c:pt idx="3951">
                  <c:v>0</c:v>
                </c:pt>
                <c:pt idx="3952">
                  <c:v>20</c:v>
                </c:pt>
                <c:pt idx="3953">
                  <c:v>34</c:v>
                </c:pt>
                <c:pt idx="3954">
                  <c:v>21</c:v>
                </c:pt>
                <c:pt idx="3955">
                  <c:v>18.600000000000001</c:v>
                </c:pt>
                <c:pt idx="3956">
                  <c:v>60.8</c:v>
                </c:pt>
                <c:pt idx="3957">
                  <c:v>11</c:v>
                </c:pt>
                <c:pt idx="3958">
                  <c:v>22.5</c:v>
                </c:pt>
                <c:pt idx="3959">
                  <c:v>19</c:v>
                </c:pt>
                <c:pt idx="3960">
                  <c:v>0</c:v>
                </c:pt>
                <c:pt idx="3961">
                  <c:v>0</c:v>
                </c:pt>
                <c:pt idx="3962">
                  <c:v>30</c:v>
                </c:pt>
                <c:pt idx="3963">
                  <c:v>0</c:v>
                </c:pt>
                <c:pt idx="3964">
                  <c:v>0</c:v>
                </c:pt>
                <c:pt idx="3965">
                  <c:v>10</c:v>
                </c:pt>
                <c:pt idx="3966">
                  <c:v>11.8</c:v>
                </c:pt>
                <c:pt idx="3967">
                  <c:v>0</c:v>
                </c:pt>
                <c:pt idx="3968">
                  <c:v>8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13.5</c:v>
                </c:pt>
                <c:pt idx="3973">
                  <c:v>40</c:v>
                </c:pt>
                <c:pt idx="3974">
                  <c:v>20</c:v>
                </c:pt>
                <c:pt idx="3975">
                  <c:v>0</c:v>
                </c:pt>
                <c:pt idx="3976">
                  <c:v>0</c:v>
                </c:pt>
                <c:pt idx="3977">
                  <c:v>30.8</c:v>
                </c:pt>
                <c:pt idx="3978">
                  <c:v>15.6</c:v>
                </c:pt>
                <c:pt idx="3979">
                  <c:v>10.9</c:v>
                </c:pt>
                <c:pt idx="3980">
                  <c:v>6.8</c:v>
                </c:pt>
                <c:pt idx="3981">
                  <c:v>23.8</c:v>
                </c:pt>
                <c:pt idx="3982">
                  <c:v>20.399999999999999</c:v>
                </c:pt>
                <c:pt idx="3983">
                  <c:v>11.5</c:v>
                </c:pt>
                <c:pt idx="3984">
                  <c:v>0</c:v>
                </c:pt>
                <c:pt idx="3985">
                  <c:v>13.9</c:v>
                </c:pt>
                <c:pt idx="3986">
                  <c:v>28.6</c:v>
                </c:pt>
                <c:pt idx="3987">
                  <c:v>6.6</c:v>
                </c:pt>
                <c:pt idx="3988">
                  <c:v>0</c:v>
                </c:pt>
                <c:pt idx="3989">
                  <c:v>0</c:v>
                </c:pt>
                <c:pt idx="3990">
                  <c:v>20.8</c:v>
                </c:pt>
                <c:pt idx="3991">
                  <c:v>10</c:v>
                </c:pt>
                <c:pt idx="3992">
                  <c:v>20.8</c:v>
                </c:pt>
                <c:pt idx="3993">
                  <c:v>30.8</c:v>
                </c:pt>
                <c:pt idx="3994">
                  <c:v>3.6</c:v>
                </c:pt>
                <c:pt idx="3995">
                  <c:v>6.4</c:v>
                </c:pt>
                <c:pt idx="3996">
                  <c:v>1.8</c:v>
                </c:pt>
                <c:pt idx="3997">
                  <c:v>5.4</c:v>
                </c:pt>
                <c:pt idx="3998">
                  <c:v>7.2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7.8</c:v>
                </c:pt>
                <c:pt idx="4003">
                  <c:v>18.600000000000001</c:v>
                </c:pt>
                <c:pt idx="4004">
                  <c:v>12.2</c:v>
                </c:pt>
                <c:pt idx="4005">
                  <c:v>1.8</c:v>
                </c:pt>
                <c:pt idx="4006">
                  <c:v>0</c:v>
                </c:pt>
                <c:pt idx="4007">
                  <c:v>3.4</c:v>
                </c:pt>
                <c:pt idx="4008">
                  <c:v>0</c:v>
                </c:pt>
                <c:pt idx="4009">
                  <c:v>9.8000000000000007</c:v>
                </c:pt>
                <c:pt idx="4010">
                  <c:v>0</c:v>
                </c:pt>
                <c:pt idx="4011">
                  <c:v>8.6</c:v>
                </c:pt>
                <c:pt idx="4012">
                  <c:v>30.8</c:v>
                </c:pt>
                <c:pt idx="4013">
                  <c:v>7.4</c:v>
                </c:pt>
                <c:pt idx="4014">
                  <c:v>0.3</c:v>
                </c:pt>
                <c:pt idx="4015">
                  <c:v>31</c:v>
                </c:pt>
                <c:pt idx="4016">
                  <c:v>5</c:v>
                </c:pt>
                <c:pt idx="4017">
                  <c:v>4.2</c:v>
                </c:pt>
                <c:pt idx="4018">
                  <c:v>59.8</c:v>
                </c:pt>
                <c:pt idx="4019">
                  <c:v>1.6</c:v>
                </c:pt>
                <c:pt idx="4020">
                  <c:v>3.6</c:v>
                </c:pt>
                <c:pt idx="4021">
                  <c:v>20</c:v>
                </c:pt>
                <c:pt idx="4022">
                  <c:v>90</c:v>
                </c:pt>
                <c:pt idx="4023">
                  <c:v>3.6</c:v>
                </c:pt>
                <c:pt idx="4024">
                  <c:v>8.8000000000000007</c:v>
                </c:pt>
                <c:pt idx="4025">
                  <c:v>107.2</c:v>
                </c:pt>
                <c:pt idx="4026">
                  <c:v>8</c:v>
                </c:pt>
                <c:pt idx="4027">
                  <c:v>5.6</c:v>
                </c:pt>
                <c:pt idx="4028">
                  <c:v>0.3</c:v>
                </c:pt>
                <c:pt idx="4029">
                  <c:v>15</c:v>
                </c:pt>
                <c:pt idx="4030">
                  <c:v>111</c:v>
                </c:pt>
                <c:pt idx="4031">
                  <c:v>0</c:v>
                </c:pt>
                <c:pt idx="4032">
                  <c:v>11.2</c:v>
                </c:pt>
                <c:pt idx="4033">
                  <c:v>52</c:v>
                </c:pt>
                <c:pt idx="4034">
                  <c:v>80.8</c:v>
                </c:pt>
                <c:pt idx="4035">
                  <c:v>3</c:v>
                </c:pt>
                <c:pt idx="4036">
                  <c:v>0</c:v>
                </c:pt>
                <c:pt idx="4037">
                  <c:v>91</c:v>
                </c:pt>
                <c:pt idx="4038">
                  <c:v>6.6</c:v>
                </c:pt>
                <c:pt idx="4039">
                  <c:v>0</c:v>
                </c:pt>
                <c:pt idx="4040">
                  <c:v>0</c:v>
                </c:pt>
                <c:pt idx="4041">
                  <c:v>94.8</c:v>
                </c:pt>
                <c:pt idx="4042">
                  <c:v>0</c:v>
                </c:pt>
                <c:pt idx="4043">
                  <c:v>25</c:v>
                </c:pt>
                <c:pt idx="4044">
                  <c:v>25.2</c:v>
                </c:pt>
                <c:pt idx="4045">
                  <c:v>15.8</c:v>
                </c:pt>
                <c:pt idx="4046">
                  <c:v>31</c:v>
                </c:pt>
                <c:pt idx="4047">
                  <c:v>18.600000000000001</c:v>
                </c:pt>
                <c:pt idx="4048">
                  <c:v>7.4</c:v>
                </c:pt>
                <c:pt idx="4049">
                  <c:v>95.8</c:v>
                </c:pt>
                <c:pt idx="4050">
                  <c:v>15.4</c:v>
                </c:pt>
                <c:pt idx="4051">
                  <c:v>50</c:v>
                </c:pt>
                <c:pt idx="4052">
                  <c:v>68</c:v>
                </c:pt>
                <c:pt idx="4053">
                  <c:v>1.4</c:v>
                </c:pt>
                <c:pt idx="4054">
                  <c:v>20</c:v>
                </c:pt>
                <c:pt idx="4055">
                  <c:v>12</c:v>
                </c:pt>
                <c:pt idx="4056">
                  <c:v>8</c:v>
                </c:pt>
                <c:pt idx="4057">
                  <c:v>7.6</c:v>
                </c:pt>
                <c:pt idx="4058">
                  <c:v>0</c:v>
                </c:pt>
                <c:pt idx="4059">
                  <c:v>0.4</c:v>
                </c:pt>
                <c:pt idx="4060">
                  <c:v>0</c:v>
                </c:pt>
                <c:pt idx="4061">
                  <c:v>96.6</c:v>
                </c:pt>
                <c:pt idx="4062">
                  <c:v>0</c:v>
                </c:pt>
                <c:pt idx="4063">
                  <c:v>32.6</c:v>
                </c:pt>
                <c:pt idx="4064">
                  <c:v>0</c:v>
                </c:pt>
                <c:pt idx="4065">
                  <c:v>7.9</c:v>
                </c:pt>
                <c:pt idx="4066">
                  <c:v>66.400000000000006</c:v>
                </c:pt>
                <c:pt idx="4067">
                  <c:v>0</c:v>
                </c:pt>
                <c:pt idx="4068">
                  <c:v>60.6</c:v>
                </c:pt>
                <c:pt idx="4069">
                  <c:v>0</c:v>
                </c:pt>
                <c:pt idx="4070">
                  <c:v>20</c:v>
                </c:pt>
                <c:pt idx="4071">
                  <c:v>23</c:v>
                </c:pt>
                <c:pt idx="4072">
                  <c:v>8</c:v>
                </c:pt>
                <c:pt idx="4073">
                  <c:v>0</c:v>
                </c:pt>
                <c:pt idx="4074">
                  <c:v>0</c:v>
                </c:pt>
                <c:pt idx="4075">
                  <c:v>20.399999999999999</c:v>
                </c:pt>
                <c:pt idx="4076">
                  <c:v>0</c:v>
                </c:pt>
                <c:pt idx="4077">
                  <c:v>27.4</c:v>
                </c:pt>
                <c:pt idx="4078">
                  <c:v>3.8</c:v>
                </c:pt>
                <c:pt idx="4079">
                  <c:v>10</c:v>
                </c:pt>
                <c:pt idx="4080">
                  <c:v>0.5</c:v>
                </c:pt>
                <c:pt idx="4081">
                  <c:v>4.8</c:v>
                </c:pt>
                <c:pt idx="4082">
                  <c:v>0</c:v>
                </c:pt>
                <c:pt idx="4083">
                  <c:v>27.6</c:v>
                </c:pt>
                <c:pt idx="4084">
                  <c:v>7.4</c:v>
                </c:pt>
                <c:pt idx="4085">
                  <c:v>14.5</c:v>
                </c:pt>
                <c:pt idx="4086">
                  <c:v>20.7</c:v>
                </c:pt>
                <c:pt idx="4087">
                  <c:v>30.6</c:v>
                </c:pt>
                <c:pt idx="4088">
                  <c:v>0</c:v>
                </c:pt>
                <c:pt idx="4089">
                  <c:v>0</c:v>
                </c:pt>
                <c:pt idx="4090">
                  <c:v>7.4</c:v>
                </c:pt>
                <c:pt idx="4091">
                  <c:v>8.6</c:v>
                </c:pt>
                <c:pt idx="4092">
                  <c:v>16.100000000000001</c:v>
                </c:pt>
                <c:pt idx="4093">
                  <c:v>2.8</c:v>
                </c:pt>
                <c:pt idx="4094">
                  <c:v>14.8</c:v>
                </c:pt>
                <c:pt idx="4095">
                  <c:v>12.4</c:v>
                </c:pt>
                <c:pt idx="4096">
                  <c:v>19.8</c:v>
                </c:pt>
                <c:pt idx="4097">
                  <c:v>19.600000000000001</c:v>
                </c:pt>
                <c:pt idx="4098">
                  <c:v>42.2</c:v>
                </c:pt>
                <c:pt idx="4099">
                  <c:v>0</c:v>
                </c:pt>
                <c:pt idx="4100">
                  <c:v>10</c:v>
                </c:pt>
                <c:pt idx="4101">
                  <c:v>12.7</c:v>
                </c:pt>
                <c:pt idx="4102">
                  <c:v>8.8000000000000007</c:v>
                </c:pt>
                <c:pt idx="4103">
                  <c:v>10</c:v>
                </c:pt>
                <c:pt idx="4104">
                  <c:v>10.8</c:v>
                </c:pt>
                <c:pt idx="4105">
                  <c:v>5.6</c:v>
                </c:pt>
                <c:pt idx="4106">
                  <c:v>9.5</c:v>
                </c:pt>
                <c:pt idx="4107">
                  <c:v>16.5</c:v>
                </c:pt>
                <c:pt idx="4108">
                  <c:v>0</c:v>
                </c:pt>
                <c:pt idx="4109">
                  <c:v>15.4</c:v>
                </c:pt>
                <c:pt idx="4110">
                  <c:v>7.8</c:v>
                </c:pt>
                <c:pt idx="4111">
                  <c:v>14</c:v>
                </c:pt>
                <c:pt idx="4112">
                  <c:v>8.5</c:v>
                </c:pt>
                <c:pt idx="4113">
                  <c:v>0</c:v>
                </c:pt>
                <c:pt idx="4114">
                  <c:v>11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25</c:v>
                </c:pt>
                <c:pt idx="4120">
                  <c:v>8</c:v>
                </c:pt>
                <c:pt idx="4121">
                  <c:v>0</c:v>
                </c:pt>
                <c:pt idx="4122">
                  <c:v>3.9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13.3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4.5999999999999996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6</c:v>
                </c:pt>
                <c:pt idx="4263">
                  <c:v>0</c:v>
                </c:pt>
                <c:pt idx="4264">
                  <c:v>0</c:v>
                </c:pt>
                <c:pt idx="4265">
                  <c:v>3.3</c:v>
                </c:pt>
                <c:pt idx="4266">
                  <c:v>0</c:v>
                </c:pt>
                <c:pt idx="4267">
                  <c:v>0</c:v>
                </c:pt>
                <c:pt idx="4268">
                  <c:v>10.4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8</c:v>
                </c:pt>
                <c:pt idx="4273">
                  <c:v>4.5</c:v>
                </c:pt>
                <c:pt idx="4274">
                  <c:v>0</c:v>
                </c:pt>
                <c:pt idx="4275">
                  <c:v>0</c:v>
                </c:pt>
                <c:pt idx="4276">
                  <c:v>20.3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3</c:v>
                </c:pt>
                <c:pt idx="4282">
                  <c:v>0</c:v>
                </c:pt>
                <c:pt idx="4283">
                  <c:v>0</c:v>
                </c:pt>
                <c:pt idx="4284">
                  <c:v>4.4000000000000004</c:v>
                </c:pt>
                <c:pt idx="4285">
                  <c:v>0</c:v>
                </c:pt>
                <c:pt idx="4286">
                  <c:v>0</c:v>
                </c:pt>
                <c:pt idx="4287">
                  <c:v>2.6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6</c:v>
                </c:pt>
                <c:pt idx="4296">
                  <c:v>25.8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15.4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10</c:v>
                </c:pt>
                <c:pt idx="4308">
                  <c:v>26.4</c:v>
                </c:pt>
                <c:pt idx="4309">
                  <c:v>0</c:v>
                </c:pt>
                <c:pt idx="4310">
                  <c:v>22</c:v>
                </c:pt>
                <c:pt idx="4311">
                  <c:v>10</c:v>
                </c:pt>
                <c:pt idx="4312">
                  <c:v>0</c:v>
                </c:pt>
                <c:pt idx="4313">
                  <c:v>10.6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2.5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5.4</c:v>
                </c:pt>
                <c:pt idx="4324">
                  <c:v>43.2</c:v>
                </c:pt>
                <c:pt idx="4325">
                  <c:v>0</c:v>
                </c:pt>
                <c:pt idx="4326">
                  <c:v>16.399999999999999</c:v>
                </c:pt>
                <c:pt idx="4327">
                  <c:v>25.3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17.7</c:v>
                </c:pt>
                <c:pt idx="4333">
                  <c:v>0</c:v>
                </c:pt>
                <c:pt idx="4334">
                  <c:v>0</c:v>
                </c:pt>
                <c:pt idx="4335">
                  <c:v>25</c:v>
                </c:pt>
                <c:pt idx="4336">
                  <c:v>0</c:v>
                </c:pt>
                <c:pt idx="4337">
                  <c:v>8</c:v>
                </c:pt>
                <c:pt idx="4338">
                  <c:v>0</c:v>
                </c:pt>
                <c:pt idx="4339">
                  <c:v>27</c:v>
                </c:pt>
                <c:pt idx="4340">
                  <c:v>14.3</c:v>
                </c:pt>
                <c:pt idx="4341">
                  <c:v>23.2</c:v>
                </c:pt>
                <c:pt idx="4342">
                  <c:v>0</c:v>
                </c:pt>
                <c:pt idx="4343">
                  <c:v>42.8</c:v>
                </c:pt>
                <c:pt idx="4344">
                  <c:v>0</c:v>
                </c:pt>
                <c:pt idx="4345">
                  <c:v>10.8</c:v>
                </c:pt>
                <c:pt idx="4346">
                  <c:v>0</c:v>
                </c:pt>
                <c:pt idx="4347">
                  <c:v>40.299999999999997</c:v>
                </c:pt>
                <c:pt idx="4348">
                  <c:v>8.5</c:v>
                </c:pt>
                <c:pt idx="4349">
                  <c:v>0</c:v>
                </c:pt>
                <c:pt idx="4350">
                  <c:v>10</c:v>
                </c:pt>
                <c:pt idx="4351">
                  <c:v>20.8</c:v>
                </c:pt>
                <c:pt idx="4352">
                  <c:v>4</c:v>
                </c:pt>
                <c:pt idx="4353">
                  <c:v>10</c:v>
                </c:pt>
                <c:pt idx="4354">
                  <c:v>0</c:v>
                </c:pt>
                <c:pt idx="4355">
                  <c:v>14</c:v>
                </c:pt>
                <c:pt idx="4356">
                  <c:v>4.0999999999999996</c:v>
                </c:pt>
                <c:pt idx="4357">
                  <c:v>0</c:v>
                </c:pt>
                <c:pt idx="4358">
                  <c:v>18</c:v>
                </c:pt>
                <c:pt idx="4359">
                  <c:v>6.4</c:v>
                </c:pt>
                <c:pt idx="4360">
                  <c:v>0</c:v>
                </c:pt>
                <c:pt idx="4361">
                  <c:v>10</c:v>
                </c:pt>
                <c:pt idx="4362">
                  <c:v>2.5</c:v>
                </c:pt>
                <c:pt idx="4363">
                  <c:v>68</c:v>
                </c:pt>
                <c:pt idx="4364">
                  <c:v>0</c:v>
                </c:pt>
                <c:pt idx="4365">
                  <c:v>21.5</c:v>
                </c:pt>
                <c:pt idx="4366">
                  <c:v>0</c:v>
                </c:pt>
                <c:pt idx="4367">
                  <c:v>10</c:v>
                </c:pt>
                <c:pt idx="4368">
                  <c:v>51.5</c:v>
                </c:pt>
                <c:pt idx="4369">
                  <c:v>10.5</c:v>
                </c:pt>
                <c:pt idx="4370">
                  <c:v>0</c:v>
                </c:pt>
                <c:pt idx="4371">
                  <c:v>0</c:v>
                </c:pt>
                <c:pt idx="4372">
                  <c:v>12.3</c:v>
                </c:pt>
                <c:pt idx="4373">
                  <c:v>25</c:v>
                </c:pt>
                <c:pt idx="4374">
                  <c:v>52.3</c:v>
                </c:pt>
                <c:pt idx="4375">
                  <c:v>0</c:v>
                </c:pt>
                <c:pt idx="4376">
                  <c:v>46.5</c:v>
                </c:pt>
                <c:pt idx="4377">
                  <c:v>28.6</c:v>
                </c:pt>
                <c:pt idx="4378">
                  <c:v>42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69.2</c:v>
                </c:pt>
                <c:pt idx="4383">
                  <c:v>22.6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45</c:v>
                </c:pt>
                <c:pt idx="4389">
                  <c:v>0</c:v>
                </c:pt>
                <c:pt idx="4390">
                  <c:v>9.3000000000000007</c:v>
                </c:pt>
                <c:pt idx="4391">
                  <c:v>60</c:v>
                </c:pt>
                <c:pt idx="4392">
                  <c:v>20</c:v>
                </c:pt>
                <c:pt idx="4393">
                  <c:v>0</c:v>
                </c:pt>
                <c:pt idx="4394">
                  <c:v>34.4</c:v>
                </c:pt>
                <c:pt idx="4395">
                  <c:v>5.5</c:v>
                </c:pt>
                <c:pt idx="4396">
                  <c:v>117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13.3</c:v>
                </c:pt>
                <c:pt idx="4408">
                  <c:v>10</c:v>
                </c:pt>
                <c:pt idx="4409">
                  <c:v>66.400000000000006</c:v>
                </c:pt>
                <c:pt idx="4410">
                  <c:v>40</c:v>
                </c:pt>
                <c:pt idx="4411">
                  <c:v>0</c:v>
                </c:pt>
                <c:pt idx="4412">
                  <c:v>11</c:v>
                </c:pt>
                <c:pt idx="4413">
                  <c:v>0</c:v>
                </c:pt>
                <c:pt idx="4414">
                  <c:v>0</c:v>
                </c:pt>
                <c:pt idx="4415">
                  <c:v>84</c:v>
                </c:pt>
                <c:pt idx="4416">
                  <c:v>0</c:v>
                </c:pt>
                <c:pt idx="4417">
                  <c:v>17.8</c:v>
                </c:pt>
                <c:pt idx="4418">
                  <c:v>0</c:v>
                </c:pt>
                <c:pt idx="4419">
                  <c:v>25</c:v>
                </c:pt>
                <c:pt idx="4420">
                  <c:v>0</c:v>
                </c:pt>
                <c:pt idx="4421">
                  <c:v>7.8</c:v>
                </c:pt>
                <c:pt idx="4422">
                  <c:v>0</c:v>
                </c:pt>
                <c:pt idx="4423">
                  <c:v>58</c:v>
                </c:pt>
                <c:pt idx="4424">
                  <c:v>6.3</c:v>
                </c:pt>
                <c:pt idx="4425">
                  <c:v>20</c:v>
                </c:pt>
                <c:pt idx="4426">
                  <c:v>50</c:v>
                </c:pt>
                <c:pt idx="4427">
                  <c:v>26.8</c:v>
                </c:pt>
                <c:pt idx="4428">
                  <c:v>0</c:v>
                </c:pt>
                <c:pt idx="4429">
                  <c:v>40</c:v>
                </c:pt>
                <c:pt idx="4430">
                  <c:v>0</c:v>
                </c:pt>
                <c:pt idx="4431">
                  <c:v>60</c:v>
                </c:pt>
                <c:pt idx="4432">
                  <c:v>0</c:v>
                </c:pt>
                <c:pt idx="4433">
                  <c:v>38.799999999999997</c:v>
                </c:pt>
                <c:pt idx="4434">
                  <c:v>0</c:v>
                </c:pt>
                <c:pt idx="4435">
                  <c:v>7.8</c:v>
                </c:pt>
                <c:pt idx="4436">
                  <c:v>0</c:v>
                </c:pt>
                <c:pt idx="4437">
                  <c:v>41</c:v>
                </c:pt>
                <c:pt idx="4438">
                  <c:v>8.8000000000000007</c:v>
                </c:pt>
                <c:pt idx="4439">
                  <c:v>10.5</c:v>
                </c:pt>
                <c:pt idx="4440">
                  <c:v>0</c:v>
                </c:pt>
                <c:pt idx="4441">
                  <c:v>32.6</c:v>
                </c:pt>
                <c:pt idx="4442">
                  <c:v>0</c:v>
                </c:pt>
                <c:pt idx="4443">
                  <c:v>3.5</c:v>
                </c:pt>
                <c:pt idx="4444">
                  <c:v>0</c:v>
                </c:pt>
                <c:pt idx="4445">
                  <c:v>28.6</c:v>
                </c:pt>
                <c:pt idx="4446">
                  <c:v>12.6</c:v>
                </c:pt>
                <c:pt idx="4447">
                  <c:v>20</c:v>
                </c:pt>
                <c:pt idx="4448">
                  <c:v>18.2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4.8</c:v>
                </c:pt>
                <c:pt idx="4454">
                  <c:v>0</c:v>
                </c:pt>
                <c:pt idx="4455">
                  <c:v>5.8</c:v>
                </c:pt>
                <c:pt idx="4456">
                  <c:v>0</c:v>
                </c:pt>
                <c:pt idx="4457">
                  <c:v>20.8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2.6</c:v>
                </c:pt>
                <c:pt idx="4465">
                  <c:v>0</c:v>
                </c:pt>
                <c:pt idx="4466">
                  <c:v>0</c:v>
                </c:pt>
                <c:pt idx="4467">
                  <c:v>3.8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5.4</c:v>
                </c:pt>
                <c:pt idx="4474">
                  <c:v>0</c:v>
                </c:pt>
                <c:pt idx="4475">
                  <c:v>7.8</c:v>
                </c:pt>
                <c:pt idx="4476">
                  <c:v>14</c:v>
                </c:pt>
                <c:pt idx="4477">
                  <c:v>9.5</c:v>
                </c:pt>
                <c:pt idx="4478">
                  <c:v>0</c:v>
                </c:pt>
                <c:pt idx="4479">
                  <c:v>11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25</c:v>
                </c:pt>
                <c:pt idx="4485">
                  <c:v>8</c:v>
                </c:pt>
                <c:pt idx="4486">
                  <c:v>3.9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46.8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10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5.2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3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3.4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2.5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40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27.3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3.5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18.5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9.1999999999999993</c:v>
                </c:pt>
                <c:pt idx="4634">
                  <c:v>9.1999999999999993</c:v>
                </c:pt>
                <c:pt idx="4635">
                  <c:v>2.4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26.7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2.5</c:v>
                </c:pt>
                <c:pt idx="4657">
                  <c:v>17</c:v>
                </c:pt>
                <c:pt idx="4658">
                  <c:v>7.8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18.3</c:v>
                </c:pt>
                <c:pt idx="4663">
                  <c:v>0</c:v>
                </c:pt>
                <c:pt idx="4664">
                  <c:v>0</c:v>
                </c:pt>
                <c:pt idx="4665">
                  <c:v>28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22.8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32</c:v>
                </c:pt>
                <c:pt idx="4674">
                  <c:v>8.8000000000000007</c:v>
                </c:pt>
                <c:pt idx="4675">
                  <c:v>0</c:v>
                </c:pt>
                <c:pt idx="4676">
                  <c:v>25.8</c:v>
                </c:pt>
                <c:pt idx="4677">
                  <c:v>4.8</c:v>
                </c:pt>
                <c:pt idx="4678">
                  <c:v>15.5</c:v>
                </c:pt>
                <c:pt idx="467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92384"/>
        <c:axId val="140209152"/>
      </c:barChart>
      <c:lineChart>
        <c:grouping val="standard"/>
        <c:varyColors val="0"/>
        <c:ser>
          <c:idx val="0"/>
          <c:order val="1"/>
          <c:tx>
            <c:strRef>
              <c:f>'Rainfall Totals'!$C$17</c:f>
              <c:strCache>
                <c:ptCount val="1"/>
                <c:pt idx="0">
                  <c:v>Cumulative Rainfall</c:v>
                </c:pt>
              </c:strCache>
            </c:strRef>
          </c:tx>
          <c:marker>
            <c:symbol val="none"/>
          </c:marker>
          <c:val>
            <c:numRef>
              <c:f>'Rainfall Totals'!$C$19:$C$5010</c:f>
              <c:numCache>
                <c:formatCode>0.0</c:formatCode>
                <c:ptCount val="4992"/>
                <c:pt idx="0">
                  <c:v>0</c:v>
                </c:pt>
                <c:pt idx="1">
                  <c:v>0</c:v>
                </c:pt>
                <c:pt idx="2">
                  <c:v>15.8</c:v>
                </c:pt>
                <c:pt idx="3">
                  <c:v>26.4</c:v>
                </c:pt>
                <c:pt idx="4">
                  <c:v>39.799999999999997</c:v>
                </c:pt>
                <c:pt idx="5">
                  <c:v>44.599999999999994</c:v>
                </c:pt>
                <c:pt idx="6">
                  <c:v>57.399999999999991</c:v>
                </c:pt>
                <c:pt idx="7">
                  <c:v>67.199999999999989</c:v>
                </c:pt>
                <c:pt idx="8">
                  <c:v>79.999999999999986</c:v>
                </c:pt>
                <c:pt idx="9">
                  <c:v>81.799999999999983</c:v>
                </c:pt>
                <c:pt idx="10">
                  <c:v>98.59999999999998</c:v>
                </c:pt>
                <c:pt idx="11">
                  <c:v>100.59999999999998</c:v>
                </c:pt>
                <c:pt idx="12">
                  <c:v>103.79999999999998</c:v>
                </c:pt>
                <c:pt idx="13">
                  <c:v>128.6</c:v>
                </c:pt>
                <c:pt idx="14">
                  <c:v>128.6</c:v>
                </c:pt>
                <c:pt idx="15">
                  <c:v>180.2</c:v>
                </c:pt>
                <c:pt idx="16">
                  <c:v>183.2</c:v>
                </c:pt>
                <c:pt idx="17">
                  <c:v>209.89999999999998</c:v>
                </c:pt>
                <c:pt idx="18">
                  <c:v>222.49999999999997</c:v>
                </c:pt>
                <c:pt idx="19">
                  <c:v>232.49999999999997</c:v>
                </c:pt>
                <c:pt idx="20">
                  <c:v>241.09999999999997</c:v>
                </c:pt>
                <c:pt idx="21">
                  <c:v>346.9</c:v>
                </c:pt>
                <c:pt idx="22">
                  <c:v>445.7</c:v>
                </c:pt>
                <c:pt idx="23">
                  <c:v>467.9</c:v>
                </c:pt>
                <c:pt idx="24">
                  <c:v>473.7</c:v>
                </c:pt>
                <c:pt idx="25">
                  <c:v>491.09999999999997</c:v>
                </c:pt>
                <c:pt idx="26">
                  <c:v>498.99999999999994</c:v>
                </c:pt>
                <c:pt idx="27">
                  <c:v>515.59999999999991</c:v>
                </c:pt>
                <c:pt idx="28">
                  <c:v>515.59999999999991</c:v>
                </c:pt>
                <c:pt idx="29">
                  <c:v>573.59999999999991</c:v>
                </c:pt>
                <c:pt idx="30">
                  <c:v>616.99999999999989</c:v>
                </c:pt>
                <c:pt idx="31">
                  <c:v>628.39999999999986</c:v>
                </c:pt>
                <c:pt idx="32">
                  <c:v>636.99999999999989</c:v>
                </c:pt>
                <c:pt idx="33">
                  <c:v>679.79999999999984</c:v>
                </c:pt>
                <c:pt idx="34">
                  <c:v>733.19999999999982</c:v>
                </c:pt>
                <c:pt idx="35">
                  <c:v>777.99999999999977</c:v>
                </c:pt>
                <c:pt idx="36">
                  <c:v>805.39999999999975</c:v>
                </c:pt>
                <c:pt idx="37">
                  <c:v>819.79999999999973</c:v>
                </c:pt>
                <c:pt idx="38">
                  <c:v>896.1999999999997</c:v>
                </c:pt>
                <c:pt idx="39">
                  <c:v>900.59999999999968</c:v>
                </c:pt>
                <c:pt idx="40">
                  <c:v>932.99999999999966</c:v>
                </c:pt>
                <c:pt idx="41">
                  <c:v>932.99999999999966</c:v>
                </c:pt>
                <c:pt idx="42">
                  <c:v>939.79999999999961</c:v>
                </c:pt>
                <c:pt idx="43">
                  <c:v>946.59999999999957</c:v>
                </c:pt>
                <c:pt idx="44">
                  <c:v>954.99999999999955</c:v>
                </c:pt>
                <c:pt idx="45">
                  <c:v>959.59999999999957</c:v>
                </c:pt>
                <c:pt idx="46">
                  <c:v>959.79999999999961</c:v>
                </c:pt>
                <c:pt idx="47">
                  <c:v>972.79999999999961</c:v>
                </c:pt>
                <c:pt idx="48">
                  <c:v>984.59999999999957</c:v>
                </c:pt>
                <c:pt idx="49">
                  <c:v>984.59999999999957</c:v>
                </c:pt>
                <c:pt idx="50">
                  <c:v>995.39999999999952</c:v>
                </c:pt>
                <c:pt idx="51">
                  <c:v>1020.3999999999995</c:v>
                </c:pt>
                <c:pt idx="52">
                  <c:v>1044.7999999999995</c:v>
                </c:pt>
                <c:pt idx="53">
                  <c:v>1044.7999999999995</c:v>
                </c:pt>
                <c:pt idx="54">
                  <c:v>1044.7999999999995</c:v>
                </c:pt>
                <c:pt idx="55">
                  <c:v>1057.1999999999996</c:v>
                </c:pt>
                <c:pt idx="56">
                  <c:v>1080.7999999999995</c:v>
                </c:pt>
                <c:pt idx="57">
                  <c:v>1104.1999999999996</c:v>
                </c:pt>
                <c:pt idx="58">
                  <c:v>1134.1999999999996</c:v>
                </c:pt>
                <c:pt idx="59">
                  <c:v>1187.9999999999995</c:v>
                </c:pt>
                <c:pt idx="60">
                  <c:v>1193.1999999999996</c:v>
                </c:pt>
                <c:pt idx="61">
                  <c:v>1198.7999999999995</c:v>
                </c:pt>
                <c:pt idx="62">
                  <c:v>1202.1999999999996</c:v>
                </c:pt>
                <c:pt idx="63">
                  <c:v>1206.7999999999995</c:v>
                </c:pt>
                <c:pt idx="64">
                  <c:v>1215.9999999999995</c:v>
                </c:pt>
                <c:pt idx="65">
                  <c:v>1228.9999999999995</c:v>
                </c:pt>
                <c:pt idx="66">
                  <c:v>1232.5999999999995</c:v>
                </c:pt>
                <c:pt idx="67">
                  <c:v>1234.5999999999995</c:v>
                </c:pt>
                <c:pt idx="68">
                  <c:v>1236.7999999999995</c:v>
                </c:pt>
                <c:pt idx="69">
                  <c:v>1242.3999999999994</c:v>
                </c:pt>
                <c:pt idx="70">
                  <c:v>1260.7999999999995</c:v>
                </c:pt>
                <c:pt idx="71">
                  <c:v>1275.9999999999995</c:v>
                </c:pt>
                <c:pt idx="72">
                  <c:v>1290.1999999999996</c:v>
                </c:pt>
                <c:pt idx="73">
                  <c:v>1299.6999999999996</c:v>
                </c:pt>
                <c:pt idx="74">
                  <c:v>1299.6999999999996</c:v>
                </c:pt>
                <c:pt idx="75">
                  <c:v>1313.6999999999996</c:v>
                </c:pt>
                <c:pt idx="76">
                  <c:v>1322.8999999999996</c:v>
                </c:pt>
                <c:pt idx="77">
                  <c:v>1340.8999999999996</c:v>
                </c:pt>
                <c:pt idx="78">
                  <c:v>1361.2999999999997</c:v>
                </c:pt>
                <c:pt idx="79">
                  <c:v>1409.0999999999997</c:v>
                </c:pt>
                <c:pt idx="80">
                  <c:v>1430.6999999999996</c:v>
                </c:pt>
                <c:pt idx="81">
                  <c:v>1443.0999999999997</c:v>
                </c:pt>
                <c:pt idx="82">
                  <c:v>1445.2999999999997</c:v>
                </c:pt>
                <c:pt idx="83">
                  <c:v>1445.2999999999997</c:v>
                </c:pt>
                <c:pt idx="84">
                  <c:v>1476.2999999999997</c:v>
                </c:pt>
                <c:pt idx="85">
                  <c:v>1486.8999999999996</c:v>
                </c:pt>
                <c:pt idx="86">
                  <c:v>1504.8999999999996</c:v>
                </c:pt>
                <c:pt idx="87">
                  <c:v>1516.6999999999996</c:v>
                </c:pt>
                <c:pt idx="88">
                  <c:v>1536.6999999999996</c:v>
                </c:pt>
                <c:pt idx="89">
                  <c:v>1557.6999999999996</c:v>
                </c:pt>
                <c:pt idx="90">
                  <c:v>1558.3999999999996</c:v>
                </c:pt>
                <c:pt idx="91">
                  <c:v>1563.1999999999996</c:v>
                </c:pt>
                <c:pt idx="92">
                  <c:v>1567.9999999999995</c:v>
                </c:pt>
                <c:pt idx="93">
                  <c:v>1577.3999999999996</c:v>
                </c:pt>
                <c:pt idx="94">
                  <c:v>1577.3999999999996</c:v>
                </c:pt>
                <c:pt idx="95">
                  <c:v>1577.3999999999996</c:v>
                </c:pt>
                <c:pt idx="96">
                  <c:v>1577.3999999999996</c:v>
                </c:pt>
                <c:pt idx="97">
                  <c:v>1577.3999999999996</c:v>
                </c:pt>
                <c:pt idx="98">
                  <c:v>1577.5999999999997</c:v>
                </c:pt>
                <c:pt idx="99">
                  <c:v>1577.5999999999997</c:v>
                </c:pt>
                <c:pt idx="100">
                  <c:v>1577.5999999999997</c:v>
                </c:pt>
                <c:pt idx="101">
                  <c:v>1577.5999999999997</c:v>
                </c:pt>
                <c:pt idx="102">
                  <c:v>1577.5999999999997</c:v>
                </c:pt>
                <c:pt idx="103">
                  <c:v>1577.5999999999997</c:v>
                </c:pt>
                <c:pt idx="104">
                  <c:v>1577.5999999999997</c:v>
                </c:pt>
                <c:pt idx="105">
                  <c:v>1623.1999999999996</c:v>
                </c:pt>
                <c:pt idx="106">
                  <c:v>1626.5999999999997</c:v>
                </c:pt>
                <c:pt idx="107">
                  <c:v>1640.9999999999998</c:v>
                </c:pt>
                <c:pt idx="108">
                  <c:v>1640.9999999999998</c:v>
                </c:pt>
                <c:pt idx="109">
                  <c:v>1640.9999999999998</c:v>
                </c:pt>
                <c:pt idx="110">
                  <c:v>1640.9999999999998</c:v>
                </c:pt>
                <c:pt idx="111">
                  <c:v>1640.9999999999998</c:v>
                </c:pt>
                <c:pt idx="112">
                  <c:v>1640.9999999999998</c:v>
                </c:pt>
                <c:pt idx="113">
                  <c:v>1640.9999999999998</c:v>
                </c:pt>
                <c:pt idx="114">
                  <c:v>1665.5999999999997</c:v>
                </c:pt>
                <c:pt idx="115">
                  <c:v>1665.5999999999997</c:v>
                </c:pt>
                <c:pt idx="116">
                  <c:v>1665.5999999999997</c:v>
                </c:pt>
                <c:pt idx="117">
                  <c:v>1665.5999999999997</c:v>
                </c:pt>
                <c:pt idx="118">
                  <c:v>1665.5999999999997</c:v>
                </c:pt>
                <c:pt idx="119">
                  <c:v>1665.5999999999997</c:v>
                </c:pt>
                <c:pt idx="120">
                  <c:v>1665.5999999999997</c:v>
                </c:pt>
                <c:pt idx="121">
                  <c:v>1666.1999999999996</c:v>
                </c:pt>
                <c:pt idx="122">
                  <c:v>1666.1999999999996</c:v>
                </c:pt>
                <c:pt idx="123">
                  <c:v>1666.1999999999996</c:v>
                </c:pt>
                <c:pt idx="124">
                  <c:v>1666.1999999999996</c:v>
                </c:pt>
                <c:pt idx="125">
                  <c:v>1666.1999999999996</c:v>
                </c:pt>
                <c:pt idx="126">
                  <c:v>1666.1999999999996</c:v>
                </c:pt>
                <c:pt idx="127">
                  <c:v>1666.1999999999996</c:v>
                </c:pt>
                <c:pt idx="128">
                  <c:v>1666.1999999999996</c:v>
                </c:pt>
                <c:pt idx="129">
                  <c:v>1666.1999999999996</c:v>
                </c:pt>
                <c:pt idx="130">
                  <c:v>1666.1999999999996</c:v>
                </c:pt>
                <c:pt idx="131">
                  <c:v>1666.1999999999996</c:v>
                </c:pt>
                <c:pt idx="132">
                  <c:v>1666.1999999999996</c:v>
                </c:pt>
                <c:pt idx="133">
                  <c:v>1666.1999999999996</c:v>
                </c:pt>
                <c:pt idx="134">
                  <c:v>1666.1999999999996</c:v>
                </c:pt>
                <c:pt idx="135">
                  <c:v>1666.1999999999996</c:v>
                </c:pt>
                <c:pt idx="136">
                  <c:v>1666.1999999999996</c:v>
                </c:pt>
                <c:pt idx="137">
                  <c:v>1666.1999999999996</c:v>
                </c:pt>
                <c:pt idx="138">
                  <c:v>1666.1999999999996</c:v>
                </c:pt>
                <c:pt idx="139">
                  <c:v>1666.1999999999996</c:v>
                </c:pt>
                <c:pt idx="140">
                  <c:v>1666.1999999999996</c:v>
                </c:pt>
                <c:pt idx="141">
                  <c:v>1666.1999999999996</c:v>
                </c:pt>
                <c:pt idx="142">
                  <c:v>1666.1999999999996</c:v>
                </c:pt>
                <c:pt idx="143">
                  <c:v>1666.1999999999996</c:v>
                </c:pt>
                <c:pt idx="144">
                  <c:v>1666.1999999999996</c:v>
                </c:pt>
                <c:pt idx="145">
                  <c:v>1666.1999999999996</c:v>
                </c:pt>
                <c:pt idx="146">
                  <c:v>1666.1999999999996</c:v>
                </c:pt>
                <c:pt idx="147">
                  <c:v>1666.1999999999996</c:v>
                </c:pt>
                <c:pt idx="148">
                  <c:v>1666.1999999999996</c:v>
                </c:pt>
                <c:pt idx="149">
                  <c:v>1666.1999999999996</c:v>
                </c:pt>
                <c:pt idx="150">
                  <c:v>1666.1999999999996</c:v>
                </c:pt>
                <c:pt idx="151">
                  <c:v>1666.1999999999996</c:v>
                </c:pt>
                <c:pt idx="152">
                  <c:v>1666.1999999999996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2.6</c:v>
                </c:pt>
                <c:pt idx="207">
                  <c:v>2.6</c:v>
                </c:pt>
                <c:pt idx="208">
                  <c:v>2.6</c:v>
                </c:pt>
                <c:pt idx="209">
                  <c:v>2.6</c:v>
                </c:pt>
                <c:pt idx="210">
                  <c:v>2.6</c:v>
                </c:pt>
                <c:pt idx="211">
                  <c:v>2.6</c:v>
                </c:pt>
                <c:pt idx="212">
                  <c:v>2.6</c:v>
                </c:pt>
                <c:pt idx="213">
                  <c:v>2.6</c:v>
                </c:pt>
                <c:pt idx="214">
                  <c:v>2.6</c:v>
                </c:pt>
                <c:pt idx="215">
                  <c:v>2.6</c:v>
                </c:pt>
                <c:pt idx="216">
                  <c:v>2.6</c:v>
                </c:pt>
                <c:pt idx="217">
                  <c:v>2.6</c:v>
                </c:pt>
                <c:pt idx="218">
                  <c:v>2.6</c:v>
                </c:pt>
                <c:pt idx="219">
                  <c:v>2.6</c:v>
                </c:pt>
                <c:pt idx="220">
                  <c:v>2.6</c:v>
                </c:pt>
                <c:pt idx="221">
                  <c:v>2.6</c:v>
                </c:pt>
                <c:pt idx="222">
                  <c:v>2.6</c:v>
                </c:pt>
                <c:pt idx="223">
                  <c:v>2.6</c:v>
                </c:pt>
                <c:pt idx="224">
                  <c:v>2.6</c:v>
                </c:pt>
                <c:pt idx="225">
                  <c:v>2.6</c:v>
                </c:pt>
                <c:pt idx="226">
                  <c:v>2.6</c:v>
                </c:pt>
                <c:pt idx="227">
                  <c:v>2.6</c:v>
                </c:pt>
                <c:pt idx="228">
                  <c:v>2.6</c:v>
                </c:pt>
                <c:pt idx="229">
                  <c:v>2.6</c:v>
                </c:pt>
                <c:pt idx="230">
                  <c:v>2.6</c:v>
                </c:pt>
                <c:pt idx="231">
                  <c:v>2.6</c:v>
                </c:pt>
                <c:pt idx="232">
                  <c:v>2.6</c:v>
                </c:pt>
                <c:pt idx="233">
                  <c:v>2.6</c:v>
                </c:pt>
                <c:pt idx="234">
                  <c:v>2.6</c:v>
                </c:pt>
                <c:pt idx="235">
                  <c:v>2.6</c:v>
                </c:pt>
                <c:pt idx="236">
                  <c:v>2.6</c:v>
                </c:pt>
                <c:pt idx="237">
                  <c:v>4.2</c:v>
                </c:pt>
                <c:pt idx="238">
                  <c:v>4.2</c:v>
                </c:pt>
                <c:pt idx="239">
                  <c:v>4.2</c:v>
                </c:pt>
                <c:pt idx="240">
                  <c:v>4.2</c:v>
                </c:pt>
                <c:pt idx="241">
                  <c:v>4.2</c:v>
                </c:pt>
                <c:pt idx="242">
                  <c:v>4.2</c:v>
                </c:pt>
                <c:pt idx="243">
                  <c:v>4.2</c:v>
                </c:pt>
                <c:pt idx="244">
                  <c:v>4.2</c:v>
                </c:pt>
                <c:pt idx="245">
                  <c:v>4.2</c:v>
                </c:pt>
                <c:pt idx="246">
                  <c:v>4.2</c:v>
                </c:pt>
                <c:pt idx="247">
                  <c:v>4.2</c:v>
                </c:pt>
                <c:pt idx="248">
                  <c:v>4.2</c:v>
                </c:pt>
                <c:pt idx="249">
                  <c:v>4.2</c:v>
                </c:pt>
                <c:pt idx="250">
                  <c:v>4.2</c:v>
                </c:pt>
                <c:pt idx="251">
                  <c:v>4.2</c:v>
                </c:pt>
                <c:pt idx="252">
                  <c:v>4.2</c:v>
                </c:pt>
                <c:pt idx="253">
                  <c:v>4.2</c:v>
                </c:pt>
                <c:pt idx="254">
                  <c:v>4.2</c:v>
                </c:pt>
                <c:pt idx="255">
                  <c:v>4.2</c:v>
                </c:pt>
                <c:pt idx="256">
                  <c:v>8.3000000000000007</c:v>
                </c:pt>
                <c:pt idx="257">
                  <c:v>8.3000000000000007</c:v>
                </c:pt>
                <c:pt idx="258">
                  <c:v>8.3000000000000007</c:v>
                </c:pt>
                <c:pt idx="259">
                  <c:v>8.3000000000000007</c:v>
                </c:pt>
                <c:pt idx="260">
                  <c:v>33</c:v>
                </c:pt>
                <c:pt idx="261">
                  <c:v>33</c:v>
                </c:pt>
                <c:pt idx="262">
                  <c:v>33</c:v>
                </c:pt>
                <c:pt idx="263">
                  <c:v>33</c:v>
                </c:pt>
                <c:pt idx="264">
                  <c:v>33</c:v>
                </c:pt>
                <c:pt idx="265">
                  <c:v>45.2</c:v>
                </c:pt>
                <c:pt idx="266">
                  <c:v>45.800000000000004</c:v>
                </c:pt>
                <c:pt idx="267">
                  <c:v>45.800000000000004</c:v>
                </c:pt>
                <c:pt idx="268">
                  <c:v>46.6</c:v>
                </c:pt>
                <c:pt idx="269">
                  <c:v>46.6</c:v>
                </c:pt>
                <c:pt idx="270">
                  <c:v>46.6</c:v>
                </c:pt>
                <c:pt idx="271">
                  <c:v>46.6</c:v>
                </c:pt>
                <c:pt idx="272">
                  <c:v>49.6</c:v>
                </c:pt>
                <c:pt idx="273">
                  <c:v>49.6</c:v>
                </c:pt>
                <c:pt idx="274">
                  <c:v>49.6</c:v>
                </c:pt>
                <c:pt idx="275">
                  <c:v>49.6</c:v>
                </c:pt>
                <c:pt idx="276">
                  <c:v>53.2</c:v>
                </c:pt>
                <c:pt idx="277">
                  <c:v>57.2</c:v>
                </c:pt>
                <c:pt idx="278">
                  <c:v>57.2</c:v>
                </c:pt>
                <c:pt idx="279">
                  <c:v>57.2</c:v>
                </c:pt>
                <c:pt idx="280">
                  <c:v>57.2</c:v>
                </c:pt>
                <c:pt idx="281">
                  <c:v>72.600000000000009</c:v>
                </c:pt>
                <c:pt idx="282">
                  <c:v>72.600000000000009</c:v>
                </c:pt>
                <c:pt idx="283">
                  <c:v>74.600000000000009</c:v>
                </c:pt>
                <c:pt idx="284">
                  <c:v>74.600000000000009</c:v>
                </c:pt>
                <c:pt idx="285">
                  <c:v>74.600000000000009</c:v>
                </c:pt>
                <c:pt idx="286">
                  <c:v>74.600000000000009</c:v>
                </c:pt>
                <c:pt idx="287">
                  <c:v>74.600000000000009</c:v>
                </c:pt>
                <c:pt idx="288">
                  <c:v>125.4</c:v>
                </c:pt>
                <c:pt idx="289">
                  <c:v>125.4</c:v>
                </c:pt>
                <c:pt idx="290">
                  <c:v>125.4</c:v>
                </c:pt>
                <c:pt idx="291">
                  <c:v>125.4</c:v>
                </c:pt>
                <c:pt idx="292">
                  <c:v>140.4</c:v>
                </c:pt>
                <c:pt idx="293">
                  <c:v>149.4</c:v>
                </c:pt>
                <c:pt idx="294">
                  <c:v>152.6</c:v>
                </c:pt>
                <c:pt idx="295">
                  <c:v>221.2</c:v>
                </c:pt>
                <c:pt idx="296">
                  <c:v>221.2</c:v>
                </c:pt>
                <c:pt idx="297">
                  <c:v>221.2</c:v>
                </c:pt>
                <c:pt idx="298">
                  <c:v>223.6</c:v>
                </c:pt>
                <c:pt idx="299">
                  <c:v>235</c:v>
                </c:pt>
                <c:pt idx="300">
                  <c:v>235</c:v>
                </c:pt>
                <c:pt idx="301">
                  <c:v>287</c:v>
                </c:pt>
                <c:pt idx="302">
                  <c:v>291</c:v>
                </c:pt>
                <c:pt idx="303">
                  <c:v>294.39999999999998</c:v>
                </c:pt>
                <c:pt idx="304">
                  <c:v>294.39999999999998</c:v>
                </c:pt>
                <c:pt idx="305">
                  <c:v>298.2</c:v>
                </c:pt>
                <c:pt idx="306">
                  <c:v>335.09999999999997</c:v>
                </c:pt>
                <c:pt idx="307">
                  <c:v>350.4</c:v>
                </c:pt>
                <c:pt idx="308">
                  <c:v>368.79999999999995</c:v>
                </c:pt>
                <c:pt idx="309">
                  <c:v>381.4</c:v>
                </c:pt>
                <c:pt idx="310">
                  <c:v>416</c:v>
                </c:pt>
                <c:pt idx="311">
                  <c:v>424</c:v>
                </c:pt>
                <c:pt idx="312">
                  <c:v>424</c:v>
                </c:pt>
                <c:pt idx="313">
                  <c:v>516.70000000000005</c:v>
                </c:pt>
                <c:pt idx="314">
                  <c:v>516.70000000000005</c:v>
                </c:pt>
                <c:pt idx="315">
                  <c:v>536.70000000000005</c:v>
                </c:pt>
                <c:pt idx="316">
                  <c:v>575.70000000000005</c:v>
                </c:pt>
                <c:pt idx="317">
                  <c:v>575.70000000000005</c:v>
                </c:pt>
                <c:pt idx="318">
                  <c:v>585.1</c:v>
                </c:pt>
                <c:pt idx="319">
                  <c:v>606.80000000000007</c:v>
                </c:pt>
                <c:pt idx="320">
                  <c:v>617.40000000000009</c:v>
                </c:pt>
                <c:pt idx="321">
                  <c:v>622.20000000000005</c:v>
                </c:pt>
                <c:pt idx="322">
                  <c:v>653</c:v>
                </c:pt>
                <c:pt idx="323">
                  <c:v>674.2</c:v>
                </c:pt>
                <c:pt idx="324">
                  <c:v>681.40000000000009</c:v>
                </c:pt>
                <c:pt idx="325">
                  <c:v>681.40000000000009</c:v>
                </c:pt>
                <c:pt idx="326">
                  <c:v>722.60000000000014</c:v>
                </c:pt>
                <c:pt idx="327">
                  <c:v>744.90000000000009</c:v>
                </c:pt>
                <c:pt idx="328">
                  <c:v>747.30000000000007</c:v>
                </c:pt>
                <c:pt idx="329">
                  <c:v>779.80000000000007</c:v>
                </c:pt>
                <c:pt idx="330">
                  <c:v>839.80000000000007</c:v>
                </c:pt>
                <c:pt idx="331">
                  <c:v>863.2</c:v>
                </c:pt>
                <c:pt idx="332">
                  <c:v>879</c:v>
                </c:pt>
                <c:pt idx="333">
                  <c:v>911.2</c:v>
                </c:pt>
                <c:pt idx="334">
                  <c:v>913.80000000000007</c:v>
                </c:pt>
                <c:pt idx="335">
                  <c:v>918.00000000000011</c:v>
                </c:pt>
                <c:pt idx="336">
                  <c:v>918.00000000000011</c:v>
                </c:pt>
                <c:pt idx="337">
                  <c:v>1034.3000000000002</c:v>
                </c:pt>
                <c:pt idx="338">
                  <c:v>1044.9000000000001</c:v>
                </c:pt>
                <c:pt idx="339">
                  <c:v>1044.9000000000001</c:v>
                </c:pt>
                <c:pt idx="340">
                  <c:v>1047.9000000000001</c:v>
                </c:pt>
                <c:pt idx="341">
                  <c:v>1049.9000000000001</c:v>
                </c:pt>
                <c:pt idx="342">
                  <c:v>1067.9000000000001</c:v>
                </c:pt>
                <c:pt idx="343">
                  <c:v>1069.7</c:v>
                </c:pt>
                <c:pt idx="344">
                  <c:v>1082.5</c:v>
                </c:pt>
                <c:pt idx="345">
                  <c:v>1082.5</c:v>
                </c:pt>
                <c:pt idx="346">
                  <c:v>1098.7</c:v>
                </c:pt>
                <c:pt idx="347">
                  <c:v>1112.9000000000001</c:v>
                </c:pt>
                <c:pt idx="348">
                  <c:v>1115.9000000000001</c:v>
                </c:pt>
                <c:pt idx="349">
                  <c:v>1122.6000000000001</c:v>
                </c:pt>
                <c:pt idx="350">
                  <c:v>1132.9000000000001</c:v>
                </c:pt>
                <c:pt idx="351">
                  <c:v>1146.4000000000001</c:v>
                </c:pt>
                <c:pt idx="352">
                  <c:v>1168.6000000000001</c:v>
                </c:pt>
                <c:pt idx="353">
                  <c:v>1180.6000000000001</c:v>
                </c:pt>
                <c:pt idx="354">
                  <c:v>1226.8000000000002</c:v>
                </c:pt>
                <c:pt idx="355">
                  <c:v>1271.4000000000001</c:v>
                </c:pt>
                <c:pt idx="356">
                  <c:v>1274.5</c:v>
                </c:pt>
                <c:pt idx="357">
                  <c:v>1285.0999999999999</c:v>
                </c:pt>
                <c:pt idx="358">
                  <c:v>1296.3</c:v>
                </c:pt>
                <c:pt idx="359">
                  <c:v>1300.5</c:v>
                </c:pt>
                <c:pt idx="360">
                  <c:v>1320.7</c:v>
                </c:pt>
                <c:pt idx="361">
                  <c:v>1362.3</c:v>
                </c:pt>
                <c:pt idx="362">
                  <c:v>1363.8999999999999</c:v>
                </c:pt>
                <c:pt idx="363">
                  <c:v>1376.4999999999998</c:v>
                </c:pt>
                <c:pt idx="364">
                  <c:v>1388.4999999999998</c:v>
                </c:pt>
                <c:pt idx="365">
                  <c:v>1389.2999999999997</c:v>
                </c:pt>
                <c:pt idx="366">
                  <c:v>1454.2999999999997</c:v>
                </c:pt>
                <c:pt idx="367">
                  <c:v>1508.2999999999997</c:v>
                </c:pt>
                <c:pt idx="368">
                  <c:v>1536.4999999999998</c:v>
                </c:pt>
                <c:pt idx="369">
                  <c:v>1599.2999999999997</c:v>
                </c:pt>
                <c:pt idx="370">
                  <c:v>1627.8999999999996</c:v>
                </c:pt>
                <c:pt idx="371">
                  <c:v>1636.3999999999996</c:v>
                </c:pt>
                <c:pt idx="372">
                  <c:v>1702.7999999999997</c:v>
                </c:pt>
                <c:pt idx="373">
                  <c:v>1754.5999999999997</c:v>
                </c:pt>
                <c:pt idx="374">
                  <c:v>1770.3999999999996</c:v>
                </c:pt>
                <c:pt idx="375">
                  <c:v>1782.1999999999996</c:v>
                </c:pt>
                <c:pt idx="376">
                  <c:v>1852.6999999999996</c:v>
                </c:pt>
                <c:pt idx="377">
                  <c:v>1900.2999999999995</c:v>
                </c:pt>
                <c:pt idx="378">
                  <c:v>1915.7999999999995</c:v>
                </c:pt>
                <c:pt idx="379">
                  <c:v>1918.3999999999994</c:v>
                </c:pt>
                <c:pt idx="380">
                  <c:v>1987.1999999999994</c:v>
                </c:pt>
                <c:pt idx="381">
                  <c:v>2003.1999999999994</c:v>
                </c:pt>
                <c:pt idx="382">
                  <c:v>2009.2999999999993</c:v>
                </c:pt>
                <c:pt idx="383">
                  <c:v>2033.0999999999992</c:v>
                </c:pt>
                <c:pt idx="384">
                  <c:v>2110.0999999999995</c:v>
                </c:pt>
                <c:pt idx="385">
                  <c:v>2123.4999999999995</c:v>
                </c:pt>
                <c:pt idx="386">
                  <c:v>2128.4999999999995</c:v>
                </c:pt>
                <c:pt idx="387">
                  <c:v>2179.8999999999996</c:v>
                </c:pt>
                <c:pt idx="388">
                  <c:v>2192.4999999999995</c:v>
                </c:pt>
                <c:pt idx="389">
                  <c:v>2193.0999999999995</c:v>
                </c:pt>
                <c:pt idx="390">
                  <c:v>2196.8999999999996</c:v>
                </c:pt>
                <c:pt idx="391">
                  <c:v>2283.8999999999996</c:v>
                </c:pt>
                <c:pt idx="392">
                  <c:v>2286.8999999999996</c:v>
                </c:pt>
                <c:pt idx="393">
                  <c:v>2299.2999999999997</c:v>
                </c:pt>
                <c:pt idx="394">
                  <c:v>2308.9999999999995</c:v>
                </c:pt>
                <c:pt idx="395">
                  <c:v>2319.4999999999995</c:v>
                </c:pt>
                <c:pt idx="396">
                  <c:v>2329.9999999999995</c:v>
                </c:pt>
                <c:pt idx="397">
                  <c:v>2329.9999999999995</c:v>
                </c:pt>
                <c:pt idx="398">
                  <c:v>2339.7999999999997</c:v>
                </c:pt>
                <c:pt idx="399">
                  <c:v>2351.6</c:v>
                </c:pt>
                <c:pt idx="400">
                  <c:v>2414.6</c:v>
                </c:pt>
                <c:pt idx="401">
                  <c:v>2432</c:v>
                </c:pt>
                <c:pt idx="402">
                  <c:v>2433.3000000000002</c:v>
                </c:pt>
                <c:pt idx="403">
                  <c:v>2440.5</c:v>
                </c:pt>
                <c:pt idx="404">
                  <c:v>2444.3000000000002</c:v>
                </c:pt>
                <c:pt idx="405">
                  <c:v>2455.3000000000002</c:v>
                </c:pt>
                <c:pt idx="406">
                  <c:v>2455.7000000000003</c:v>
                </c:pt>
                <c:pt idx="407">
                  <c:v>2488.7000000000003</c:v>
                </c:pt>
                <c:pt idx="408">
                  <c:v>2490.5000000000005</c:v>
                </c:pt>
                <c:pt idx="409">
                  <c:v>2493.9000000000005</c:v>
                </c:pt>
                <c:pt idx="410">
                  <c:v>2513.9000000000005</c:v>
                </c:pt>
                <c:pt idx="411">
                  <c:v>2547.3000000000006</c:v>
                </c:pt>
                <c:pt idx="412">
                  <c:v>2569.7000000000007</c:v>
                </c:pt>
                <c:pt idx="413">
                  <c:v>2593.1000000000008</c:v>
                </c:pt>
                <c:pt idx="414">
                  <c:v>2683.7000000000007</c:v>
                </c:pt>
                <c:pt idx="415">
                  <c:v>2704.6000000000008</c:v>
                </c:pt>
                <c:pt idx="416">
                  <c:v>2708.6000000000008</c:v>
                </c:pt>
                <c:pt idx="417">
                  <c:v>2713.400000000001</c:v>
                </c:pt>
                <c:pt idx="418">
                  <c:v>2731.6000000000008</c:v>
                </c:pt>
                <c:pt idx="419">
                  <c:v>2733.6000000000008</c:v>
                </c:pt>
                <c:pt idx="420">
                  <c:v>2736.5000000000009</c:v>
                </c:pt>
                <c:pt idx="421">
                  <c:v>2746.0000000000009</c:v>
                </c:pt>
                <c:pt idx="422">
                  <c:v>2761.2000000000007</c:v>
                </c:pt>
                <c:pt idx="423">
                  <c:v>2793.2000000000007</c:v>
                </c:pt>
                <c:pt idx="424">
                  <c:v>2803.6000000000008</c:v>
                </c:pt>
                <c:pt idx="425">
                  <c:v>2813.8000000000006</c:v>
                </c:pt>
                <c:pt idx="426">
                  <c:v>2813.8000000000006</c:v>
                </c:pt>
                <c:pt idx="427">
                  <c:v>2822.2000000000007</c:v>
                </c:pt>
                <c:pt idx="428">
                  <c:v>2827.0000000000009</c:v>
                </c:pt>
                <c:pt idx="429">
                  <c:v>2827.3000000000011</c:v>
                </c:pt>
                <c:pt idx="430">
                  <c:v>2827.3000000000011</c:v>
                </c:pt>
                <c:pt idx="431">
                  <c:v>2838.5000000000009</c:v>
                </c:pt>
                <c:pt idx="432">
                  <c:v>2845.6000000000008</c:v>
                </c:pt>
                <c:pt idx="433">
                  <c:v>2847.6000000000008</c:v>
                </c:pt>
                <c:pt idx="434">
                  <c:v>2868.400000000001</c:v>
                </c:pt>
                <c:pt idx="435">
                  <c:v>2873.7000000000012</c:v>
                </c:pt>
                <c:pt idx="436">
                  <c:v>2874.400000000001</c:v>
                </c:pt>
                <c:pt idx="437">
                  <c:v>2895.400000000001</c:v>
                </c:pt>
                <c:pt idx="438">
                  <c:v>2912.8000000000011</c:v>
                </c:pt>
                <c:pt idx="439">
                  <c:v>2937.1000000000013</c:v>
                </c:pt>
                <c:pt idx="440">
                  <c:v>2938.9000000000015</c:v>
                </c:pt>
                <c:pt idx="441">
                  <c:v>2957.9000000000015</c:v>
                </c:pt>
                <c:pt idx="442">
                  <c:v>2957.9000000000015</c:v>
                </c:pt>
                <c:pt idx="443">
                  <c:v>2957.9000000000015</c:v>
                </c:pt>
                <c:pt idx="444">
                  <c:v>3004.8000000000015</c:v>
                </c:pt>
                <c:pt idx="445">
                  <c:v>3004.8000000000015</c:v>
                </c:pt>
                <c:pt idx="446">
                  <c:v>3005.7000000000016</c:v>
                </c:pt>
                <c:pt idx="447">
                  <c:v>3010.9000000000015</c:v>
                </c:pt>
                <c:pt idx="448">
                  <c:v>3018.7000000000016</c:v>
                </c:pt>
                <c:pt idx="449">
                  <c:v>3086.3000000000015</c:v>
                </c:pt>
                <c:pt idx="450">
                  <c:v>3100.7000000000016</c:v>
                </c:pt>
                <c:pt idx="451">
                  <c:v>3105.4000000000015</c:v>
                </c:pt>
                <c:pt idx="452">
                  <c:v>3120.0000000000014</c:v>
                </c:pt>
                <c:pt idx="453">
                  <c:v>3124.4000000000015</c:v>
                </c:pt>
                <c:pt idx="454">
                  <c:v>3127.2000000000016</c:v>
                </c:pt>
                <c:pt idx="455">
                  <c:v>3132.8000000000015</c:v>
                </c:pt>
                <c:pt idx="456">
                  <c:v>3132.8000000000015</c:v>
                </c:pt>
                <c:pt idx="457">
                  <c:v>3134.6000000000017</c:v>
                </c:pt>
                <c:pt idx="458">
                  <c:v>3282.2000000000016</c:v>
                </c:pt>
                <c:pt idx="459">
                  <c:v>3290.7000000000016</c:v>
                </c:pt>
                <c:pt idx="460">
                  <c:v>3299.5000000000018</c:v>
                </c:pt>
                <c:pt idx="461">
                  <c:v>3300.1000000000017</c:v>
                </c:pt>
                <c:pt idx="462">
                  <c:v>3300.1000000000017</c:v>
                </c:pt>
                <c:pt idx="463">
                  <c:v>3309.7000000000016</c:v>
                </c:pt>
                <c:pt idx="464">
                  <c:v>3340.1000000000017</c:v>
                </c:pt>
                <c:pt idx="465">
                  <c:v>3341.7000000000016</c:v>
                </c:pt>
                <c:pt idx="466">
                  <c:v>3347.5000000000018</c:v>
                </c:pt>
                <c:pt idx="467">
                  <c:v>3347.5000000000018</c:v>
                </c:pt>
                <c:pt idx="468">
                  <c:v>3347.5000000000018</c:v>
                </c:pt>
                <c:pt idx="469">
                  <c:v>3347.5000000000018</c:v>
                </c:pt>
                <c:pt idx="470">
                  <c:v>3347.5000000000018</c:v>
                </c:pt>
                <c:pt idx="471">
                  <c:v>3347.5000000000018</c:v>
                </c:pt>
                <c:pt idx="472">
                  <c:v>3347.5000000000018</c:v>
                </c:pt>
                <c:pt idx="473">
                  <c:v>3347.5000000000018</c:v>
                </c:pt>
                <c:pt idx="474">
                  <c:v>3347.5000000000018</c:v>
                </c:pt>
                <c:pt idx="475">
                  <c:v>3377.1000000000017</c:v>
                </c:pt>
                <c:pt idx="476">
                  <c:v>3377.1000000000017</c:v>
                </c:pt>
                <c:pt idx="477">
                  <c:v>3382.9000000000019</c:v>
                </c:pt>
                <c:pt idx="478">
                  <c:v>3385.5000000000018</c:v>
                </c:pt>
                <c:pt idx="479">
                  <c:v>3401.300000000002</c:v>
                </c:pt>
                <c:pt idx="480">
                  <c:v>3401.300000000002</c:v>
                </c:pt>
                <c:pt idx="481">
                  <c:v>3402.0000000000018</c:v>
                </c:pt>
                <c:pt idx="482">
                  <c:v>3402.0000000000018</c:v>
                </c:pt>
                <c:pt idx="483">
                  <c:v>3402.0000000000018</c:v>
                </c:pt>
                <c:pt idx="484">
                  <c:v>3412.7000000000016</c:v>
                </c:pt>
                <c:pt idx="485">
                  <c:v>3412.7000000000016</c:v>
                </c:pt>
                <c:pt idx="486">
                  <c:v>3412.7000000000016</c:v>
                </c:pt>
                <c:pt idx="487">
                  <c:v>3412.7000000000016</c:v>
                </c:pt>
                <c:pt idx="488">
                  <c:v>3412.7000000000016</c:v>
                </c:pt>
                <c:pt idx="489">
                  <c:v>3412.7000000000016</c:v>
                </c:pt>
                <c:pt idx="490">
                  <c:v>3412.7000000000016</c:v>
                </c:pt>
                <c:pt idx="491">
                  <c:v>3412.7000000000016</c:v>
                </c:pt>
                <c:pt idx="492">
                  <c:v>3412.7000000000016</c:v>
                </c:pt>
                <c:pt idx="493">
                  <c:v>3412.7000000000016</c:v>
                </c:pt>
                <c:pt idx="494">
                  <c:v>3412.7000000000016</c:v>
                </c:pt>
                <c:pt idx="495">
                  <c:v>3414.5000000000018</c:v>
                </c:pt>
                <c:pt idx="496">
                  <c:v>3420.1000000000017</c:v>
                </c:pt>
                <c:pt idx="497">
                  <c:v>3420.1000000000017</c:v>
                </c:pt>
                <c:pt idx="498">
                  <c:v>3420.1000000000017</c:v>
                </c:pt>
                <c:pt idx="499">
                  <c:v>3420.1000000000017</c:v>
                </c:pt>
                <c:pt idx="500">
                  <c:v>3420.1000000000017</c:v>
                </c:pt>
                <c:pt idx="501">
                  <c:v>3420.1000000000017</c:v>
                </c:pt>
                <c:pt idx="502">
                  <c:v>3420.1000000000017</c:v>
                </c:pt>
                <c:pt idx="503">
                  <c:v>3420.1000000000017</c:v>
                </c:pt>
                <c:pt idx="504">
                  <c:v>3420.1000000000017</c:v>
                </c:pt>
                <c:pt idx="505">
                  <c:v>3420.1000000000017</c:v>
                </c:pt>
                <c:pt idx="506">
                  <c:v>3420.1000000000017</c:v>
                </c:pt>
                <c:pt idx="507">
                  <c:v>3420.1000000000017</c:v>
                </c:pt>
                <c:pt idx="508">
                  <c:v>3420.1000000000017</c:v>
                </c:pt>
                <c:pt idx="509">
                  <c:v>3420.1000000000017</c:v>
                </c:pt>
                <c:pt idx="510">
                  <c:v>3420.1000000000017</c:v>
                </c:pt>
                <c:pt idx="511">
                  <c:v>3420.1000000000017</c:v>
                </c:pt>
                <c:pt idx="512">
                  <c:v>3420.1000000000017</c:v>
                </c:pt>
                <c:pt idx="513">
                  <c:v>3420.1000000000017</c:v>
                </c:pt>
                <c:pt idx="514">
                  <c:v>3420.1000000000017</c:v>
                </c:pt>
                <c:pt idx="515">
                  <c:v>3420.1000000000017</c:v>
                </c:pt>
                <c:pt idx="516">
                  <c:v>3420.1000000000017</c:v>
                </c:pt>
                <c:pt idx="517">
                  <c:v>3420.1000000000017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2.1</c:v>
                </c:pt>
                <c:pt idx="523">
                  <c:v>2.1</c:v>
                </c:pt>
                <c:pt idx="524">
                  <c:v>2.1</c:v>
                </c:pt>
                <c:pt idx="525">
                  <c:v>2.1</c:v>
                </c:pt>
                <c:pt idx="526">
                  <c:v>2.1</c:v>
                </c:pt>
                <c:pt idx="527">
                  <c:v>2.1</c:v>
                </c:pt>
                <c:pt idx="528">
                  <c:v>2.1</c:v>
                </c:pt>
                <c:pt idx="529">
                  <c:v>2.1</c:v>
                </c:pt>
                <c:pt idx="530">
                  <c:v>2.1</c:v>
                </c:pt>
                <c:pt idx="531">
                  <c:v>2.1</c:v>
                </c:pt>
                <c:pt idx="532">
                  <c:v>2.1</c:v>
                </c:pt>
                <c:pt idx="533">
                  <c:v>2.1</c:v>
                </c:pt>
                <c:pt idx="534">
                  <c:v>2.1</c:v>
                </c:pt>
                <c:pt idx="535">
                  <c:v>2.2000000000000002</c:v>
                </c:pt>
                <c:pt idx="536">
                  <c:v>2.2000000000000002</c:v>
                </c:pt>
                <c:pt idx="537">
                  <c:v>2.2000000000000002</c:v>
                </c:pt>
                <c:pt idx="538">
                  <c:v>2.2000000000000002</c:v>
                </c:pt>
                <c:pt idx="539">
                  <c:v>2.2000000000000002</c:v>
                </c:pt>
                <c:pt idx="540">
                  <c:v>2.2000000000000002</c:v>
                </c:pt>
                <c:pt idx="541">
                  <c:v>2.2000000000000002</c:v>
                </c:pt>
                <c:pt idx="542">
                  <c:v>2.2000000000000002</c:v>
                </c:pt>
                <c:pt idx="543">
                  <c:v>2.2000000000000002</c:v>
                </c:pt>
                <c:pt idx="544">
                  <c:v>2.2000000000000002</c:v>
                </c:pt>
                <c:pt idx="545">
                  <c:v>2.2000000000000002</c:v>
                </c:pt>
                <c:pt idx="546">
                  <c:v>2.2000000000000002</c:v>
                </c:pt>
                <c:pt idx="547">
                  <c:v>2.2000000000000002</c:v>
                </c:pt>
                <c:pt idx="548">
                  <c:v>2.2000000000000002</c:v>
                </c:pt>
                <c:pt idx="549">
                  <c:v>2.2000000000000002</c:v>
                </c:pt>
                <c:pt idx="550">
                  <c:v>2.2000000000000002</c:v>
                </c:pt>
                <c:pt idx="551">
                  <c:v>2.2000000000000002</c:v>
                </c:pt>
                <c:pt idx="552">
                  <c:v>2.2000000000000002</c:v>
                </c:pt>
                <c:pt idx="553">
                  <c:v>2.2000000000000002</c:v>
                </c:pt>
                <c:pt idx="554">
                  <c:v>2.2000000000000002</c:v>
                </c:pt>
                <c:pt idx="555">
                  <c:v>2.2000000000000002</c:v>
                </c:pt>
                <c:pt idx="556">
                  <c:v>2.2000000000000002</c:v>
                </c:pt>
                <c:pt idx="557">
                  <c:v>2.2000000000000002</c:v>
                </c:pt>
                <c:pt idx="558">
                  <c:v>2.2000000000000002</c:v>
                </c:pt>
                <c:pt idx="559">
                  <c:v>9.3000000000000007</c:v>
                </c:pt>
                <c:pt idx="560">
                  <c:v>9.3000000000000007</c:v>
                </c:pt>
                <c:pt idx="561">
                  <c:v>9.3000000000000007</c:v>
                </c:pt>
                <c:pt idx="562">
                  <c:v>9.3000000000000007</c:v>
                </c:pt>
                <c:pt idx="563">
                  <c:v>9.3000000000000007</c:v>
                </c:pt>
                <c:pt idx="564">
                  <c:v>12.5</c:v>
                </c:pt>
                <c:pt idx="565">
                  <c:v>12.5</c:v>
                </c:pt>
                <c:pt idx="566">
                  <c:v>12.5</c:v>
                </c:pt>
                <c:pt idx="567">
                  <c:v>12.5</c:v>
                </c:pt>
                <c:pt idx="568">
                  <c:v>12.5</c:v>
                </c:pt>
                <c:pt idx="569">
                  <c:v>12.5</c:v>
                </c:pt>
                <c:pt idx="570">
                  <c:v>12.5</c:v>
                </c:pt>
                <c:pt idx="571">
                  <c:v>13.1</c:v>
                </c:pt>
                <c:pt idx="572">
                  <c:v>13.1</c:v>
                </c:pt>
                <c:pt idx="573">
                  <c:v>13.1</c:v>
                </c:pt>
                <c:pt idx="574">
                  <c:v>13.1</c:v>
                </c:pt>
                <c:pt idx="575">
                  <c:v>13.1</c:v>
                </c:pt>
                <c:pt idx="576">
                  <c:v>13.1</c:v>
                </c:pt>
                <c:pt idx="577">
                  <c:v>13.1</c:v>
                </c:pt>
                <c:pt idx="578">
                  <c:v>13.1</c:v>
                </c:pt>
                <c:pt idx="579">
                  <c:v>13.1</c:v>
                </c:pt>
                <c:pt idx="580">
                  <c:v>13.1</c:v>
                </c:pt>
                <c:pt idx="581">
                  <c:v>13.1</c:v>
                </c:pt>
                <c:pt idx="582">
                  <c:v>17.100000000000001</c:v>
                </c:pt>
                <c:pt idx="583">
                  <c:v>17.100000000000001</c:v>
                </c:pt>
                <c:pt idx="584">
                  <c:v>17.100000000000001</c:v>
                </c:pt>
                <c:pt idx="585">
                  <c:v>17.100000000000001</c:v>
                </c:pt>
                <c:pt idx="586">
                  <c:v>17.100000000000001</c:v>
                </c:pt>
                <c:pt idx="587">
                  <c:v>42.5</c:v>
                </c:pt>
                <c:pt idx="588">
                  <c:v>42.5</c:v>
                </c:pt>
                <c:pt idx="589">
                  <c:v>42.5</c:v>
                </c:pt>
                <c:pt idx="590">
                  <c:v>42.5</c:v>
                </c:pt>
                <c:pt idx="591">
                  <c:v>42.5</c:v>
                </c:pt>
                <c:pt idx="592">
                  <c:v>44.5</c:v>
                </c:pt>
                <c:pt idx="593">
                  <c:v>44.5</c:v>
                </c:pt>
                <c:pt idx="594">
                  <c:v>44.5</c:v>
                </c:pt>
                <c:pt idx="595">
                  <c:v>44.5</c:v>
                </c:pt>
                <c:pt idx="596">
                  <c:v>44.5</c:v>
                </c:pt>
                <c:pt idx="597">
                  <c:v>44.5</c:v>
                </c:pt>
                <c:pt idx="598">
                  <c:v>44.5</c:v>
                </c:pt>
                <c:pt idx="599">
                  <c:v>47.5</c:v>
                </c:pt>
                <c:pt idx="600">
                  <c:v>47.5</c:v>
                </c:pt>
                <c:pt idx="601">
                  <c:v>47.5</c:v>
                </c:pt>
                <c:pt idx="602">
                  <c:v>47.5</c:v>
                </c:pt>
                <c:pt idx="603">
                  <c:v>47.5</c:v>
                </c:pt>
                <c:pt idx="604">
                  <c:v>47.5</c:v>
                </c:pt>
                <c:pt idx="605">
                  <c:v>47.5</c:v>
                </c:pt>
                <c:pt idx="606">
                  <c:v>47.5</c:v>
                </c:pt>
                <c:pt idx="607">
                  <c:v>47.5</c:v>
                </c:pt>
                <c:pt idx="608">
                  <c:v>47.5</c:v>
                </c:pt>
                <c:pt idx="609">
                  <c:v>47.5</c:v>
                </c:pt>
                <c:pt idx="610">
                  <c:v>47.5</c:v>
                </c:pt>
                <c:pt idx="611">
                  <c:v>47.5</c:v>
                </c:pt>
                <c:pt idx="612">
                  <c:v>55.7</c:v>
                </c:pt>
                <c:pt idx="613">
                  <c:v>55.7</c:v>
                </c:pt>
                <c:pt idx="614">
                  <c:v>55.7</c:v>
                </c:pt>
                <c:pt idx="615">
                  <c:v>55.7</c:v>
                </c:pt>
                <c:pt idx="616">
                  <c:v>55.7</c:v>
                </c:pt>
                <c:pt idx="617">
                  <c:v>55.7</c:v>
                </c:pt>
                <c:pt idx="618">
                  <c:v>55.7</c:v>
                </c:pt>
                <c:pt idx="619">
                  <c:v>55.7</c:v>
                </c:pt>
                <c:pt idx="620">
                  <c:v>72.300000000000011</c:v>
                </c:pt>
                <c:pt idx="621">
                  <c:v>72.300000000000011</c:v>
                </c:pt>
                <c:pt idx="622">
                  <c:v>72.300000000000011</c:v>
                </c:pt>
                <c:pt idx="623">
                  <c:v>72.300000000000011</c:v>
                </c:pt>
                <c:pt idx="624">
                  <c:v>72.300000000000011</c:v>
                </c:pt>
                <c:pt idx="625">
                  <c:v>74.100000000000009</c:v>
                </c:pt>
                <c:pt idx="626">
                  <c:v>74.500000000000014</c:v>
                </c:pt>
                <c:pt idx="627">
                  <c:v>74.500000000000014</c:v>
                </c:pt>
                <c:pt idx="628">
                  <c:v>74.500000000000014</c:v>
                </c:pt>
                <c:pt idx="629">
                  <c:v>111.10000000000002</c:v>
                </c:pt>
                <c:pt idx="630">
                  <c:v>112.10000000000002</c:v>
                </c:pt>
                <c:pt idx="631">
                  <c:v>112.10000000000002</c:v>
                </c:pt>
                <c:pt idx="632">
                  <c:v>112.10000000000002</c:v>
                </c:pt>
                <c:pt idx="633">
                  <c:v>112.10000000000002</c:v>
                </c:pt>
                <c:pt idx="634">
                  <c:v>112.10000000000002</c:v>
                </c:pt>
                <c:pt idx="635">
                  <c:v>142.70000000000002</c:v>
                </c:pt>
                <c:pt idx="636">
                  <c:v>142.70000000000002</c:v>
                </c:pt>
                <c:pt idx="637">
                  <c:v>144.30000000000001</c:v>
                </c:pt>
                <c:pt idx="638">
                  <c:v>144.30000000000001</c:v>
                </c:pt>
                <c:pt idx="639">
                  <c:v>144.30000000000001</c:v>
                </c:pt>
                <c:pt idx="640">
                  <c:v>144.30000000000001</c:v>
                </c:pt>
                <c:pt idx="641">
                  <c:v>144.30000000000001</c:v>
                </c:pt>
                <c:pt idx="642">
                  <c:v>144.30000000000001</c:v>
                </c:pt>
                <c:pt idx="643">
                  <c:v>147.60000000000002</c:v>
                </c:pt>
                <c:pt idx="644">
                  <c:v>147.60000000000002</c:v>
                </c:pt>
                <c:pt idx="645">
                  <c:v>147.60000000000002</c:v>
                </c:pt>
                <c:pt idx="646">
                  <c:v>170.00000000000003</c:v>
                </c:pt>
                <c:pt idx="647">
                  <c:v>198.50000000000003</c:v>
                </c:pt>
                <c:pt idx="648">
                  <c:v>200.70000000000002</c:v>
                </c:pt>
                <c:pt idx="649">
                  <c:v>200.70000000000002</c:v>
                </c:pt>
                <c:pt idx="650">
                  <c:v>207.3</c:v>
                </c:pt>
                <c:pt idx="651">
                  <c:v>209.70000000000002</c:v>
                </c:pt>
                <c:pt idx="652">
                  <c:v>219.70000000000002</c:v>
                </c:pt>
                <c:pt idx="653">
                  <c:v>223.70000000000002</c:v>
                </c:pt>
                <c:pt idx="654">
                  <c:v>223.70000000000002</c:v>
                </c:pt>
                <c:pt idx="655">
                  <c:v>223.70000000000002</c:v>
                </c:pt>
                <c:pt idx="656">
                  <c:v>223.70000000000002</c:v>
                </c:pt>
                <c:pt idx="657">
                  <c:v>240.70000000000002</c:v>
                </c:pt>
                <c:pt idx="658">
                  <c:v>260.3</c:v>
                </c:pt>
                <c:pt idx="659">
                  <c:v>260.3</c:v>
                </c:pt>
                <c:pt idx="660">
                  <c:v>260.3</c:v>
                </c:pt>
                <c:pt idx="661">
                  <c:v>287.7</c:v>
                </c:pt>
                <c:pt idx="662">
                  <c:v>287.7</c:v>
                </c:pt>
                <c:pt idx="663">
                  <c:v>287.7</c:v>
                </c:pt>
                <c:pt idx="664">
                  <c:v>314.3</c:v>
                </c:pt>
                <c:pt idx="665">
                  <c:v>314.3</c:v>
                </c:pt>
                <c:pt idx="666">
                  <c:v>314.3</c:v>
                </c:pt>
                <c:pt idx="667">
                  <c:v>341.3</c:v>
                </c:pt>
                <c:pt idx="668">
                  <c:v>341.3</c:v>
                </c:pt>
                <c:pt idx="669">
                  <c:v>341.3</c:v>
                </c:pt>
                <c:pt idx="670">
                  <c:v>369.7</c:v>
                </c:pt>
                <c:pt idx="671">
                  <c:v>391</c:v>
                </c:pt>
                <c:pt idx="672">
                  <c:v>391</c:v>
                </c:pt>
                <c:pt idx="673">
                  <c:v>391</c:v>
                </c:pt>
                <c:pt idx="674">
                  <c:v>391</c:v>
                </c:pt>
                <c:pt idx="675">
                  <c:v>393.4</c:v>
                </c:pt>
                <c:pt idx="676">
                  <c:v>393.4</c:v>
                </c:pt>
                <c:pt idx="677">
                  <c:v>393.4</c:v>
                </c:pt>
                <c:pt idx="678">
                  <c:v>414.59999999999997</c:v>
                </c:pt>
                <c:pt idx="679">
                  <c:v>416.99999999999994</c:v>
                </c:pt>
                <c:pt idx="680">
                  <c:v>416.99999999999994</c:v>
                </c:pt>
                <c:pt idx="681">
                  <c:v>448.99999999999994</c:v>
                </c:pt>
                <c:pt idx="682">
                  <c:v>457.79999999999995</c:v>
                </c:pt>
                <c:pt idx="683">
                  <c:v>471.59999999999997</c:v>
                </c:pt>
                <c:pt idx="684">
                  <c:v>500.4</c:v>
                </c:pt>
                <c:pt idx="685">
                  <c:v>500.4</c:v>
                </c:pt>
                <c:pt idx="686">
                  <c:v>500.4</c:v>
                </c:pt>
                <c:pt idx="687">
                  <c:v>500.4</c:v>
                </c:pt>
                <c:pt idx="688">
                  <c:v>500.4</c:v>
                </c:pt>
                <c:pt idx="689">
                  <c:v>502.79999999999995</c:v>
                </c:pt>
                <c:pt idx="690">
                  <c:v>502.79999999999995</c:v>
                </c:pt>
                <c:pt idx="691">
                  <c:v>502.79999999999995</c:v>
                </c:pt>
                <c:pt idx="692">
                  <c:v>502.79999999999995</c:v>
                </c:pt>
                <c:pt idx="693">
                  <c:v>504.59999999999997</c:v>
                </c:pt>
                <c:pt idx="694">
                  <c:v>506.59999999999997</c:v>
                </c:pt>
                <c:pt idx="695">
                  <c:v>520.4</c:v>
                </c:pt>
                <c:pt idx="696">
                  <c:v>520.79999999999995</c:v>
                </c:pt>
                <c:pt idx="697">
                  <c:v>548</c:v>
                </c:pt>
                <c:pt idx="698">
                  <c:v>548</c:v>
                </c:pt>
                <c:pt idx="699">
                  <c:v>558</c:v>
                </c:pt>
                <c:pt idx="700">
                  <c:v>634.20000000000005</c:v>
                </c:pt>
                <c:pt idx="701">
                  <c:v>640.40000000000009</c:v>
                </c:pt>
                <c:pt idx="702">
                  <c:v>640.40000000000009</c:v>
                </c:pt>
                <c:pt idx="703">
                  <c:v>640.40000000000009</c:v>
                </c:pt>
                <c:pt idx="704">
                  <c:v>642.90000000000009</c:v>
                </c:pt>
                <c:pt idx="705">
                  <c:v>642.90000000000009</c:v>
                </c:pt>
                <c:pt idx="706">
                  <c:v>650.90000000000009</c:v>
                </c:pt>
                <c:pt idx="707">
                  <c:v>695.10000000000014</c:v>
                </c:pt>
                <c:pt idx="708">
                  <c:v>695.10000000000014</c:v>
                </c:pt>
                <c:pt idx="709">
                  <c:v>709.10000000000014</c:v>
                </c:pt>
                <c:pt idx="710">
                  <c:v>713.70000000000016</c:v>
                </c:pt>
                <c:pt idx="711">
                  <c:v>717.9000000000002</c:v>
                </c:pt>
                <c:pt idx="712">
                  <c:v>717.9000000000002</c:v>
                </c:pt>
                <c:pt idx="713">
                  <c:v>741.10000000000025</c:v>
                </c:pt>
                <c:pt idx="714">
                  <c:v>767.9000000000002</c:v>
                </c:pt>
                <c:pt idx="715">
                  <c:v>767.9000000000002</c:v>
                </c:pt>
                <c:pt idx="716">
                  <c:v>767.9000000000002</c:v>
                </c:pt>
                <c:pt idx="717">
                  <c:v>817.9000000000002</c:v>
                </c:pt>
                <c:pt idx="718">
                  <c:v>905.9000000000002</c:v>
                </c:pt>
                <c:pt idx="719">
                  <c:v>940.9000000000002</c:v>
                </c:pt>
                <c:pt idx="720">
                  <c:v>959.80000000000018</c:v>
                </c:pt>
                <c:pt idx="721">
                  <c:v>968.4000000000002</c:v>
                </c:pt>
                <c:pt idx="722">
                  <c:v>968.4000000000002</c:v>
                </c:pt>
                <c:pt idx="723">
                  <c:v>968.4000000000002</c:v>
                </c:pt>
                <c:pt idx="724">
                  <c:v>979.70000000000016</c:v>
                </c:pt>
                <c:pt idx="725">
                  <c:v>1000.9000000000002</c:v>
                </c:pt>
                <c:pt idx="726">
                  <c:v>1001.5000000000002</c:v>
                </c:pt>
                <c:pt idx="727">
                  <c:v>1017.7000000000003</c:v>
                </c:pt>
                <c:pt idx="728">
                  <c:v>1017.7000000000003</c:v>
                </c:pt>
                <c:pt idx="729">
                  <c:v>1067.9000000000003</c:v>
                </c:pt>
                <c:pt idx="730">
                  <c:v>1101.0000000000002</c:v>
                </c:pt>
                <c:pt idx="731">
                  <c:v>1118.2000000000003</c:v>
                </c:pt>
                <c:pt idx="732">
                  <c:v>1130.6000000000004</c:v>
                </c:pt>
                <c:pt idx="733">
                  <c:v>1133.6000000000004</c:v>
                </c:pt>
                <c:pt idx="734">
                  <c:v>1280.8000000000004</c:v>
                </c:pt>
                <c:pt idx="735">
                  <c:v>1287.9000000000003</c:v>
                </c:pt>
                <c:pt idx="736">
                  <c:v>1291.9000000000003</c:v>
                </c:pt>
                <c:pt idx="737">
                  <c:v>1293.9000000000003</c:v>
                </c:pt>
                <c:pt idx="738">
                  <c:v>1307.5000000000002</c:v>
                </c:pt>
                <c:pt idx="739">
                  <c:v>1325.1000000000001</c:v>
                </c:pt>
                <c:pt idx="740">
                  <c:v>1345.9</c:v>
                </c:pt>
                <c:pt idx="741">
                  <c:v>1460.7</c:v>
                </c:pt>
                <c:pt idx="742">
                  <c:v>1476.9</c:v>
                </c:pt>
                <c:pt idx="743">
                  <c:v>1484.5</c:v>
                </c:pt>
                <c:pt idx="744">
                  <c:v>1514.5</c:v>
                </c:pt>
                <c:pt idx="745">
                  <c:v>1541.9</c:v>
                </c:pt>
                <c:pt idx="746">
                  <c:v>1542.9</c:v>
                </c:pt>
                <c:pt idx="747">
                  <c:v>1562.9</c:v>
                </c:pt>
                <c:pt idx="748">
                  <c:v>1562.9</c:v>
                </c:pt>
                <c:pt idx="749">
                  <c:v>1562.9</c:v>
                </c:pt>
                <c:pt idx="750">
                  <c:v>1653.1000000000001</c:v>
                </c:pt>
                <c:pt idx="751">
                  <c:v>1658.7</c:v>
                </c:pt>
                <c:pt idx="752">
                  <c:v>1660.5</c:v>
                </c:pt>
                <c:pt idx="753">
                  <c:v>1710.5</c:v>
                </c:pt>
                <c:pt idx="754">
                  <c:v>1738.3</c:v>
                </c:pt>
                <c:pt idx="755">
                  <c:v>1745.3</c:v>
                </c:pt>
                <c:pt idx="756">
                  <c:v>1746</c:v>
                </c:pt>
                <c:pt idx="757">
                  <c:v>1756</c:v>
                </c:pt>
                <c:pt idx="758">
                  <c:v>1758.8</c:v>
                </c:pt>
                <c:pt idx="759">
                  <c:v>1763.6</c:v>
                </c:pt>
                <c:pt idx="760">
                  <c:v>1830</c:v>
                </c:pt>
                <c:pt idx="761">
                  <c:v>1830</c:v>
                </c:pt>
                <c:pt idx="762">
                  <c:v>1830</c:v>
                </c:pt>
                <c:pt idx="763">
                  <c:v>1867.8</c:v>
                </c:pt>
                <c:pt idx="764">
                  <c:v>1867.8</c:v>
                </c:pt>
                <c:pt idx="765">
                  <c:v>1876.6</c:v>
                </c:pt>
                <c:pt idx="766">
                  <c:v>1916</c:v>
                </c:pt>
                <c:pt idx="767">
                  <c:v>1935.2</c:v>
                </c:pt>
                <c:pt idx="768">
                  <c:v>1935.2</c:v>
                </c:pt>
                <c:pt idx="769">
                  <c:v>2000.2</c:v>
                </c:pt>
                <c:pt idx="770">
                  <c:v>2000.2</c:v>
                </c:pt>
                <c:pt idx="771">
                  <c:v>2007.4</c:v>
                </c:pt>
                <c:pt idx="772">
                  <c:v>2024.7</c:v>
                </c:pt>
                <c:pt idx="773">
                  <c:v>2024.7</c:v>
                </c:pt>
                <c:pt idx="774">
                  <c:v>2035.3</c:v>
                </c:pt>
                <c:pt idx="775">
                  <c:v>2048.6999999999998</c:v>
                </c:pt>
                <c:pt idx="776">
                  <c:v>2048.6999999999998</c:v>
                </c:pt>
                <c:pt idx="777">
                  <c:v>2057.1999999999998</c:v>
                </c:pt>
                <c:pt idx="778">
                  <c:v>2059.1999999999998</c:v>
                </c:pt>
                <c:pt idx="779">
                  <c:v>2073.7999999999997</c:v>
                </c:pt>
                <c:pt idx="780">
                  <c:v>2077.6</c:v>
                </c:pt>
                <c:pt idx="781">
                  <c:v>2094.1999999999998</c:v>
                </c:pt>
                <c:pt idx="782">
                  <c:v>2105</c:v>
                </c:pt>
                <c:pt idx="783">
                  <c:v>2105</c:v>
                </c:pt>
                <c:pt idx="784">
                  <c:v>2105</c:v>
                </c:pt>
                <c:pt idx="785">
                  <c:v>2105</c:v>
                </c:pt>
                <c:pt idx="786">
                  <c:v>2108.8000000000002</c:v>
                </c:pt>
                <c:pt idx="787">
                  <c:v>2108.8000000000002</c:v>
                </c:pt>
                <c:pt idx="788">
                  <c:v>2108.8000000000002</c:v>
                </c:pt>
                <c:pt idx="789">
                  <c:v>2153</c:v>
                </c:pt>
                <c:pt idx="790">
                  <c:v>2153</c:v>
                </c:pt>
                <c:pt idx="791">
                  <c:v>2160</c:v>
                </c:pt>
                <c:pt idx="792">
                  <c:v>2169.4</c:v>
                </c:pt>
                <c:pt idx="793">
                  <c:v>2172.4</c:v>
                </c:pt>
                <c:pt idx="794">
                  <c:v>2178.2000000000003</c:v>
                </c:pt>
                <c:pt idx="795">
                  <c:v>2178.2000000000003</c:v>
                </c:pt>
                <c:pt idx="796">
                  <c:v>2184.4</c:v>
                </c:pt>
                <c:pt idx="797">
                  <c:v>2185.6</c:v>
                </c:pt>
                <c:pt idx="798">
                  <c:v>2185.6</c:v>
                </c:pt>
                <c:pt idx="799">
                  <c:v>2196.1999999999998</c:v>
                </c:pt>
                <c:pt idx="800">
                  <c:v>2240.7999999999997</c:v>
                </c:pt>
                <c:pt idx="801">
                  <c:v>2245.6</c:v>
                </c:pt>
                <c:pt idx="802">
                  <c:v>2245.6</c:v>
                </c:pt>
                <c:pt idx="803">
                  <c:v>2245.6</c:v>
                </c:pt>
                <c:pt idx="804">
                  <c:v>2245.6</c:v>
                </c:pt>
                <c:pt idx="805">
                  <c:v>2245.6</c:v>
                </c:pt>
                <c:pt idx="806">
                  <c:v>2279.7999999999997</c:v>
                </c:pt>
                <c:pt idx="807">
                  <c:v>2283.1999999999998</c:v>
                </c:pt>
                <c:pt idx="808">
                  <c:v>2302.3999999999996</c:v>
                </c:pt>
                <c:pt idx="809">
                  <c:v>2317.9999999999995</c:v>
                </c:pt>
                <c:pt idx="810">
                  <c:v>2317.9999999999995</c:v>
                </c:pt>
                <c:pt idx="811">
                  <c:v>2317.9999999999995</c:v>
                </c:pt>
                <c:pt idx="812">
                  <c:v>2317.9999999999995</c:v>
                </c:pt>
                <c:pt idx="813">
                  <c:v>2325.1999999999994</c:v>
                </c:pt>
                <c:pt idx="814">
                  <c:v>2331.9999999999995</c:v>
                </c:pt>
                <c:pt idx="815">
                  <c:v>2331.9999999999995</c:v>
                </c:pt>
                <c:pt idx="816">
                  <c:v>2335.7999999999997</c:v>
                </c:pt>
                <c:pt idx="817">
                  <c:v>2345.7999999999997</c:v>
                </c:pt>
                <c:pt idx="818">
                  <c:v>2345.7999999999997</c:v>
                </c:pt>
                <c:pt idx="819">
                  <c:v>2345.7999999999997</c:v>
                </c:pt>
                <c:pt idx="820">
                  <c:v>2383.3999999999996</c:v>
                </c:pt>
                <c:pt idx="821">
                  <c:v>2395.7999999999997</c:v>
                </c:pt>
                <c:pt idx="822">
                  <c:v>2398.1999999999998</c:v>
                </c:pt>
                <c:pt idx="823">
                  <c:v>2398.6</c:v>
                </c:pt>
                <c:pt idx="824">
                  <c:v>2398.6</c:v>
                </c:pt>
                <c:pt idx="825">
                  <c:v>2410.7999999999997</c:v>
                </c:pt>
                <c:pt idx="826">
                  <c:v>2428.3999999999996</c:v>
                </c:pt>
                <c:pt idx="827">
                  <c:v>2449.5999999999995</c:v>
                </c:pt>
                <c:pt idx="828">
                  <c:v>2469.5999999999995</c:v>
                </c:pt>
                <c:pt idx="829">
                  <c:v>2489.1999999999994</c:v>
                </c:pt>
                <c:pt idx="830">
                  <c:v>2497.7999999999993</c:v>
                </c:pt>
                <c:pt idx="831">
                  <c:v>2497.7999999999993</c:v>
                </c:pt>
                <c:pt idx="832">
                  <c:v>2497.7999999999993</c:v>
                </c:pt>
                <c:pt idx="833">
                  <c:v>2497.7999999999993</c:v>
                </c:pt>
                <c:pt idx="834">
                  <c:v>2497.7999999999993</c:v>
                </c:pt>
                <c:pt idx="835">
                  <c:v>2497.7999999999993</c:v>
                </c:pt>
                <c:pt idx="836">
                  <c:v>2497.7999999999993</c:v>
                </c:pt>
                <c:pt idx="837">
                  <c:v>2497.7999999999993</c:v>
                </c:pt>
                <c:pt idx="838">
                  <c:v>2497.7999999999993</c:v>
                </c:pt>
                <c:pt idx="839">
                  <c:v>2509.8999999999992</c:v>
                </c:pt>
                <c:pt idx="840">
                  <c:v>2509.8999999999992</c:v>
                </c:pt>
                <c:pt idx="841">
                  <c:v>2509.8999999999992</c:v>
                </c:pt>
                <c:pt idx="842">
                  <c:v>2511.6999999999994</c:v>
                </c:pt>
                <c:pt idx="843">
                  <c:v>2511.6999999999994</c:v>
                </c:pt>
                <c:pt idx="844">
                  <c:v>2511.6999999999994</c:v>
                </c:pt>
                <c:pt idx="845">
                  <c:v>2511.6999999999994</c:v>
                </c:pt>
                <c:pt idx="846">
                  <c:v>2511.6999999999994</c:v>
                </c:pt>
                <c:pt idx="847">
                  <c:v>2511.6999999999994</c:v>
                </c:pt>
                <c:pt idx="848">
                  <c:v>2511.6999999999994</c:v>
                </c:pt>
                <c:pt idx="849">
                  <c:v>2511.6999999999994</c:v>
                </c:pt>
                <c:pt idx="850">
                  <c:v>2511.6999999999994</c:v>
                </c:pt>
                <c:pt idx="851">
                  <c:v>2511.6999999999994</c:v>
                </c:pt>
                <c:pt idx="852">
                  <c:v>2511.6999999999994</c:v>
                </c:pt>
                <c:pt idx="853">
                  <c:v>2519.6999999999994</c:v>
                </c:pt>
                <c:pt idx="854">
                  <c:v>2519.6999999999994</c:v>
                </c:pt>
                <c:pt idx="855">
                  <c:v>2519.6999999999994</c:v>
                </c:pt>
                <c:pt idx="856">
                  <c:v>2519.6999999999994</c:v>
                </c:pt>
                <c:pt idx="857">
                  <c:v>2519.6999999999994</c:v>
                </c:pt>
                <c:pt idx="858">
                  <c:v>2519.6999999999994</c:v>
                </c:pt>
                <c:pt idx="859">
                  <c:v>2519.6999999999994</c:v>
                </c:pt>
                <c:pt idx="860">
                  <c:v>2519.6999999999994</c:v>
                </c:pt>
                <c:pt idx="861">
                  <c:v>2519.6999999999994</c:v>
                </c:pt>
                <c:pt idx="862">
                  <c:v>2519.6999999999994</c:v>
                </c:pt>
                <c:pt idx="863">
                  <c:v>2519.6999999999994</c:v>
                </c:pt>
                <c:pt idx="864">
                  <c:v>2519.6999999999994</c:v>
                </c:pt>
                <c:pt idx="865">
                  <c:v>2519.6999999999994</c:v>
                </c:pt>
                <c:pt idx="866">
                  <c:v>2519.6999999999994</c:v>
                </c:pt>
                <c:pt idx="867">
                  <c:v>2521.8999999999992</c:v>
                </c:pt>
                <c:pt idx="868">
                  <c:v>2521.8999999999992</c:v>
                </c:pt>
                <c:pt idx="869">
                  <c:v>2521.8999999999992</c:v>
                </c:pt>
                <c:pt idx="870">
                  <c:v>2521.8999999999992</c:v>
                </c:pt>
                <c:pt idx="871">
                  <c:v>2521.8999999999992</c:v>
                </c:pt>
                <c:pt idx="872">
                  <c:v>2521.8999999999992</c:v>
                </c:pt>
                <c:pt idx="873">
                  <c:v>2521.8999999999992</c:v>
                </c:pt>
                <c:pt idx="874">
                  <c:v>2521.8999999999992</c:v>
                </c:pt>
                <c:pt idx="875">
                  <c:v>2521.8999999999992</c:v>
                </c:pt>
                <c:pt idx="876">
                  <c:v>2521.8999999999992</c:v>
                </c:pt>
                <c:pt idx="877">
                  <c:v>2521.8999999999992</c:v>
                </c:pt>
                <c:pt idx="878">
                  <c:v>2521.8999999999992</c:v>
                </c:pt>
                <c:pt idx="879">
                  <c:v>2545.6999999999994</c:v>
                </c:pt>
                <c:pt idx="880">
                  <c:v>2545.6999999999994</c:v>
                </c:pt>
                <c:pt idx="881">
                  <c:v>2545.6999999999994</c:v>
                </c:pt>
                <c:pt idx="882">
                  <c:v>2545.6999999999994</c:v>
                </c:pt>
                <c:pt idx="883">
                  <c:v>2545.6999999999994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25.5</c:v>
                </c:pt>
                <c:pt idx="907">
                  <c:v>25.5</c:v>
                </c:pt>
                <c:pt idx="908">
                  <c:v>43</c:v>
                </c:pt>
                <c:pt idx="909">
                  <c:v>43</c:v>
                </c:pt>
                <c:pt idx="910">
                  <c:v>43</c:v>
                </c:pt>
                <c:pt idx="911">
                  <c:v>43</c:v>
                </c:pt>
                <c:pt idx="912">
                  <c:v>43</c:v>
                </c:pt>
                <c:pt idx="913">
                  <c:v>43</c:v>
                </c:pt>
                <c:pt idx="914">
                  <c:v>43</c:v>
                </c:pt>
                <c:pt idx="915">
                  <c:v>43</c:v>
                </c:pt>
                <c:pt idx="916">
                  <c:v>43</c:v>
                </c:pt>
                <c:pt idx="917">
                  <c:v>43</c:v>
                </c:pt>
                <c:pt idx="918">
                  <c:v>43</c:v>
                </c:pt>
                <c:pt idx="919">
                  <c:v>43</c:v>
                </c:pt>
                <c:pt idx="920">
                  <c:v>43</c:v>
                </c:pt>
                <c:pt idx="921">
                  <c:v>43</c:v>
                </c:pt>
                <c:pt idx="922">
                  <c:v>43</c:v>
                </c:pt>
                <c:pt idx="923">
                  <c:v>43</c:v>
                </c:pt>
                <c:pt idx="924">
                  <c:v>43</c:v>
                </c:pt>
                <c:pt idx="925">
                  <c:v>43</c:v>
                </c:pt>
                <c:pt idx="926">
                  <c:v>43</c:v>
                </c:pt>
                <c:pt idx="927">
                  <c:v>43.1</c:v>
                </c:pt>
                <c:pt idx="928">
                  <c:v>43.1</c:v>
                </c:pt>
                <c:pt idx="929">
                  <c:v>43.1</c:v>
                </c:pt>
                <c:pt idx="930">
                  <c:v>43.1</c:v>
                </c:pt>
                <c:pt idx="931">
                  <c:v>43.1</c:v>
                </c:pt>
                <c:pt idx="932">
                  <c:v>43.1</c:v>
                </c:pt>
                <c:pt idx="933">
                  <c:v>43.1</c:v>
                </c:pt>
                <c:pt idx="934">
                  <c:v>43.1</c:v>
                </c:pt>
                <c:pt idx="935">
                  <c:v>43.1</c:v>
                </c:pt>
                <c:pt idx="936">
                  <c:v>43.1</c:v>
                </c:pt>
                <c:pt idx="937">
                  <c:v>43.1</c:v>
                </c:pt>
                <c:pt idx="938">
                  <c:v>43.1</c:v>
                </c:pt>
                <c:pt idx="939">
                  <c:v>43.1</c:v>
                </c:pt>
                <c:pt idx="940">
                  <c:v>49.5</c:v>
                </c:pt>
                <c:pt idx="941">
                  <c:v>59.5</c:v>
                </c:pt>
                <c:pt idx="942">
                  <c:v>59.5</c:v>
                </c:pt>
                <c:pt idx="943">
                  <c:v>59.5</c:v>
                </c:pt>
                <c:pt idx="944">
                  <c:v>61.5</c:v>
                </c:pt>
                <c:pt idx="945">
                  <c:v>61.5</c:v>
                </c:pt>
                <c:pt idx="946">
                  <c:v>61.5</c:v>
                </c:pt>
                <c:pt idx="947">
                  <c:v>84.9</c:v>
                </c:pt>
                <c:pt idx="948">
                  <c:v>84.9</c:v>
                </c:pt>
                <c:pt idx="949">
                  <c:v>84.9</c:v>
                </c:pt>
                <c:pt idx="950">
                  <c:v>100.30000000000001</c:v>
                </c:pt>
                <c:pt idx="951">
                  <c:v>100.30000000000001</c:v>
                </c:pt>
                <c:pt idx="952">
                  <c:v>105.9</c:v>
                </c:pt>
                <c:pt idx="953">
                  <c:v>105.9</c:v>
                </c:pt>
                <c:pt idx="954">
                  <c:v>105.9</c:v>
                </c:pt>
                <c:pt idx="955">
                  <c:v>105.9</c:v>
                </c:pt>
                <c:pt idx="956">
                  <c:v>105.9</c:v>
                </c:pt>
                <c:pt idx="957">
                  <c:v>105.9</c:v>
                </c:pt>
                <c:pt idx="958">
                  <c:v>126.10000000000001</c:v>
                </c:pt>
                <c:pt idx="959">
                  <c:v>126.10000000000001</c:v>
                </c:pt>
                <c:pt idx="960">
                  <c:v>126.10000000000001</c:v>
                </c:pt>
                <c:pt idx="961">
                  <c:v>126.10000000000001</c:v>
                </c:pt>
                <c:pt idx="962">
                  <c:v>126.10000000000001</c:v>
                </c:pt>
                <c:pt idx="963">
                  <c:v>126.10000000000001</c:v>
                </c:pt>
                <c:pt idx="964">
                  <c:v>126.10000000000001</c:v>
                </c:pt>
                <c:pt idx="965">
                  <c:v>126.10000000000001</c:v>
                </c:pt>
                <c:pt idx="966">
                  <c:v>126.10000000000001</c:v>
                </c:pt>
                <c:pt idx="967">
                  <c:v>126.4</c:v>
                </c:pt>
                <c:pt idx="968">
                  <c:v>126.4</c:v>
                </c:pt>
                <c:pt idx="969">
                  <c:v>126.7</c:v>
                </c:pt>
                <c:pt idx="970">
                  <c:v>126.7</c:v>
                </c:pt>
                <c:pt idx="971">
                  <c:v>126.7</c:v>
                </c:pt>
                <c:pt idx="972">
                  <c:v>126.7</c:v>
                </c:pt>
                <c:pt idx="973">
                  <c:v>126.7</c:v>
                </c:pt>
                <c:pt idx="974">
                  <c:v>126.7</c:v>
                </c:pt>
                <c:pt idx="975">
                  <c:v>126.7</c:v>
                </c:pt>
                <c:pt idx="976">
                  <c:v>152.5</c:v>
                </c:pt>
                <c:pt idx="977">
                  <c:v>152.5</c:v>
                </c:pt>
                <c:pt idx="978">
                  <c:v>152.5</c:v>
                </c:pt>
                <c:pt idx="979">
                  <c:v>152.5</c:v>
                </c:pt>
                <c:pt idx="980">
                  <c:v>152.5</c:v>
                </c:pt>
                <c:pt idx="981">
                  <c:v>152.5</c:v>
                </c:pt>
                <c:pt idx="982">
                  <c:v>152.5</c:v>
                </c:pt>
                <c:pt idx="983">
                  <c:v>152.5</c:v>
                </c:pt>
                <c:pt idx="984">
                  <c:v>152.5</c:v>
                </c:pt>
                <c:pt idx="985">
                  <c:v>152.5</c:v>
                </c:pt>
                <c:pt idx="986">
                  <c:v>152.5</c:v>
                </c:pt>
                <c:pt idx="987">
                  <c:v>199.5</c:v>
                </c:pt>
                <c:pt idx="988">
                  <c:v>199.5</c:v>
                </c:pt>
                <c:pt idx="989">
                  <c:v>199.5</c:v>
                </c:pt>
                <c:pt idx="990">
                  <c:v>199.5</c:v>
                </c:pt>
                <c:pt idx="991">
                  <c:v>199.5</c:v>
                </c:pt>
                <c:pt idx="992">
                  <c:v>199.5</c:v>
                </c:pt>
                <c:pt idx="993">
                  <c:v>199.5</c:v>
                </c:pt>
                <c:pt idx="994">
                  <c:v>199.5</c:v>
                </c:pt>
                <c:pt idx="995">
                  <c:v>199.5</c:v>
                </c:pt>
                <c:pt idx="996">
                  <c:v>199.5</c:v>
                </c:pt>
                <c:pt idx="997">
                  <c:v>199.5</c:v>
                </c:pt>
                <c:pt idx="998">
                  <c:v>199.5</c:v>
                </c:pt>
                <c:pt idx="999">
                  <c:v>199.5</c:v>
                </c:pt>
                <c:pt idx="1000">
                  <c:v>199.5</c:v>
                </c:pt>
                <c:pt idx="1001">
                  <c:v>199.5</c:v>
                </c:pt>
                <c:pt idx="1002">
                  <c:v>199.5</c:v>
                </c:pt>
                <c:pt idx="1003">
                  <c:v>199.5</c:v>
                </c:pt>
                <c:pt idx="1004">
                  <c:v>199.5</c:v>
                </c:pt>
                <c:pt idx="1005">
                  <c:v>199.7</c:v>
                </c:pt>
                <c:pt idx="1006">
                  <c:v>199.7</c:v>
                </c:pt>
                <c:pt idx="1007">
                  <c:v>199.7</c:v>
                </c:pt>
                <c:pt idx="1008">
                  <c:v>199.7</c:v>
                </c:pt>
                <c:pt idx="1009">
                  <c:v>267.5</c:v>
                </c:pt>
                <c:pt idx="1010">
                  <c:v>267.5</c:v>
                </c:pt>
                <c:pt idx="1011">
                  <c:v>267.5</c:v>
                </c:pt>
                <c:pt idx="1012">
                  <c:v>267.5</c:v>
                </c:pt>
                <c:pt idx="1013">
                  <c:v>315.10000000000002</c:v>
                </c:pt>
                <c:pt idx="1014">
                  <c:v>315.10000000000002</c:v>
                </c:pt>
                <c:pt idx="1015">
                  <c:v>315.10000000000002</c:v>
                </c:pt>
                <c:pt idx="1016">
                  <c:v>315.10000000000002</c:v>
                </c:pt>
                <c:pt idx="1017">
                  <c:v>330.90000000000003</c:v>
                </c:pt>
                <c:pt idx="1018">
                  <c:v>330.90000000000003</c:v>
                </c:pt>
                <c:pt idx="1019">
                  <c:v>338.3</c:v>
                </c:pt>
                <c:pt idx="1020">
                  <c:v>338.3</c:v>
                </c:pt>
                <c:pt idx="1021">
                  <c:v>338.3</c:v>
                </c:pt>
                <c:pt idx="1022">
                  <c:v>343.90000000000003</c:v>
                </c:pt>
                <c:pt idx="1023">
                  <c:v>343.90000000000003</c:v>
                </c:pt>
                <c:pt idx="1024">
                  <c:v>346.90000000000003</c:v>
                </c:pt>
                <c:pt idx="1025">
                  <c:v>346.90000000000003</c:v>
                </c:pt>
                <c:pt idx="1026">
                  <c:v>362.90000000000003</c:v>
                </c:pt>
                <c:pt idx="1027">
                  <c:v>362.90000000000003</c:v>
                </c:pt>
                <c:pt idx="1028">
                  <c:v>363.6</c:v>
                </c:pt>
                <c:pt idx="1029">
                  <c:v>363.6</c:v>
                </c:pt>
                <c:pt idx="1030">
                  <c:v>366.20000000000005</c:v>
                </c:pt>
                <c:pt idx="1031">
                  <c:v>366.20000000000005</c:v>
                </c:pt>
                <c:pt idx="1032">
                  <c:v>366.20000000000005</c:v>
                </c:pt>
                <c:pt idx="1033">
                  <c:v>433.00000000000006</c:v>
                </c:pt>
                <c:pt idx="1034">
                  <c:v>433.00000000000006</c:v>
                </c:pt>
                <c:pt idx="1035">
                  <c:v>433.00000000000006</c:v>
                </c:pt>
                <c:pt idx="1036">
                  <c:v>505.70000000000005</c:v>
                </c:pt>
                <c:pt idx="1037">
                  <c:v>505.70000000000005</c:v>
                </c:pt>
                <c:pt idx="1038">
                  <c:v>517</c:v>
                </c:pt>
                <c:pt idx="1039">
                  <c:v>524.6</c:v>
                </c:pt>
                <c:pt idx="1040">
                  <c:v>524.6</c:v>
                </c:pt>
                <c:pt idx="1041">
                  <c:v>535.80000000000007</c:v>
                </c:pt>
                <c:pt idx="1042">
                  <c:v>535.80000000000007</c:v>
                </c:pt>
                <c:pt idx="1043">
                  <c:v>535.80000000000007</c:v>
                </c:pt>
                <c:pt idx="1044">
                  <c:v>535.80000000000007</c:v>
                </c:pt>
                <c:pt idx="1045">
                  <c:v>547.00000000000011</c:v>
                </c:pt>
                <c:pt idx="1046">
                  <c:v>547.00000000000011</c:v>
                </c:pt>
                <c:pt idx="1047">
                  <c:v>611.00000000000011</c:v>
                </c:pt>
                <c:pt idx="1048">
                  <c:v>631.80000000000007</c:v>
                </c:pt>
                <c:pt idx="1049">
                  <c:v>696.6</c:v>
                </c:pt>
                <c:pt idx="1050">
                  <c:v>706.6</c:v>
                </c:pt>
                <c:pt idx="1051">
                  <c:v>706.6</c:v>
                </c:pt>
                <c:pt idx="1052">
                  <c:v>706.6</c:v>
                </c:pt>
                <c:pt idx="1053">
                  <c:v>739.80000000000007</c:v>
                </c:pt>
                <c:pt idx="1054">
                  <c:v>739.80000000000007</c:v>
                </c:pt>
                <c:pt idx="1055">
                  <c:v>779.2</c:v>
                </c:pt>
                <c:pt idx="1056">
                  <c:v>789.2</c:v>
                </c:pt>
                <c:pt idx="1057">
                  <c:v>791.40000000000009</c:v>
                </c:pt>
                <c:pt idx="1058">
                  <c:v>791.40000000000009</c:v>
                </c:pt>
                <c:pt idx="1059">
                  <c:v>811.40000000000009</c:v>
                </c:pt>
                <c:pt idx="1060">
                  <c:v>851.40000000000009</c:v>
                </c:pt>
                <c:pt idx="1061">
                  <c:v>851.40000000000009</c:v>
                </c:pt>
                <c:pt idx="1062">
                  <c:v>871.40000000000009</c:v>
                </c:pt>
                <c:pt idx="1063">
                  <c:v>871.40000000000009</c:v>
                </c:pt>
                <c:pt idx="1064">
                  <c:v>871.40000000000009</c:v>
                </c:pt>
                <c:pt idx="1065">
                  <c:v>882.2</c:v>
                </c:pt>
                <c:pt idx="1066">
                  <c:v>922.40000000000009</c:v>
                </c:pt>
                <c:pt idx="1067">
                  <c:v>922.40000000000009</c:v>
                </c:pt>
                <c:pt idx="1068">
                  <c:v>922.40000000000009</c:v>
                </c:pt>
                <c:pt idx="1069">
                  <c:v>985.40000000000009</c:v>
                </c:pt>
                <c:pt idx="1070">
                  <c:v>1025.9000000000001</c:v>
                </c:pt>
                <c:pt idx="1071">
                  <c:v>1027.3000000000002</c:v>
                </c:pt>
                <c:pt idx="1072">
                  <c:v>1031.5000000000002</c:v>
                </c:pt>
                <c:pt idx="1073">
                  <c:v>1063.5000000000002</c:v>
                </c:pt>
                <c:pt idx="1074">
                  <c:v>1093.9000000000003</c:v>
                </c:pt>
                <c:pt idx="1075">
                  <c:v>1096.7000000000003</c:v>
                </c:pt>
                <c:pt idx="1076">
                  <c:v>1117.5000000000002</c:v>
                </c:pt>
                <c:pt idx="1077">
                  <c:v>1117.5000000000002</c:v>
                </c:pt>
                <c:pt idx="1078">
                  <c:v>1138.3000000000002</c:v>
                </c:pt>
                <c:pt idx="1079">
                  <c:v>1151.7000000000003</c:v>
                </c:pt>
                <c:pt idx="1080">
                  <c:v>1151.7000000000003</c:v>
                </c:pt>
                <c:pt idx="1081">
                  <c:v>1151.7000000000003</c:v>
                </c:pt>
                <c:pt idx="1082">
                  <c:v>1152.4000000000003</c:v>
                </c:pt>
                <c:pt idx="1083">
                  <c:v>1158.9000000000003</c:v>
                </c:pt>
                <c:pt idx="1084">
                  <c:v>1159.4000000000003</c:v>
                </c:pt>
                <c:pt idx="1085">
                  <c:v>1180.0000000000002</c:v>
                </c:pt>
                <c:pt idx="1086">
                  <c:v>1187.8000000000002</c:v>
                </c:pt>
                <c:pt idx="1087">
                  <c:v>1195.4000000000001</c:v>
                </c:pt>
                <c:pt idx="1088">
                  <c:v>1204.1000000000001</c:v>
                </c:pt>
                <c:pt idx="1089">
                  <c:v>1284.2</c:v>
                </c:pt>
                <c:pt idx="1090">
                  <c:v>1293.2</c:v>
                </c:pt>
                <c:pt idx="1091">
                  <c:v>1305.2</c:v>
                </c:pt>
                <c:pt idx="1092">
                  <c:v>1338.2</c:v>
                </c:pt>
                <c:pt idx="1093">
                  <c:v>1368.8</c:v>
                </c:pt>
                <c:pt idx="1094">
                  <c:v>1432.8</c:v>
                </c:pt>
                <c:pt idx="1095">
                  <c:v>1432.8</c:v>
                </c:pt>
                <c:pt idx="1096">
                  <c:v>1436.6</c:v>
                </c:pt>
                <c:pt idx="1097">
                  <c:v>1451.6</c:v>
                </c:pt>
                <c:pt idx="1098">
                  <c:v>1512.3999999999999</c:v>
                </c:pt>
                <c:pt idx="1099">
                  <c:v>1516.3999999999999</c:v>
                </c:pt>
                <c:pt idx="1100">
                  <c:v>1520.1999999999998</c:v>
                </c:pt>
                <c:pt idx="1101">
                  <c:v>1528.7999999999997</c:v>
                </c:pt>
                <c:pt idx="1102">
                  <c:v>1530.5999999999997</c:v>
                </c:pt>
                <c:pt idx="1103">
                  <c:v>1534.3999999999996</c:v>
                </c:pt>
                <c:pt idx="1104">
                  <c:v>1546.0999999999997</c:v>
                </c:pt>
                <c:pt idx="1105">
                  <c:v>1551.0999999999997</c:v>
                </c:pt>
                <c:pt idx="1106">
                  <c:v>1570.0999999999997</c:v>
                </c:pt>
                <c:pt idx="1107">
                  <c:v>1575.0999999999997</c:v>
                </c:pt>
                <c:pt idx="1108">
                  <c:v>1591.5999999999997</c:v>
                </c:pt>
                <c:pt idx="1109">
                  <c:v>1626.5999999999997</c:v>
                </c:pt>
                <c:pt idx="1110">
                  <c:v>1671.0999999999997</c:v>
                </c:pt>
                <c:pt idx="1111">
                  <c:v>1683.3999999999996</c:v>
                </c:pt>
                <c:pt idx="1112">
                  <c:v>1693.3999999999996</c:v>
                </c:pt>
                <c:pt idx="1113">
                  <c:v>1735.3999999999996</c:v>
                </c:pt>
                <c:pt idx="1114">
                  <c:v>1780.3999999999996</c:v>
                </c:pt>
                <c:pt idx="1115">
                  <c:v>1813.0999999999997</c:v>
                </c:pt>
                <c:pt idx="1116">
                  <c:v>1833.6999999999996</c:v>
                </c:pt>
                <c:pt idx="1117">
                  <c:v>1839.2999999999995</c:v>
                </c:pt>
                <c:pt idx="1118">
                  <c:v>1927.0999999999995</c:v>
                </c:pt>
                <c:pt idx="1119">
                  <c:v>1947.2999999999995</c:v>
                </c:pt>
                <c:pt idx="1120">
                  <c:v>1947.7999999999995</c:v>
                </c:pt>
                <c:pt idx="1121">
                  <c:v>1971.5999999999995</c:v>
                </c:pt>
                <c:pt idx="1122">
                  <c:v>1971.5999999999995</c:v>
                </c:pt>
                <c:pt idx="1123">
                  <c:v>1971.5999999999995</c:v>
                </c:pt>
                <c:pt idx="1124">
                  <c:v>2109.3999999999996</c:v>
                </c:pt>
                <c:pt idx="1125">
                  <c:v>2114.3999999999996</c:v>
                </c:pt>
                <c:pt idx="1126">
                  <c:v>2114.3999999999996</c:v>
                </c:pt>
                <c:pt idx="1127">
                  <c:v>2124.5999999999995</c:v>
                </c:pt>
                <c:pt idx="1128">
                  <c:v>2188.8999999999996</c:v>
                </c:pt>
                <c:pt idx="1129">
                  <c:v>2230.1999999999998</c:v>
                </c:pt>
                <c:pt idx="1130">
                  <c:v>2230.1999999999998</c:v>
                </c:pt>
                <c:pt idx="1131">
                  <c:v>2230.1999999999998</c:v>
                </c:pt>
                <c:pt idx="1132">
                  <c:v>2238.7999999999997</c:v>
                </c:pt>
                <c:pt idx="1133">
                  <c:v>2251.6</c:v>
                </c:pt>
                <c:pt idx="1134">
                  <c:v>2251.6</c:v>
                </c:pt>
                <c:pt idx="1135">
                  <c:v>2279.7999999999997</c:v>
                </c:pt>
                <c:pt idx="1136">
                  <c:v>2279.7999999999997</c:v>
                </c:pt>
                <c:pt idx="1137">
                  <c:v>2279.7999999999997</c:v>
                </c:pt>
                <c:pt idx="1138">
                  <c:v>2290.6</c:v>
                </c:pt>
                <c:pt idx="1139">
                  <c:v>2325.6</c:v>
                </c:pt>
                <c:pt idx="1140">
                  <c:v>2325.6</c:v>
                </c:pt>
                <c:pt idx="1141">
                  <c:v>2331</c:v>
                </c:pt>
                <c:pt idx="1142">
                  <c:v>2388.1999999999998</c:v>
                </c:pt>
                <c:pt idx="1143">
                  <c:v>2388.1999999999998</c:v>
                </c:pt>
                <c:pt idx="1144">
                  <c:v>2397</c:v>
                </c:pt>
                <c:pt idx="1145">
                  <c:v>2400.4</c:v>
                </c:pt>
                <c:pt idx="1146">
                  <c:v>2400.4</c:v>
                </c:pt>
                <c:pt idx="1147">
                  <c:v>2400.4</c:v>
                </c:pt>
                <c:pt idx="1148">
                  <c:v>2414</c:v>
                </c:pt>
                <c:pt idx="1149">
                  <c:v>2416.5</c:v>
                </c:pt>
                <c:pt idx="1150">
                  <c:v>2422.8000000000002</c:v>
                </c:pt>
                <c:pt idx="1151">
                  <c:v>2425.7000000000003</c:v>
                </c:pt>
                <c:pt idx="1152">
                  <c:v>2428.7000000000003</c:v>
                </c:pt>
                <c:pt idx="1153">
                  <c:v>2428.7000000000003</c:v>
                </c:pt>
                <c:pt idx="1154">
                  <c:v>2434.1000000000004</c:v>
                </c:pt>
                <c:pt idx="1155">
                  <c:v>2434.1000000000004</c:v>
                </c:pt>
                <c:pt idx="1156">
                  <c:v>2434.7000000000003</c:v>
                </c:pt>
                <c:pt idx="1157">
                  <c:v>2479.7000000000003</c:v>
                </c:pt>
                <c:pt idx="1158">
                  <c:v>2479.7000000000003</c:v>
                </c:pt>
                <c:pt idx="1159">
                  <c:v>2479.7000000000003</c:v>
                </c:pt>
                <c:pt idx="1160">
                  <c:v>2488.1000000000004</c:v>
                </c:pt>
                <c:pt idx="1161">
                  <c:v>2500.1000000000004</c:v>
                </c:pt>
                <c:pt idx="1162">
                  <c:v>2508.9000000000005</c:v>
                </c:pt>
                <c:pt idx="1163">
                  <c:v>2534.4000000000005</c:v>
                </c:pt>
                <c:pt idx="1164">
                  <c:v>2582.1000000000004</c:v>
                </c:pt>
                <c:pt idx="1165">
                  <c:v>2582.1000000000004</c:v>
                </c:pt>
                <c:pt idx="1166">
                  <c:v>2590.7000000000003</c:v>
                </c:pt>
                <c:pt idx="1167">
                  <c:v>2597.5000000000005</c:v>
                </c:pt>
                <c:pt idx="1168">
                  <c:v>2656.1000000000004</c:v>
                </c:pt>
                <c:pt idx="1169">
                  <c:v>2656.1000000000004</c:v>
                </c:pt>
                <c:pt idx="1170">
                  <c:v>2659.1000000000004</c:v>
                </c:pt>
                <c:pt idx="1171">
                  <c:v>2659.1000000000004</c:v>
                </c:pt>
                <c:pt idx="1172">
                  <c:v>2682.9000000000005</c:v>
                </c:pt>
                <c:pt idx="1173">
                  <c:v>2687.9000000000005</c:v>
                </c:pt>
                <c:pt idx="1174">
                  <c:v>2697.9000000000005</c:v>
                </c:pt>
                <c:pt idx="1175">
                  <c:v>2710.5000000000005</c:v>
                </c:pt>
                <c:pt idx="1176">
                  <c:v>2718.5000000000005</c:v>
                </c:pt>
                <c:pt idx="1177">
                  <c:v>2723.5000000000005</c:v>
                </c:pt>
                <c:pt idx="1178">
                  <c:v>2724.5000000000005</c:v>
                </c:pt>
                <c:pt idx="1179">
                  <c:v>2724.5000000000005</c:v>
                </c:pt>
                <c:pt idx="1180">
                  <c:v>2724.5000000000005</c:v>
                </c:pt>
                <c:pt idx="1181">
                  <c:v>2729.2000000000003</c:v>
                </c:pt>
                <c:pt idx="1182">
                  <c:v>2746.0000000000005</c:v>
                </c:pt>
                <c:pt idx="1183">
                  <c:v>2754.0000000000005</c:v>
                </c:pt>
                <c:pt idx="1184">
                  <c:v>2784.0000000000005</c:v>
                </c:pt>
                <c:pt idx="1185">
                  <c:v>2797.5000000000005</c:v>
                </c:pt>
                <c:pt idx="1186">
                  <c:v>2802.9000000000005</c:v>
                </c:pt>
                <c:pt idx="1187">
                  <c:v>2802.9000000000005</c:v>
                </c:pt>
                <c:pt idx="1188">
                  <c:v>2802.9000000000005</c:v>
                </c:pt>
                <c:pt idx="1189">
                  <c:v>2802.9000000000005</c:v>
                </c:pt>
                <c:pt idx="1190">
                  <c:v>2831.5000000000005</c:v>
                </c:pt>
                <c:pt idx="1191">
                  <c:v>2844.1000000000004</c:v>
                </c:pt>
                <c:pt idx="1192">
                  <c:v>2864.1000000000004</c:v>
                </c:pt>
                <c:pt idx="1193">
                  <c:v>2882.3</c:v>
                </c:pt>
                <c:pt idx="1194">
                  <c:v>2882.3</c:v>
                </c:pt>
                <c:pt idx="1195">
                  <c:v>2882.3</c:v>
                </c:pt>
                <c:pt idx="1196">
                  <c:v>2882.3</c:v>
                </c:pt>
                <c:pt idx="1197">
                  <c:v>2882.3</c:v>
                </c:pt>
                <c:pt idx="1198">
                  <c:v>2887.1000000000004</c:v>
                </c:pt>
                <c:pt idx="1199">
                  <c:v>2887.1000000000004</c:v>
                </c:pt>
                <c:pt idx="1200">
                  <c:v>2892.9000000000005</c:v>
                </c:pt>
                <c:pt idx="1201">
                  <c:v>2892.9000000000005</c:v>
                </c:pt>
                <c:pt idx="1202">
                  <c:v>2913.7000000000007</c:v>
                </c:pt>
                <c:pt idx="1203">
                  <c:v>2913.7000000000007</c:v>
                </c:pt>
                <c:pt idx="1204">
                  <c:v>2913.7000000000007</c:v>
                </c:pt>
                <c:pt idx="1205">
                  <c:v>2913.7000000000007</c:v>
                </c:pt>
                <c:pt idx="1206">
                  <c:v>2913.7000000000007</c:v>
                </c:pt>
                <c:pt idx="1207">
                  <c:v>2913.7000000000007</c:v>
                </c:pt>
                <c:pt idx="1208">
                  <c:v>2913.7000000000007</c:v>
                </c:pt>
                <c:pt idx="1209">
                  <c:v>2916.3000000000006</c:v>
                </c:pt>
                <c:pt idx="1210">
                  <c:v>2916.3000000000006</c:v>
                </c:pt>
                <c:pt idx="1211">
                  <c:v>2916.3000000000006</c:v>
                </c:pt>
                <c:pt idx="1212">
                  <c:v>2920.1000000000008</c:v>
                </c:pt>
                <c:pt idx="1213">
                  <c:v>2920.1000000000008</c:v>
                </c:pt>
                <c:pt idx="1214">
                  <c:v>2920.1000000000008</c:v>
                </c:pt>
                <c:pt idx="1215">
                  <c:v>2920.1000000000008</c:v>
                </c:pt>
                <c:pt idx="1216">
                  <c:v>2920.1000000000008</c:v>
                </c:pt>
                <c:pt idx="1217">
                  <c:v>2920.1000000000008</c:v>
                </c:pt>
                <c:pt idx="1218">
                  <c:v>2920.1000000000008</c:v>
                </c:pt>
                <c:pt idx="1219">
                  <c:v>2920.1000000000008</c:v>
                </c:pt>
                <c:pt idx="1220">
                  <c:v>2920.1000000000008</c:v>
                </c:pt>
                <c:pt idx="1221">
                  <c:v>2920.1000000000008</c:v>
                </c:pt>
                <c:pt idx="1222">
                  <c:v>2920.1000000000008</c:v>
                </c:pt>
                <c:pt idx="1223">
                  <c:v>2920.1000000000008</c:v>
                </c:pt>
                <c:pt idx="1224">
                  <c:v>2920.1000000000008</c:v>
                </c:pt>
                <c:pt idx="1225">
                  <c:v>2920.1000000000008</c:v>
                </c:pt>
                <c:pt idx="1226">
                  <c:v>2923.8000000000006</c:v>
                </c:pt>
                <c:pt idx="1227">
                  <c:v>2923.8000000000006</c:v>
                </c:pt>
                <c:pt idx="1228">
                  <c:v>2923.8000000000006</c:v>
                </c:pt>
                <c:pt idx="1229">
                  <c:v>2923.8000000000006</c:v>
                </c:pt>
                <c:pt idx="1230">
                  <c:v>2923.8000000000006</c:v>
                </c:pt>
                <c:pt idx="1231">
                  <c:v>2923.8000000000006</c:v>
                </c:pt>
                <c:pt idx="1232">
                  <c:v>2923.8000000000006</c:v>
                </c:pt>
                <c:pt idx="1233">
                  <c:v>2923.8000000000006</c:v>
                </c:pt>
                <c:pt idx="1234">
                  <c:v>2923.8000000000006</c:v>
                </c:pt>
                <c:pt idx="1235">
                  <c:v>2923.8000000000006</c:v>
                </c:pt>
                <c:pt idx="1236">
                  <c:v>2923.8000000000006</c:v>
                </c:pt>
                <c:pt idx="1237">
                  <c:v>2923.8000000000006</c:v>
                </c:pt>
                <c:pt idx="1238">
                  <c:v>2923.8000000000006</c:v>
                </c:pt>
                <c:pt idx="1239">
                  <c:v>2923.8000000000006</c:v>
                </c:pt>
                <c:pt idx="1240">
                  <c:v>2923.8000000000006</c:v>
                </c:pt>
                <c:pt idx="1241">
                  <c:v>2923.8000000000006</c:v>
                </c:pt>
                <c:pt idx="1242">
                  <c:v>2923.8000000000006</c:v>
                </c:pt>
                <c:pt idx="1243">
                  <c:v>2923.8000000000006</c:v>
                </c:pt>
                <c:pt idx="1244">
                  <c:v>2923.8000000000006</c:v>
                </c:pt>
                <c:pt idx="1245">
                  <c:v>2923.8000000000006</c:v>
                </c:pt>
                <c:pt idx="1246">
                  <c:v>2923.8000000000006</c:v>
                </c:pt>
                <c:pt idx="1247">
                  <c:v>2923.8000000000006</c:v>
                </c:pt>
                <c:pt idx="1248">
                  <c:v>2923.8000000000006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28.8</c:v>
                </c:pt>
                <c:pt idx="1259">
                  <c:v>28.8</c:v>
                </c:pt>
                <c:pt idx="1260">
                  <c:v>28.8</c:v>
                </c:pt>
                <c:pt idx="1261">
                  <c:v>28.8</c:v>
                </c:pt>
                <c:pt idx="1262">
                  <c:v>28.8</c:v>
                </c:pt>
                <c:pt idx="1263">
                  <c:v>28.8</c:v>
                </c:pt>
                <c:pt idx="1264">
                  <c:v>28.8</c:v>
                </c:pt>
                <c:pt idx="1265">
                  <c:v>28.8</c:v>
                </c:pt>
                <c:pt idx="1266">
                  <c:v>28.8</c:v>
                </c:pt>
                <c:pt idx="1267">
                  <c:v>28.8</c:v>
                </c:pt>
                <c:pt idx="1268">
                  <c:v>28.8</c:v>
                </c:pt>
                <c:pt idx="1269">
                  <c:v>28.8</c:v>
                </c:pt>
                <c:pt idx="1270">
                  <c:v>28.8</c:v>
                </c:pt>
                <c:pt idx="1271">
                  <c:v>28.8</c:v>
                </c:pt>
                <c:pt idx="1272">
                  <c:v>28.8</c:v>
                </c:pt>
                <c:pt idx="1273">
                  <c:v>28.8</c:v>
                </c:pt>
                <c:pt idx="1274">
                  <c:v>28.8</c:v>
                </c:pt>
                <c:pt idx="1275">
                  <c:v>28.8</c:v>
                </c:pt>
                <c:pt idx="1276">
                  <c:v>28.8</c:v>
                </c:pt>
                <c:pt idx="1277">
                  <c:v>28.8</c:v>
                </c:pt>
                <c:pt idx="1278">
                  <c:v>28.8</c:v>
                </c:pt>
                <c:pt idx="1279">
                  <c:v>28.8</c:v>
                </c:pt>
                <c:pt idx="1280">
                  <c:v>28.8</c:v>
                </c:pt>
                <c:pt idx="1281">
                  <c:v>28.8</c:v>
                </c:pt>
                <c:pt idx="1282">
                  <c:v>28.8</c:v>
                </c:pt>
                <c:pt idx="1283">
                  <c:v>28.8</c:v>
                </c:pt>
                <c:pt idx="1284">
                  <c:v>28.8</c:v>
                </c:pt>
                <c:pt idx="1285">
                  <c:v>28.8</c:v>
                </c:pt>
                <c:pt idx="1286">
                  <c:v>28.8</c:v>
                </c:pt>
                <c:pt idx="1287">
                  <c:v>28.8</c:v>
                </c:pt>
                <c:pt idx="1288">
                  <c:v>28.8</c:v>
                </c:pt>
                <c:pt idx="1289">
                  <c:v>28.8</c:v>
                </c:pt>
                <c:pt idx="1290">
                  <c:v>28.8</c:v>
                </c:pt>
                <c:pt idx="1291">
                  <c:v>28.8</c:v>
                </c:pt>
                <c:pt idx="1292">
                  <c:v>28.8</c:v>
                </c:pt>
                <c:pt idx="1293">
                  <c:v>28.8</c:v>
                </c:pt>
                <c:pt idx="1294">
                  <c:v>28.8</c:v>
                </c:pt>
                <c:pt idx="1295">
                  <c:v>28.8</c:v>
                </c:pt>
                <c:pt idx="1296">
                  <c:v>28.8</c:v>
                </c:pt>
                <c:pt idx="1297">
                  <c:v>28.8</c:v>
                </c:pt>
                <c:pt idx="1298">
                  <c:v>28.8</c:v>
                </c:pt>
                <c:pt idx="1299">
                  <c:v>28.8</c:v>
                </c:pt>
                <c:pt idx="1300">
                  <c:v>28.8</c:v>
                </c:pt>
                <c:pt idx="1301">
                  <c:v>28.8</c:v>
                </c:pt>
                <c:pt idx="1302">
                  <c:v>28.8</c:v>
                </c:pt>
                <c:pt idx="1303">
                  <c:v>28.8</c:v>
                </c:pt>
                <c:pt idx="1304">
                  <c:v>28.8</c:v>
                </c:pt>
                <c:pt idx="1305">
                  <c:v>28.8</c:v>
                </c:pt>
                <c:pt idx="1306">
                  <c:v>28.8</c:v>
                </c:pt>
                <c:pt idx="1307">
                  <c:v>28.8</c:v>
                </c:pt>
                <c:pt idx="1308">
                  <c:v>28.8</c:v>
                </c:pt>
                <c:pt idx="1309">
                  <c:v>28.8</c:v>
                </c:pt>
                <c:pt idx="1310">
                  <c:v>28.8</c:v>
                </c:pt>
                <c:pt idx="1311">
                  <c:v>28.8</c:v>
                </c:pt>
                <c:pt idx="1312">
                  <c:v>28.8</c:v>
                </c:pt>
                <c:pt idx="1313">
                  <c:v>28.8</c:v>
                </c:pt>
                <c:pt idx="1314">
                  <c:v>28.8</c:v>
                </c:pt>
                <c:pt idx="1315">
                  <c:v>28.8</c:v>
                </c:pt>
                <c:pt idx="1316">
                  <c:v>28.8</c:v>
                </c:pt>
                <c:pt idx="1317">
                  <c:v>28.8</c:v>
                </c:pt>
                <c:pt idx="1318">
                  <c:v>28.8</c:v>
                </c:pt>
                <c:pt idx="1319">
                  <c:v>28.8</c:v>
                </c:pt>
                <c:pt idx="1320">
                  <c:v>28.8</c:v>
                </c:pt>
                <c:pt idx="1321">
                  <c:v>28.8</c:v>
                </c:pt>
                <c:pt idx="1322">
                  <c:v>28.8</c:v>
                </c:pt>
                <c:pt idx="1323">
                  <c:v>28.8</c:v>
                </c:pt>
                <c:pt idx="1324">
                  <c:v>28.8</c:v>
                </c:pt>
                <c:pt idx="1325">
                  <c:v>28.8</c:v>
                </c:pt>
                <c:pt idx="1326">
                  <c:v>28.8</c:v>
                </c:pt>
                <c:pt idx="1327">
                  <c:v>28.8</c:v>
                </c:pt>
                <c:pt idx="1328">
                  <c:v>28.8</c:v>
                </c:pt>
                <c:pt idx="1329">
                  <c:v>28.8</c:v>
                </c:pt>
                <c:pt idx="1330">
                  <c:v>28.8</c:v>
                </c:pt>
                <c:pt idx="1331">
                  <c:v>28.8</c:v>
                </c:pt>
                <c:pt idx="1332">
                  <c:v>28.8</c:v>
                </c:pt>
                <c:pt idx="1333">
                  <c:v>28.8</c:v>
                </c:pt>
                <c:pt idx="1334">
                  <c:v>28.8</c:v>
                </c:pt>
                <c:pt idx="1335">
                  <c:v>28.8</c:v>
                </c:pt>
                <c:pt idx="1336">
                  <c:v>28.8</c:v>
                </c:pt>
                <c:pt idx="1337">
                  <c:v>28.8</c:v>
                </c:pt>
                <c:pt idx="1338">
                  <c:v>28.8</c:v>
                </c:pt>
                <c:pt idx="1339">
                  <c:v>28.8</c:v>
                </c:pt>
                <c:pt idx="1340">
                  <c:v>28.8</c:v>
                </c:pt>
                <c:pt idx="1341">
                  <c:v>28.8</c:v>
                </c:pt>
                <c:pt idx="1342">
                  <c:v>28.8</c:v>
                </c:pt>
                <c:pt idx="1343">
                  <c:v>31.6</c:v>
                </c:pt>
                <c:pt idx="1344">
                  <c:v>31.6</c:v>
                </c:pt>
                <c:pt idx="1345">
                  <c:v>31.6</c:v>
                </c:pt>
                <c:pt idx="1346">
                  <c:v>41.400000000000006</c:v>
                </c:pt>
                <c:pt idx="1347">
                  <c:v>41.400000000000006</c:v>
                </c:pt>
                <c:pt idx="1348">
                  <c:v>41.400000000000006</c:v>
                </c:pt>
                <c:pt idx="1349">
                  <c:v>41.400000000000006</c:v>
                </c:pt>
                <c:pt idx="1350">
                  <c:v>41.400000000000006</c:v>
                </c:pt>
                <c:pt idx="1351">
                  <c:v>41.400000000000006</c:v>
                </c:pt>
                <c:pt idx="1352">
                  <c:v>41.400000000000006</c:v>
                </c:pt>
                <c:pt idx="1353">
                  <c:v>56.000000000000007</c:v>
                </c:pt>
                <c:pt idx="1354">
                  <c:v>56.000000000000007</c:v>
                </c:pt>
                <c:pt idx="1355">
                  <c:v>79</c:v>
                </c:pt>
                <c:pt idx="1356">
                  <c:v>79</c:v>
                </c:pt>
                <c:pt idx="1357">
                  <c:v>104</c:v>
                </c:pt>
                <c:pt idx="1358">
                  <c:v>104</c:v>
                </c:pt>
                <c:pt idx="1359">
                  <c:v>105.8</c:v>
                </c:pt>
                <c:pt idx="1360">
                  <c:v>105.8</c:v>
                </c:pt>
                <c:pt idx="1361">
                  <c:v>105.8</c:v>
                </c:pt>
                <c:pt idx="1362">
                  <c:v>105.8</c:v>
                </c:pt>
                <c:pt idx="1363">
                  <c:v>114.6</c:v>
                </c:pt>
                <c:pt idx="1364">
                  <c:v>114.6</c:v>
                </c:pt>
                <c:pt idx="1365">
                  <c:v>114.6</c:v>
                </c:pt>
                <c:pt idx="1366">
                  <c:v>173.6</c:v>
                </c:pt>
                <c:pt idx="1367">
                  <c:v>173.6</c:v>
                </c:pt>
                <c:pt idx="1368">
                  <c:v>173.6</c:v>
                </c:pt>
                <c:pt idx="1369">
                  <c:v>173.6</c:v>
                </c:pt>
                <c:pt idx="1370">
                  <c:v>173.6</c:v>
                </c:pt>
                <c:pt idx="1371">
                  <c:v>173.6</c:v>
                </c:pt>
                <c:pt idx="1372">
                  <c:v>173.6</c:v>
                </c:pt>
                <c:pt idx="1373">
                  <c:v>179.6</c:v>
                </c:pt>
                <c:pt idx="1374">
                  <c:v>235</c:v>
                </c:pt>
                <c:pt idx="1375">
                  <c:v>235</c:v>
                </c:pt>
                <c:pt idx="1376">
                  <c:v>235</c:v>
                </c:pt>
                <c:pt idx="1377">
                  <c:v>235</c:v>
                </c:pt>
                <c:pt idx="1378">
                  <c:v>235</c:v>
                </c:pt>
                <c:pt idx="1379">
                  <c:v>250.4</c:v>
                </c:pt>
                <c:pt idx="1380">
                  <c:v>250.4</c:v>
                </c:pt>
                <c:pt idx="1381">
                  <c:v>252.4</c:v>
                </c:pt>
                <c:pt idx="1382">
                  <c:v>252.4</c:v>
                </c:pt>
                <c:pt idx="1383">
                  <c:v>252.4</c:v>
                </c:pt>
                <c:pt idx="1384">
                  <c:v>262.39999999999998</c:v>
                </c:pt>
                <c:pt idx="1385">
                  <c:v>288.79999999999995</c:v>
                </c:pt>
                <c:pt idx="1386">
                  <c:v>290.59999999999997</c:v>
                </c:pt>
                <c:pt idx="1387">
                  <c:v>314.59999999999997</c:v>
                </c:pt>
                <c:pt idx="1388">
                  <c:v>344.59999999999997</c:v>
                </c:pt>
                <c:pt idx="1389">
                  <c:v>344.59999999999997</c:v>
                </c:pt>
                <c:pt idx="1390">
                  <c:v>354.59999999999997</c:v>
                </c:pt>
                <c:pt idx="1391">
                  <c:v>354.59999999999997</c:v>
                </c:pt>
                <c:pt idx="1392">
                  <c:v>354.59999999999997</c:v>
                </c:pt>
                <c:pt idx="1393">
                  <c:v>354.59999999999997</c:v>
                </c:pt>
                <c:pt idx="1394">
                  <c:v>384.59999999999997</c:v>
                </c:pt>
                <c:pt idx="1395">
                  <c:v>384.59999999999997</c:v>
                </c:pt>
                <c:pt idx="1396">
                  <c:v>419.2</c:v>
                </c:pt>
                <c:pt idx="1397">
                  <c:v>451.8</c:v>
                </c:pt>
                <c:pt idx="1398">
                  <c:v>451.8</c:v>
                </c:pt>
                <c:pt idx="1399">
                  <c:v>458.6</c:v>
                </c:pt>
                <c:pt idx="1400">
                  <c:v>458.6</c:v>
                </c:pt>
                <c:pt idx="1401">
                  <c:v>458.6</c:v>
                </c:pt>
                <c:pt idx="1402">
                  <c:v>459.20000000000005</c:v>
                </c:pt>
                <c:pt idx="1403">
                  <c:v>459.20000000000005</c:v>
                </c:pt>
                <c:pt idx="1404">
                  <c:v>465.20000000000005</c:v>
                </c:pt>
                <c:pt idx="1405">
                  <c:v>520.6</c:v>
                </c:pt>
                <c:pt idx="1406">
                  <c:v>530.6</c:v>
                </c:pt>
                <c:pt idx="1407">
                  <c:v>530.6</c:v>
                </c:pt>
                <c:pt idx="1408">
                  <c:v>530.6</c:v>
                </c:pt>
                <c:pt idx="1409">
                  <c:v>530.6</c:v>
                </c:pt>
                <c:pt idx="1410">
                  <c:v>546</c:v>
                </c:pt>
                <c:pt idx="1411">
                  <c:v>594</c:v>
                </c:pt>
                <c:pt idx="1412">
                  <c:v>596</c:v>
                </c:pt>
                <c:pt idx="1413">
                  <c:v>646</c:v>
                </c:pt>
                <c:pt idx="1414">
                  <c:v>656</c:v>
                </c:pt>
                <c:pt idx="1415">
                  <c:v>691</c:v>
                </c:pt>
                <c:pt idx="1416">
                  <c:v>691</c:v>
                </c:pt>
                <c:pt idx="1417">
                  <c:v>691</c:v>
                </c:pt>
                <c:pt idx="1418">
                  <c:v>697.4</c:v>
                </c:pt>
                <c:pt idx="1419">
                  <c:v>705.3</c:v>
                </c:pt>
                <c:pt idx="1420">
                  <c:v>705.3</c:v>
                </c:pt>
                <c:pt idx="1421">
                  <c:v>715.3</c:v>
                </c:pt>
                <c:pt idx="1422">
                  <c:v>762.5</c:v>
                </c:pt>
                <c:pt idx="1423">
                  <c:v>785</c:v>
                </c:pt>
                <c:pt idx="1424">
                  <c:v>785</c:v>
                </c:pt>
                <c:pt idx="1425">
                  <c:v>812.8</c:v>
                </c:pt>
                <c:pt idx="1426">
                  <c:v>813.4</c:v>
                </c:pt>
                <c:pt idx="1427">
                  <c:v>813.4</c:v>
                </c:pt>
                <c:pt idx="1428">
                  <c:v>835.8</c:v>
                </c:pt>
                <c:pt idx="1429">
                  <c:v>835.8</c:v>
                </c:pt>
                <c:pt idx="1430">
                  <c:v>845.8</c:v>
                </c:pt>
                <c:pt idx="1431">
                  <c:v>934.4</c:v>
                </c:pt>
                <c:pt idx="1432">
                  <c:v>934.4</c:v>
                </c:pt>
                <c:pt idx="1433">
                  <c:v>947.19999999999993</c:v>
                </c:pt>
                <c:pt idx="1434">
                  <c:v>956.8</c:v>
                </c:pt>
                <c:pt idx="1435">
                  <c:v>958.8</c:v>
                </c:pt>
                <c:pt idx="1436">
                  <c:v>981.19999999999993</c:v>
                </c:pt>
                <c:pt idx="1437">
                  <c:v>981.19999999999993</c:v>
                </c:pt>
                <c:pt idx="1438">
                  <c:v>981.19999999999993</c:v>
                </c:pt>
                <c:pt idx="1439">
                  <c:v>1060.0999999999999</c:v>
                </c:pt>
                <c:pt idx="1440">
                  <c:v>1060.0999999999999</c:v>
                </c:pt>
                <c:pt idx="1441">
                  <c:v>1068.6999999999998</c:v>
                </c:pt>
                <c:pt idx="1442">
                  <c:v>1112.2999999999997</c:v>
                </c:pt>
                <c:pt idx="1443">
                  <c:v>1112.2999999999997</c:v>
                </c:pt>
                <c:pt idx="1444">
                  <c:v>1127.4999999999998</c:v>
                </c:pt>
                <c:pt idx="1445">
                  <c:v>1127.4999999999998</c:v>
                </c:pt>
                <c:pt idx="1446">
                  <c:v>1152.0999999999997</c:v>
                </c:pt>
                <c:pt idx="1447">
                  <c:v>1152.0999999999997</c:v>
                </c:pt>
                <c:pt idx="1448">
                  <c:v>1152.0999999999997</c:v>
                </c:pt>
                <c:pt idx="1449">
                  <c:v>1154.0999999999997</c:v>
                </c:pt>
                <c:pt idx="1450">
                  <c:v>1154.0999999999997</c:v>
                </c:pt>
                <c:pt idx="1451">
                  <c:v>1178.0999999999997</c:v>
                </c:pt>
                <c:pt idx="1452">
                  <c:v>1181.6999999999996</c:v>
                </c:pt>
                <c:pt idx="1453">
                  <c:v>1214.6999999999996</c:v>
                </c:pt>
                <c:pt idx="1454">
                  <c:v>1243.5999999999997</c:v>
                </c:pt>
                <c:pt idx="1455">
                  <c:v>1245.1999999999996</c:v>
                </c:pt>
                <c:pt idx="1456">
                  <c:v>1248.9999999999995</c:v>
                </c:pt>
                <c:pt idx="1457">
                  <c:v>1269.9999999999995</c:v>
                </c:pt>
                <c:pt idx="1458">
                  <c:v>1269.9999999999995</c:v>
                </c:pt>
                <c:pt idx="1459">
                  <c:v>1269.9999999999995</c:v>
                </c:pt>
                <c:pt idx="1460">
                  <c:v>1269.9999999999995</c:v>
                </c:pt>
                <c:pt idx="1461">
                  <c:v>1329.9999999999995</c:v>
                </c:pt>
                <c:pt idx="1462">
                  <c:v>1329.9999999999995</c:v>
                </c:pt>
                <c:pt idx="1463">
                  <c:v>1381.5999999999995</c:v>
                </c:pt>
                <c:pt idx="1464">
                  <c:v>1389.7999999999995</c:v>
                </c:pt>
                <c:pt idx="1465">
                  <c:v>1392.9999999999995</c:v>
                </c:pt>
                <c:pt idx="1466">
                  <c:v>1430.5999999999995</c:v>
                </c:pt>
                <c:pt idx="1467">
                  <c:v>1470.5999999999995</c:v>
                </c:pt>
                <c:pt idx="1468">
                  <c:v>1479.7999999999995</c:v>
                </c:pt>
                <c:pt idx="1469">
                  <c:v>1508.5999999999995</c:v>
                </c:pt>
                <c:pt idx="1470">
                  <c:v>1528.1999999999994</c:v>
                </c:pt>
                <c:pt idx="1471">
                  <c:v>1550.7999999999993</c:v>
                </c:pt>
                <c:pt idx="1472">
                  <c:v>1559.1999999999994</c:v>
                </c:pt>
                <c:pt idx="1473">
                  <c:v>1572.3999999999994</c:v>
                </c:pt>
                <c:pt idx="1474">
                  <c:v>1592.6999999999994</c:v>
                </c:pt>
                <c:pt idx="1475">
                  <c:v>1598.4999999999993</c:v>
                </c:pt>
                <c:pt idx="1476">
                  <c:v>1624.5999999999992</c:v>
                </c:pt>
                <c:pt idx="1477">
                  <c:v>1631.9999999999993</c:v>
                </c:pt>
                <c:pt idx="1478">
                  <c:v>1656.1999999999994</c:v>
                </c:pt>
                <c:pt idx="1479">
                  <c:v>1677.5999999999995</c:v>
                </c:pt>
                <c:pt idx="1480">
                  <c:v>1683.7999999999995</c:v>
                </c:pt>
                <c:pt idx="1481">
                  <c:v>1699.0999999999995</c:v>
                </c:pt>
                <c:pt idx="1482">
                  <c:v>1703.5999999999995</c:v>
                </c:pt>
                <c:pt idx="1483">
                  <c:v>1741.3999999999994</c:v>
                </c:pt>
                <c:pt idx="1484">
                  <c:v>1760.7999999999995</c:v>
                </c:pt>
                <c:pt idx="1485">
                  <c:v>1771.5999999999995</c:v>
                </c:pt>
                <c:pt idx="1486">
                  <c:v>1779.9999999999995</c:v>
                </c:pt>
                <c:pt idx="1487">
                  <c:v>1779.9999999999995</c:v>
                </c:pt>
                <c:pt idx="1488">
                  <c:v>1785.3999999999996</c:v>
                </c:pt>
                <c:pt idx="1489">
                  <c:v>1805.3999999999996</c:v>
                </c:pt>
                <c:pt idx="1490">
                  <c:v>1831.9999999999995</c:v>
                </c:pt>
                <c:pt idx="1491">
                  <c:v>1835.1999999999996</c:v>
                </c:pt>
                <c:pt idx="1492">
                  <c:v>1878.7999999999995</c:v>
                </c:pt>
                <c:pt idx="1493">
                  <c:v>1878.7999999999995</c:v>
                </c:pt>
                <c:pt idx="1494">
                  <c:v>1886.7999999999995</c:v>
                </c:pt>
                <c:pt idx="1495">
                  <c:v>1909.7999999999995</c:v>
                </c:pt>
                <c:pt idx="1496">
                  <c:v>1928.3999999999994</c:v>
                </c:pt>
                <c:pt idx="1497">
                  <c:v>1935.2999999999995</c:v>
                </c:pt>
                <c:pt idx="1498">
                  <c:v>1958.7999999999995</c:v>
                </c:pt>
                <c:pt idx="1499">
                  <c:v>1977.3999999999994</c:v>
                </c:pt>
                <c:pt idx="1500">
                  <c:v>1977.3999999999994</c:v>
                </c:pt>
                <c:pt idx="1501">
                  <c:v>1987.7999999999995</c:v>
                </c:pt>
                <c:pt idx="1502">
                  <c:v>1992.1999999999996</c:v>
                </c:pt>
                <c:pt idx="1503">
                  <c:v>1992.1999999999996</c:v>
                </c:pt>
                <c:pt idx="1504">
                  <c:v>2003.7999999999995</c:v>
                </c:pt>
                <c:pt idx="1505">
                  <c:v>2025.3999999999994</c:v>
                </c:pt>
                <c:pt idx="1506">
                  <c:v>2052.7999999999993</c:v>
                </c:pt>
                <c:pt idx="1507">
                  <c:v>2052.7999999999993</c:v>
                </c:pt>
                <c:pt idx="1508">
                  <c:v>2067.1999999999994</c:v>
                </c:pt>
                <c:pt idx="1509">
                  <c:v>2129.5999999999995</c:v>
                </c:pt>
                <c:pt idx="1510">
                  <c:v>2129.5999999999995</c:v>
                </c:pt>
                <c:pt idx="1511">
                  <c:v>2136.9999999999995</c:v>
                </c:pt>
                <c:pt idx="1512">
                  <c:v>2136.9999999999995</c:v>
                </c:pt>
                <c:pt idx="1513">
                  <c:v>2151.7999999999997</c:v>
                </c:pt>
                <c:pt idx="1514">
                  <c:v>2151.7999999999997</c:v>
                </c:pt>
                <c:pt idx="1515">
                  <c:v>2151.7999999999997</c:v>
                </c:pt>
                <c:pt idx="1516">
                  <c:v>2179.6</c:v>
                </c:pt>
                <c:pt idx="1517">
                  <c:v>2200.4</c:v>
                </c:pt>
                <c:pt idx="1518">
                  <c:v>2231</c:v>
                </c:pt>
                <c:pt idx="1519">
                  <c:v>2278</c:v>
                </c:pt>
                <c:pt idx="1520">
                  <c:v>2278</c:v>
                </c:pt>
                <c:pt idx="1521">
                  <c:v>2278</c:v>
                </c:pt>
                <c:pt idx="1522">
                  <c:v>2290.4</c:v>
                </c:pt>
                <c:pt idx="1523">
                  <c:v>2324</c:v>
                </c:pt>
                <c:pt idx="1524">
                  <c:v>2324</c:v>
                </c:pt>
                <c:pt idx="1525">
                  <c:v>2360</c:v>
                </c:pt>
                <c:pt idx="1526">
                  <c:v>2400.1999999999998</c:v>
                </c:pt>
                <c:pt idx="1527">
                  <c:v>2410.3999999999996</c:v>
                </c:pt>
                <c:pt idx="1528">
                  <c:v>2410.3999999999996</c:v>
                </c:pt>
                <c:pt idx="1529">
                  <c:v>2431.4999999999995</c:v>
                </c:pt>
                <c:pt idx="1530">
                  <c:v>2431.4999999999995</c:v>
                </c:pt>
                <c:pt idx="1531">
                  <c:v>2461.8999999999996</c:v>
                </c:pt>
                <c:pt idx="1532">
                  <c:v>2498.2999999999997</c:v>
                </c:pt>
                <c:pt idx="1533">
                  <c:v>2544.6</c:v>
                </c:pt>
                <c:pt idx="1534">
                  <c:v>2558.2999999999997</c:v>
                </c:pt>
                <c:pt idx="1535">
                  <c:v>2559.6999999999998</c:v>
                </c:pt>
                <c:pt idx="1536">
                  <c:v>2572.5</c:v>
                </c:pt>
                <c:pt idx="1537">
                  <c:v>2584.4</c:v>
                </c:pt>
                <c:pt idx="1538">
                  <c:v>2584.4</c:v>
                </c:pt>
                <c:pt idx="1539">
                  <c:v>2584.4</c:v>
                </c:pt>
                <c:pt idx="1540">
                  <c:v>2608</c:v>
                </c:pt>
                <c:pt idx="1541">
                  <c:v>2608</c:v>
                </c:pt>
                <c:pt idx="1542">
                  <c:v>2628.5</c:v>
                </c:pt>
                <c:pt idx="1543">
                  <c:v>2628.5</c:v>
                </c:pt>
                <c:pt idx="1544">
                  <c:v>2628.5</c:v>
                </c:pt>
                <c:pt idx="1545">
                  <c:v>2631.6</c:v>
                </c:pt>
                <c:pt idx="1546">
                  <c:v>2631.7999999999997</c:v>
                </c:pt>
                <c:pt idx="1547">
                  <c:v>2631.7999999999997</c:v>
                </c:pt>
                <c:pt idx="1548">
                  <c:v>2638.7</c:v>
                </c:pt>
                <c:pt idx="1549">
                  <c:v>2647.5</c:v>
                </c:pt>
                <c:pt idx="1550">
                  <c:v>2658</c:v>
                </c:pt>
                <c:pt idx="1551">
                  <c:v>2658</c:v>
                </c:pt>
                <c:pt idx="1552">
                  <c:v>2666.6</c:v>
                </c:pt>
                <c:pt idx="1553">
                  <c:v>2710.2</c:v>
                </c:pt>
                <c:pt idx="1554">
                  <c:v>2710.2</c:v>
                </c:pt>
                <c:pt idx="1555">
                  <c:v>2718.2</c:v>
                </c:pt>
                <c:pt idx="1556">
                  <c:v>2745.6</c:v>
                </c:pt>
                <c:pt idx="1557">
                  <c:v>2760</c:v>
                </c:pt>
                <c:pt idx="1558">
                  <c:v>2807</c:v>
                </c:pt>
                <c:pt idx="1559">
                  <c:v>2821.8</c:v>
                </c:pt>
                <c:pt idx="1560">
                  <c:v>2821.8</c:v>
                </c:pt>
                <c:pt idx="1561">
                  <c:v>2821.8</c:v>
                </c:pt>
                <c:pt idx="1562">
                  <c:v>2821.8</c:v>
                </c:pt>
                <c:pt idx="1563">
                  <c:v>2821.8</c:v>
                </c:pt>
                <c:pt idx="1564">
                  <c:v>2821.8</c:v>
                </c:pt>
                <c:pt idx="1565">
                  <c:v>2821.8</c:v>
                </c:pt>
                <c:pt idx="1566">
                  <c:v>2821.8</c:v>
                </c:pt>
                <c:pt idx="1567">
                  <c:v>2821.8</c:v>
                </c:pt>
                <c:pt idx="1568">
                  <c:v>2821.8</c:v>
                </c:pt>
                <c:pt idx="1569">
                  <c:v>2821.8</c:v>
                </c:pt>
                <c:pt idx="1570">
                  <c:v>2821.8</c:v>
                </c:pt>
                <c:pt idx="1571">
                  <c:v>2821.8</c:v>
                </c:pt>
                <c:pt idx="1572">
                  <c:v>2821.8</c:v>
                </c:pt>
                <c:pt idx="1573">
                  <c:v>2821.8</c:v>
                </c:pt>
                <c:pt idx="1574">
                  <c:v>2821.8</c:v>
                </c:pt>
                <c:pt idx="1575">
                  <c:v>2821.8</c:v>
                </c:pt>
                <c:pt idx="1576">
                  <c:v>2821.8</c:v>
                </c:pt>
                <c:pt idx="1577">
                  <c:v>2821.8</c:v>
                </c:pt>
                <c:pt idx="1578">
                  <c:v>2821.8</c:v>
                </c:pt>
                <c:pt idx="1579">
                  <c:v>2821.8</c:v>
                </c:pt>
                <c:pt idx="1580">
                  <c:v>2821.8</c:v>
                </c:pt>
                <c:pt idx="1581">
                  <c:v>2821.8</c:v>
                </c:pt>
                <c:pt idx="1582">
                  <c:v>2821.8</c:v>
                </c:pt>
                <c:pt idx="1583">
                  <c:v>2821.8</c:v>
                </c:pt>
                <c:pt idx="1584">
                  <c:v>2821.8</c:v>
                </c:pt>
                <c:pt idx="1585">
                  <c:v>2821.8</c:v>
                </c:pt>
                <c:pt idx="1586">
                  <c:v>2821.8</c:v>
                </c:pt>
                <c:pt idx="1587">
                  <c:v>2821.8</c:v>
                </c:pt>
                <c:pt idx="1588">
                  <c:v>2821.8</c:v>
                </c:pt>
                <c:pt idx="1589">
                  <c:v>2821.8</c:v>
                </c:pt>
                <c:pt idx="1590">
                  <c:v>2821.8</c:v>
                </c:pt>
                <c:pt idx="1591">
                  <c:v>2821.8</c:v>
                </c:pt>
                <c:pt idx="1592">
                  <c:v>2821.8</c:v>
                </c:pt>
                <c:pt idx="1593">
                  <c:v>2821.8</c:v>
                </c:pt>
                <c:pt idx="1594">
                  <c:v>2821.8</c:v>
                </c:pt>
                <c:pt idx="1595">
                  <c:v>2821.8</c:v>
                </c:pt>
                <c:pt idx="1596">
                  <c:v>2821.8</c:v>
                </c:pt>
                <c:pt idx="1597">
                  <c:v>2821.8</c:v>
                </c:pt>
                <c:pt idx="1598">
                  <c:v>2821.8</c:v>
                </c:pt>
                <c:pt idx="1599">
                  <c:v>2821.8</c:v>
                </c:pt>
                <c:pt idx="1600">
                  <c:v>2821.8</c:v>
                </c:pt>
                <c:pt idx="1601">
                  <c:v>2821.8</c:v>
                </c:pt>
                <c:pt idx="1602">
                  <c:v>2821.8</c:v>
                </c:pt>
                <c:pt idx="1603">
                  <c:v>2821.8</c:v>
                </c:pt>
                <c:pt idx="1604">
                  <c:v>2821.8</c:v>
                </c:pt>
                <c:pt idx="1605">
                  <c:v>2821.8</c:v>
                </c:pt>
                <c:pt idx="1606">
                  <c:v>2821.8</c:v>
                </c:pt>
                <c:pt idx="1607">
                  <c:v>2821.8</c:v>
                </c:pt>
                <c:pt idx="1608">
                  <c:v>2821.8</c:v>
                </c:pt>
                <c:pt idx="1609">
                  <c:v>2821.8</c:v>
                </c:pt>
                <c:pt idx="1610">
                  <c:v>2821.8</c:v>
                </c:pt>
                <c:pt idx="1611">
                  <c:v>2821.8</c:v>
                </c:pt>
                <c:pt idx="1612">
                  <c:v>2821.8</c:v>
                </c:pt>
                <c:pt idx="1613">
                  <c:v>2821.8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3.4</c:v>
                </c:pt>
                <c:pt idx="1649">
                  <c:v>3.4</c:v>
                </c:pt>
                <c:pt idx="1650">
                  <c:v>3.4</c:v>
                </c:pt>
                <c:pt idx="1651">
                  <c:v>3.4</c:v>
                </c:pt>
                <c:pt idx="1652">
                  <c:v>3.4</c:v>
                </c:pt>
                <c:pt idx="1653">
                  <c:v>3.4</c:v>
                </c:pt>
                <c:pt idx="1654">
                  <c:v>3.4</c:v>
                </c:pt>
                <c:pt idx="1655">
                  <c:v>3.4</c:v>
                </c:pt>
                <c:pt idx="1656">
                  <c:v>3.4</c:v>
                </c:pt>
                <c:pt idx="1657">
                  <c:v>3.4</c:v>
                </c:pt>
                <c:pt idx="1658">
                  <c:v>3.4</c:v>
                </c:pt>
                <c:pt idx="1659">
                  <c:v>3.4</c:v>
                </c:pt>
                <c:pt idx="1660">
                  <c:v>3.4</c:v>
                </c:pt>
                <c:pt idx="1661">
                  <c:v>3.4</c:v>
                </c:pt>
                <c:pt idx="1662">
                  <c:v>3.4</c:v>
                </c:pt>
                <c:pt idx="1663">
                  <c:v>3.4</c:v>
                </c:pt>
                <c:pt idx="1664">
                  <c:v>3.4</c:v>
                </c:pt>
                <c:pt idx="1665">
                  <c:v>3.4</c:v>
                </c:pt>
                <c:pt idx="1666">
                  <c:v>3.4</c:v>
                </c:pt>
                <c:pt idx="1667">
                  <c:v>3.4</c:v>
                </c:pt>
                <c:pt idx="1668">
                  <c:v>3.4</c:v>
                </c:pt>
                <c:pt idx="1669">
                  <c:v>3.4</c:v>
                </c:pt>
                <c:pt idx="1670">
                  <c:v>3.4</c:v>
                </c:pt>
                <c:pt idx="1671">
                  <c:v>3.4</c:v>
                </c:pt>
                <c:pt idx="1672">
                  <c:v>3.4</c:v>
                </c:pt>
                <c:pt idx="1673">
                  <c:v>3.4</c:v>
                </c:pt>
                <c:pt idx="1674">
                  <c:v>3.4</c:v>
                </c:pt>
                <c:pt idx="1675">
                  <c:v>3.4</c:v>
                </c:pt>
                <c:pt idx="1676">
                  <c:v>3.4</c:v>
                </c:pt>
                <c:pt idx="1677">
                  <c:v>3.4</c:v>
                </c:pt>
                <c:pt idx="1678">
                  <c:v>3.4</c:v>
                </c:pt>
                <c:pt idx="1679">
                  <c:v>3.4</c:v>
                </c:pt>
                <c:pt idx="1680">
                  <c:v>3.4</c:v>
                </c:pt>
                <c:pt idx="1681">
                  <c:v>3.4</c:v>
                </c:pt>
                <c:pt idx="1682">
                  <c:v>3.4</c:v>
                </c:pt>
                <c:pt idx="1683">
                  <c:v>3.4</c:v>
                </c:pt>
                <c:pt idx="1684">
                  <c:v>3.4</c:v>
                </c:pt>
                <c:pt idx="1685">
                  <c:v>3.4</c:v>
                </c:pt>
                <c:pt idx="1686">
                  <c:v>3.4</c:v>
                </c:pt>
                <c:pt idx="1687">
                  <c:v>3.4</c:v>
                </c:pt>
                <c:pt idx="1688">
                  <c:v>3.4</c:v>
                </c:pt>
                <c:pt idx="1689">
                  <c:v>3.4</c:v>
                </c:pt>
                <c:pt idx="1690">
                  <c:v>3.4</c:v>
                </c:pt>
                <c:pt idx="1691">
                  <c:v>3.4</c:v>
                </c:pt>
                <c:pt idx="1692">
                  <c:v>3.4</c:v>
                </c:pt>
                <c:pt idx="1693">
                  <c:v>3.4</c:v>
                </c:pt>
                <c:pt idx="1694">
                  <c:v>3.4</c:v>
                </c:pt>
                <c:pt idx="1695">
                  <c:v>3.4</c:v>
                </c:pt>
                <c:pt idx="1696">
                  <c:v>3.4</c:v>
                </c:pt>
                <c:pt idx="1697">
                  <c:v>3.4</c:v>
                </c:pt>
                <c:pt idx="1698">
                  <c:v>3.4</c:v>
                </c:pt>
                <c:pt idx="1699">
                  <c:v>3.4</c:v>
                </c:pt>
                <c:pt idx="1700">
                  <c:v>3.4</c:v>
                </c:pt>
                <c:pt idx="1701">
                  <c:v>3.4</c:v>
                </c:pt>
                <c:pt idx="1702">
                  <c:v>3.4</c:v>
                </c:pt>
                <c:pt idx="1703">
                  <c:v>3.4</c:v>
                </c:pt>
                <c:pt idx="1704">
                  <c:v>3.4</c:v>
                </c:pt>
                <c:pt idx="1705">
                  <c:v>3.4</c:v>
                </c:pt>
                <c:pt idx="1706">
                  <c:v>49</c:v>
                </c:pt>
                <c:pt idx="1707">
                  <c:v>49</c:v>
                </c:pt>
                <c:pt idx="1708">
                  <c:v>49</c:v>
                </c:pt>
                <c:pt idx="1709">
                  <c:v>49</c:v>
                </c:pt>
                <c:pt idx="1710">
                  <c:v>49</c:v>
                </c:pt>
                <c:pt idx="1711">
                  <c:v>49</c:v>
                </c:pt>
                <c:pt idx="1712">
                  <c:v>49</c:v>
                </c:pt>
                <c:pt idx="1713">
                  <c:v>49</c:v>
                </c:pt>
                <c:pt idx="1714">
                  <c:v>49</c:v>
                </c:pt>
                <c:pt idx="1715">
                  <c:v>49</c:v>
                </c:pt>
                <c:pt idx="1716">
                  <c:v>73.8</c:v>
                </c:pt>
                <c:pt idx="1717">
                  <c:v>73.8</c:v>
                </c:pt>
                <c:pt idx="1718">
                  <c:v>73.8</c:v>
                </c:pt>
                <c:pt idx="1719">
                  <c:v>73.8</c:v>
                </c:pt>
                <c:pt idx="1720">
                  <c:v>73.8</c:v>
                </c:pt>
                <c:pt idx="1721">
                  <c:v>73.8</c:v>
                </c:pt>
                <c:pt idx="1722">
                  <c:v>73.8</c:v>
                </c:pt>
                <c:pt idx="1723">
                  <c:v>73.8</c:v>
                </c:pt>
                <c:pt idx="1724">
                  <c:v>73.8</c:v>
                </c:pt>
                <c:pt idx="1725">
                  <c:v>73.8</c:v>
                </c:pt>
                <c:pt idx="1726">
                  <c:v>73.8</c:v>
                </c:pt>
                <c:pt idx="1727">
                  <c:v>73.8</c:v>
                </c:pt>
                <c:pt idx="1728">
                  <c:v>73.8</c:v>
                </c:pt>
                <c:pt idx="1729">
                  <c:v>73.8</c:v>
                </c:pt>
                <c:pt idx="1730">
                  <c:v>73.8</c:v>
                </c:pt>
                <c:pt idx="1731">
                  <c:v>73.8</c:v>
                </c:pt>
                <c:pt idx="1732">
                  <c:v>73.8</c:v>
                </c:pt>
                <c:pt idx="1733">
                  <c:v>73.8</c:v>
                </c:pt>
                <c:pt idx="1734">
                  <c:v>73.8</c:v>
                </c:pt>
                <c:pt idx="1735">
                  <c:v>73.8</c:v>
                </c:pt>
                <c:pt idx="1736">
                  <c:v>95.8</c:v>
                </c:pt>
                <c:pt idx="1737">
                  <c:v>95.8</c:v>
                </c:pt>
                <c:pt idx="1738">
                  <c:v>96.399999999999991</c:v>
                </c:pt>
                <c:pt idx="1739">
                  <c:v>96.399999999999991</c:v>
                </c:pt>
                <c:pt idx="1740">
                  <c:v>112.39999999999999</c:v>
                </c:pt>
                <c:pt idx="1741">
                  <c:v>112.39999999999999</c:v>
                </c:pt>
                <c:pt idx="1742">
                  <c:v>114.89999999999999</c:v>
                </c:pt>
                <c:pt idx="1743">
                  <c:v>116.89999999999999</c:v>
                </c:pt>
                <c:pt idx="1744">
                  <c:v>116.89999999999999</c:v>
                </c:pt>
                <c:pt idx="1745">
                  <c:v>124.39999999999999</c:v>
                </c:pt>
                <c:pt idx="1746">
                  <c:v>124.39999999999999</c:v>
                </c:pt>
                <c:pt idx="1747">
                  <c:v>134.39999999999998</c:v>
                </c:pt>
                <c:pt idx="1748">
                  <c:v>154.39999999999998</c:v>
                </c:pt>
                <c:pt idx="1749">
                  <c:v>154.99999999999997</c:v>
                </c:pt>
                <c:pt idx="1750">
                  <c:v>158.99999999999997</c:v>
                </c:pt>
                <c:pt idx="1751">
                  <c:v>158.99999999999997</c:v>
                </c:pt>
                <c:pt idx="1752">
                  <c:v>159.79999999999998</c:v>
                </c:pt>
                <c:pt idx="1753">
                  <c:v>159.79999999999998</c:v>
                </c:pt>
                <c:pt idx="1754">
                  <c:v>163.79999999999998</c:v>
                </c:pt>
                <c:pt idx="1755">
                  <c:v>165.79999999999998</c:v>
                </c:pt>
                <c:pt idx="1756">
                  <c:v>165.79999999999998</c:v>
                </c:pt>
                <c:pt idx="1757">
                  <c:v>173.79999999999998</c:v>
                </c:pt>
                <c:pt idx="1758">
                  <c:v>173.79999999999998</c:v>
                </c:pt>
                <c:pt idx="1759">
                  <c:v>175.79999999999998</c:v>
                </c:pt>
                <c:pt idx="1760">
                  <c:v>176.29999999999998</c:v>
                </c:pt>
                <c:pt idx="1761">
                  <c:v>176.29999999999998</c:v>
                </c:pt>
                <c:pt idx="1762">
                  <c:v>186.29999999999998</c:v>
                </c:pt>
                <c:pt idx="1763">
                  <c:v>186.29999999999998</c:v>
                </c:pt>
                <c:pt idx="1764">
                  <c:v>188.29999999999998</c:v>
                </c:pt>
                <c:pt idx="1765">
                  <c:v>188.29999999999998</c:v>
                </c:pt>
                <c:pt idx="1766">
                  <c:v>188.29999999999998</c:v>
                </c:pt>
                <c:pt idx="1767">
                  <c:v>188.29999999999998</c:v>
                </c:pt>
                <c:pt idx="1768">
                  <c:v>226.09999999999997</c:v>
                </c:pt>
                <c:pt idx="1769">
                  <c:v>256.49999999999994</c:v>
                </c:pt>
                <c:pt idx="1770">
                  <c:v>296.49999999999994</c:v>
                </c:pt>
                <c:pt idx="1771">
                  <c:v>323.69999999999993</c:v>
                </c:pt>
                <c:pt idx="1772">
                  <c:v>343.79999999999995</c:v>
                </c:pt>
                <c:pt idx="1773">
                  <c:v>358.09999999999997</c:v>
                </c:pt>
                <c:pt idx="1774">
                  <c:v>358.09999999999997</c:v>
                </c:pt>
                <c:pt idx="1775">
                  <c:v>358.09999999999997</c:v>
                </c:pt>
                <c:pt idx="1776">
                  <c:v>369.49999999999994</c:v>
                </c:pt>
                <c:pt idx="1777">
                  <c:v>382.69999999999993</c:v>
                </c:pt>
                <c:pt idx="1778">
                  <c:v>391.29999999999995</c:v>
                </c:pt>
                <c:pt idx="1779">
                  <c:v>401.69999999999993</c:v>
                </c:pt>
                <c:pt idx="1780">
                  <c:v>407.59999999999991</c:v>
                </c:pt>
                <c:pt idx="1781">
                  <c:v>410.7999999999999</c:v>
                </c:pt>
                <c:pt idx="1782">
                  <c:v>431.2999999999999</c:v>
                </c:pt>
                <c:pt idx="1783">
                  <c:v>451.09999999999991</c:v>
                </c:pt>
                <c:pt idx="1784">
                  <c:v>463.59999999999991</c:v>
                </c:pt>
                <c:pt idx="1785">
                  <c:v>480.69999999999993</c:v>
                </c:pt>
                <c:pt idx="1786">
                  <c:v>492.09999999999991</c:v>
                </c:pt>
                <c:pt idx="1787">
                  <c:v>507.09999999999991</c:v>
                </c:pt>
                <c:pt idx="1788">
                  <c:v>507.09999999999991</c:v>
                </c:pt>
                <c:pt idx="1789">
                  <c:v>534.69999999999993</c:v>
                </c:pt>
                <c:pt idx="1790">
                  <c:v>557.29999999999995</c:v>
                </c:pt>
                <c:pt idx="1791">
                  <c:v>573.69999999999993</c:v>
                </c:pt>
                <c:pt idx="1792">
                  <c:v>576.49999999999989</c:v>
                </c:pt>
                <c:pt idx="1793">
                  <c:v>609.89999999999986</c:v>
                </c:pt>
                <c:pt idx="1794">
                  <c:v>609.89999999999986</c:v>
                </c:pt>
                <c:pt idx="1795">
                  <c:v>629.69999999999982</c:v>
                </c:pt>
                <c:pt idx="1796">
                  <c:v>633.39999999999986</c:v>
                </c:pt>
                <c:pt idx="1797">
                  <c:v>661.09999999999991</c:v>
                </c:pt>
                <c:pt idx="1798">
                  <c:v>667.8</c:v>
                </c:pt>
                <c:pt idx="1799">
                  <c:v>687.59999999999991</c:v>
                </c:pt>
                <c:pt idx="1800">
                  <c:v>687.59999999999991</c:v>
                </c:pt>
                <c:pt idx="1801">
                  <c:v>691.19999999999993</c:v>
                </c:pt>
                <c:pt idx="1802">
                  <c:v>697.3</c:v>
                </c:pt>
                <c:pt idx="1803">
                  <c:v>700.19999999999993</c:v>
                </c:pt>
                <c:pt idx="1804">
                  <c:v>700.19999999999993</c:v>
                </c:pt>
                <c:pt idx="1805">
                  <c:v>785.8</c:v>
                </c:pt>
                <c:pt idx="1806">
                  <c:v>805.09999999999991</c:v>
                </c:pt>
                <c:pt idx="1807">
                  <c:v>805.09999999999991</c:v>
                </c:pt>
                <c:pt idx="1808">
                  <c:v>825.99999999999989</c:v>
                </c:pt>
                <c:pt idx="1809">
                  <c:v>825.99999999999989</c:v>
                </c:pt>
                <c:pt idx="1810">
                  <c:v>832.19999999999993</c:v>
                </c:pt>
                <c:pt idx="1811">
                  <c:v>835.09999999999991</c:v>
                </c:pt>
                <c:pt idx="1812">
                  <c:v>835.8</c:v>
                </c:pt>
                <c:pt idx="1813">
                  <c:v>835.8</c:v>
                </c:pt>
                <c:pt idx="1814">
                  <c:v>889.5</c:v>
                </c:pt>
                <c:pt idx="1815">
                  <c:v>890.1</c:v>
                </c:pt>
                <c:pt idx="1816">
                  <c:v>894.2</c:v>
                </c:pt>
                <c:pt idx="1817">
                  <c:v>900.7</c:v>
                </c:pt>
                <c:pt idx="1818">
                  <c:v>914.1</c:v>
                </c:pt>
                <c:pt idx="1819">
                  <c:v>916.4</c:v>
                </c:pt>
                <c:pt idx="1820">
                  <c:v>920.6</c:v>
                </c:pt>
                <c:pt idx="1821">
                  <c:v>928</c:v>
                </c:pt>
                <c:pt idx="1822">
                  <c:v>950.5</c:v>
                </c:pt>
                <c:pt idx="1823">
                  <c:v>969.4</c:v>
                </c:pt>
                <c:pt idx="1824">
                  <c:v>1075.8</c:v>
                </c:pt>
                <c:pt idx="1825">
                  <c:v>1124.5</c:v>
                </c:pt>
                <c:pt idx="1826">
                  <c:v>1129.5</c:v>
                </c:pt>
                <c:pt idx="1827">
                  <c:v>1169.7</c:v>
                </c:pt>
                <c:pt idx="1828">
                  <c:v>1174</c:v>
                </c:pt>
                <c:pt idx="1829">
                  <c:v>1180</c:v>
                </c:pt>
                <c:pt idx="1830">
                  <c:v>1194.2</c:v>
                </c:pt>
                <c:pt idx="1831">
                  <c:v>1210.6000000000001</c:v>
                </c:pt>
                <c:pt idx="1832">
                  <c:v>1215.2</c:v>
                </c:pt>
                <c:pt idx="1833">
                  <c:v>1224.7</c:v>
                </c:pt>
                <c:pt idx="1834">
                  <c:v>1257.1000000000001</c:v>
                </c:pt>
                <c:pt idx="1835">
                  <c:v>1285.0000000000002</c:v>
                </c:pt>
                <c:pt idx="1836">
                  <c:v>1318.8000000000002</c:v>
                </c:pt>
                <c:pt idx="1837">
                  <c:v>1323.0000000000002</c:v>
                </c:pt>
                <c:pt idx="1838">
                  <c:v>1323.0000000000002</c:v>
                </c:pt>
                <c:pt idx="1839">
                  <c:v>1359.5000000000002</c:v>
                </c:pt>
                <c:pt idx="1840">
                  <c:v>1425.1000000000001</c:v>
                </c:pt>
                <c:pt idx="1841">
                  <c:v>1425.1000000000001</c:v>
                </c:pt>
                <c:pt idx="1842">
                  <c:v>1425.1000000000001</c:v>
                </c:pt>
                <c:pt idx="1843">
                  <c:v>1436.5000000000002</c:v>
                </c:pt>
                <c:pt idx="1844">
                  <c:v>1439.7000000000003</c:v>
                </c:pt>
                <c:pt idx="1845">
                  <c:v>1450.1000000000004</c:v>
                </c:pt>
                <c:pt idx="1846">
                  <c:v>1492.6000000000004</c:v>
                </c:pt>
                <c:pt idx="1847">
                  <c:v>1497.6000000000004</c:v>
                </c:pt>
                <c:pt idx="1848">
                  <c:v>1500.1000000000004</c:v>
                </c:pt>
                <c:pt idx="1849">
                  <c:v>1516.2000000000003</c:v>
                </c:pt>
                <c:pt idx="1850">
                  <c:v>1545.0000000000002</c:v>
                </c:pt>
                <c:pt idx="1851">
                  <c:v>1560.3000000000002</c:v>
                </c:pt>
                <c:pt idx="1852">
                  <c:v>1581.7000000000003</c:v>
                </c:pt>
                <c:pt idx="1853">
                  <c:v>1624.9000000000003</c:v>
                </c:pt>
                <c:pt idx="1854">
                  <c:v>1625.7000000000003</c:v>
                </c:pt>
                <c:pt idx="1855">
                  <c:v>1645.9000000000003</c:v>
                </c:pt>
                <c:pt idx="1856">
                  <c:v>1676.3000000000004</c:v>
                </c:pt>
                <c:pt idx="1857">
                  <c:v>1688.5000000000005</c:v>
                </c:pt>
                <c:pt idx="1858">
                  <c:v>1723.8000000000004</c:v>
                </c:pt>
                <c:pt idx="1859">
                  <c:v>1741.4000000000003</c:v>
                </c:pt>
                <c:pt idx="1860">
                  <c:v>1741.4000000000003</c:v>
                </c:pt>
                <c:pt idx="1861">
                  <c:v>1774.9000000000003</c:v>
                </c:pt>
                <c:pt idx="1862">
                  <c:v>1790.1000000000004</c:v>
                </c:pt>
                <c:pt idx="1863">
                  <c:v>1793.5000000000005</c:v>
                </c:pt>
                <c:pt idx="1864">
                  <c:v>1818.9000000000005</c:v>
                </c:pt>
                <c:pt idx="1865">
                  <c:v>1818.9000000000005</c:v>
                </c:pt>
                <c:pt idx="1866">
                  <c:v>1818.9000000000005</c:v>
                </c:pt>
                <c:pt idx="1867">
                  <c:v>1828.5000000000005</c:v>
                </c:pt>
                <c:pt idx="1868">
                  <c:v>1856.5000000000005</c:v>
                </c:pt>
                <c:pt idx="1869">
                  <c:v>1870.7000000000005</c:v>
                </c:pt>
                <c:pt idx="1870">
                  <c:v>1871.9000000000005</c:v>
                </c:pt>
                <c:pt idx="1871">
                  <c:v>1871.9000000000005</c:v>
                </c:pt>
                <c:pt idx="1872">
                  <c:v>1879.4000000000005</c:v>
                </c:pt>
                <c:pt idx="1873">
                  <c:v>1883.2000000000005</c:v>
                </c:pt>
                <c:pt idx="1874">
                  <c:v>1914.6000000000006</c:v>
                </c:pt>
                <c:pt idx="1875">
                  <c:v>1923.2000000000005</c:v>
                </c:pt>
                <c:pt idx="1876">
                  <c:v>1950.7000000000005</c:v>
                </c:pt>
                <c:pt idx="1877">
                  <c:v>1950.7000000000005</c:v>
                </c:pt>
                <c:pt idx="1878">
                  <c:v>1961.3000000000004</c:v>
                </c:pt>
                <c:pt idx="1879">
                  <c:v>2045.2000000000005</c:v>
                </c:pt>
                <c:pt idx="1880">
                  <c:v>2082.0000000000005</c:v>
                </c:pt>
                <c:pt idx="1881">
                  <c:v>2083.2000000000003</c:v>
                </c:pt>
                <c:pt idx="1882">
                  <c:v>2127.5000000000005</c:v>
                </c:pt>
                <c:pt idx="1883">
                  <c:v>2147.1000000000004</c:v>
                </c:pt>
                <c:pt idx="1884">
                  <c:v>2161.8000000000002</c:v>
                </c:pt>
                <c:pt idx="1885">
                  <c:v>2161.8000000000002</c:v>
                </c:pt>
                <c:pt idx="1886">
                  <c:v>2166.6000000000004</c:v>
                </c:pt>
                <c:pt idx="1887">
                  <c:v>2176.8000000000002</c:v>
                </c:pt>
                <c:pt idx="1888">
                  <c:v>2210.8000000000002</c:v>
                </c:pt>
                <c:pt idx="1889">
                  <c:v>2212.8000000000002</c:v>
                </c:pt>
                <c:pt idx="1890">
                  <c:v>2238.8000000000002</c:v>
                </c:pt>
                <c:pt idx="1891">
                  <c:v>2280</c:v>
                </c:pt>
                <c:pt idx="1892">
                  <c:v>2288.6</c:v>
                </c:pt>
                <c:pt idx="1893">
                  <c:v>2290.2999999999997</c:v>
                </c:pt>
                <c:pt idx="1894">
                  <c:v>2309.1</c:v>
                </c:pt>
                <c:pt idx="1895">
                  <c:v>2309.1</c:v>
                </c:pt>
                <c:pt idx="1896">
                  <c:v>2338.6999999999998</c:v>
                </c:pt>
                <c:pt idx="1897">
                  <c:v>2373.8999999999996</c:v>
                </c:pt>
                <c:pt idx="1898">
                  <c:v>2419.6999999999998</c:v>
                </c:pt>
                <c:pt idx="1899">
                  <c:v>2432.2999999999997</c:v>
                </c:pt>
                <c:pt idx="1900">
                  <c:v>2433.8999999999996</c:v>
                </c:pt>
                <c:pt idx="1901">
                  <c:v>2445.6999999999998</c:v>
                </c:pt>
                <c:pt idx="1902">
                  <c:v>2457.6999999999998</c:v>
                </c:pt>
                <c:pt idx="1903">
                  <c:v>2457.6999999999998</c:v>
                </c:pt>
                <c:pt idx="1904">
                  <c:v>2459.1999999999998</c:v>
                </c:pt>
                <c:pt idx="1905">
                  <c:v>2478.7999999999997</c:v>
                </c:pt>
                <c:pt idx="1906">
                  <c:v>2483.9999999999995</c:v>
                </c:pt>
                <c:pt idx="1907">
                  <c:v>2502.4999999999995</c:v>
                </c:pt>
                <c:pt idx="1908">
                  <c:v>2502.6999999999994</c:v>
                </c:pt>
                <c:pt idx="1909">
                  <c:v>2502.6999999999994</c:v>
                </c:pt>
                <c:pt idx="1910">
                  <c:v>2506.6999999999994</c:v>
                </c:pt>
                <c:pt idx="1911">
                  <c:v>2507.1999999999994</c:v>
                </c:pt>
                <c:pt idx="1912">
                  <c:v>2507.1999999999994</c:v>
                </c:pt>
                <c:pt idx="1913">
                  <c:v>2513.7999999999993</c:v>
                </c:pt>
                <c:pt idx="1914">
                  <c:v>2517.4999999999991</c:v>
                </c:pt>
                <c:pt idx="1915">
                  <c:v>2527.6999999999989</c:v>
                </c:pt>
                <c:pt idx="1916">
                  <c:v>2527.6999999999989</c:v>
                </c:pt>
                <c:pt idx="1917">
                  <c:v>2537.2999999999988</c:v>
                </c:pt>
                <c:pt idx="1918">
                  <c:v>2578.099999999999</c:v>
                </c:pt>
                <c:pt idx="1919">
                  <c:v>2579.2999999999988</c:v>
                </c:pt>
                <c:pt idx="1920">
                  <c:v>2586.8999999999987</c:v>
                </c:pt>
                <c:pt idx="1921">
                  <c:v>2613.7999999999988</c:v>
                </c:pt>
                <c:pt idx="1922">
                  <c:v>2627.9999999999986</c:v>
                </c:pt>
                <c:pt idx="1923">
                  <c:v>2673.5999999999985</c:v>
                </c:pt>
                <c:pt idx="1924">
                  <c:v>2689.1999999999985</c:v>
                </c:pt>
                <c:pt idx="1925">
                  <c:v>2689.1999999999985</c:v>
                </c:pt>
                <c:pt idx="1926">
                  <c:v>2689.1999999999985</c:v>
                </c:pt>
                <c:pt idx="1927">
                  <c:v>2689.1999999999985</c:v>
                </c:pt>
                <c:pt idx="1928">
                  <c:v>2689.1999999999985</c:v>
                </c:pt>
                <c:pt idx="1929">
                  <c:v>2689.1999999999985</c:v>
                </c:pt>
                <c:pt idx="1930">
                  <c:v>2689.1999999999985</c:v>
                </c:pt>
                <c:pt idx="1931">
                  <c:v>2689.1999999999985</c:v>
                </c:pt>
                <c:pt idx="1932">
                  <c:v>2689.1999999999985</c:v>
                </c:pt>
                <c:pt idx="1933">
                  <c:v>2689.1999999999985</c:v>
                </c:pt>
                <c:pt idx="1934">
                  <c:v>2689.1999999999985</c:v>
                </c:pt>
                <c:pt idx="1935">
                  <c:v>2689.1999999999985</c:v>
                </c:pt>
                <c:pt idx="1936">
                  <c:v>2689.1999999999985</c:v>
                </c:pt>
                <c:pt idx="1937">
                  <c:v>2689.1999999999985</c:v>
                </c:pt>
                <c:pt idx="1938">
                  <c:v>2689.1999999999985</c:v>
                </c:pt>
                <c:pt idx="1939">
                  <c:v>2689.1999999999985</c:v>
                </c:pt>
                <c:pt idx="1940">
                  <c:v>2689.1999999999985</c:v>
                </c:pt>
                <c:pt idx="1941">
                  <c:v>2689.1999999999985</c:v>
                </c:pt>
                <c:pt idx="1942">
                  <c:v>2689.1999999999985</c:v>
                </c:pt>
                <c:pt idx="1943">
                  <c:v>2689.1999999999985</c:v>
                </c:pt>
                <c:pt idx="1944">
                  <c:v>2689.1999999999985</c:v>
                </c:pt>
                <c:pt idx="1945">
                  <c:v>2689.1999999999985</c:v>
                </c:pt>
                <c:pt idx="1946">
                  <c:v>2689.1999999999985</c:v>
                </c:pt>
                <c:pt idx="1947">
                  <c:v>2689.1999999999985</c:v>
                </c:pt>
                <c:pt idx="1948">
                  <c:v>2694.7999999999984</c:v>
                </c:pt>
                <c:pt idx="1949">
                  <c:v>2694.7999999999984</c:v>
                </c:pt>
                <c:pt idx="1950">
                  <c:v>2694.7999999999984</c:v>
                </c:pt>
                <c:pt idx="1951">
                  <c:v>2694.7999999999984</c:v>
                </c:pt>
                <c:pt idx="1952">
                  <c:v>2694.7999999999984</c:v>
                </c:pt>
                <c:pt idx="1953">
                  <c:v>2694.7999999999984</c:v>
                </c:pt>
                <c:pt idx="1954">
                  <c:v>2694.7999999999984</c:v>
                </c:pt>
                <c:pt idx="1955">
                  <c:v>2694.7999999999984</c:v>
                </c:pt>
                <c:pt idx="1956">
                  <c:v>2694.7999999999984</c:v>
                </c:pt>
                <c:pt idx="1957">
                  <c:v>2694.7999999999984</c:v>
                </c:pt>
                <c:pt idx="1958">
                  <c:v>2694.7999999999984</c:v>
                </c:pt>
                <c:pt idx="1959">
                  <c:v>2694.7999999999984</c:v>
                </c:pt>
                <c:pt idx="1960">
                  <c:v>2694.7999999999984</c:v>
                </c:pt>
                <c:pt idx="1961">
                  <c:v>2694.7999999999984</c:v>
                </c:pt>
                <c:pt idx="1962">
                  <c:v>2694.7999999999984</c:v>
                </c:pt>
                <c:pt idx="1963">
                  <c:v>2694.7999999999984</c:v>
                </c:pt>
                <c:pt idx="1964">
                  <c:v>2694.7999999999984</c:v>
                </c:pt>
                <c:pt idx="1965">
                  <c:v>2694.7999999999984</c:v>
                </c:pt>
                <c:pt idx="1966">
                  <c:v>2694.7999999999984</c:v>
                </c:pt>
                <c:pt idx="1967">
                  <c:v>2694.7999999999984</c:v>
                </c:pt>
                <c:pt idx="1968">
                  <c:v>2694.7999999999984</c:v>
                </c:pt>
                <c:pt idx="1969">
                  <c:v>2694.7999999999984</c:v>
                </c:pt>
                <c:pt idx="1970">
                  <c:v>2694.7999999999984</c:v>
                </c:pt>
                <c:pt idx="1971">
                  <c:v>2694.7999999999984</c:v>
                </c:pt>
                <c:pt idx="1972">
                  <c:v>2694.7999999999984</c:v>
                </c:pt>
                <c:pt idx="1973">
                  <c:v>2694.7999999999984</c:v>
                </c:pt>
                <c:pt idx="1974">
                  <c:v>2694.7999999999984</c:v>
                </c:pt>
                <c:pt idx="1975">
                  <c:v>2694.7999999999984</c:v>
                </c:pt>
                <c:pt idx="1976">
                  <c:v>2694.7999999999984</c:v>
                </c:pt>
                <c:pt idx="1977">
                  <c:v>2694.7999999999984</c:v>
                </c:pt>
                <c:pt idx="1978">
                  <c:v>2694.7999999999984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3.9</c:v>
                </c:pt>
                <c:pt idx="2050">
                  <c:v>3.9</c:v>
                </c:pt>
                <c:pt idx="2051">
                  <c:v>3.9</c:v>
                </c:pt>
                <c:pt idx="2052">
                  <c:v>3.9</c:v>
                </c:pt>
                <c:pt idx="2053">
                  <c:v>3.9</c:v>
                </c:pt>
                <c:pt idx="2054">
                  <c:v>3.9</c:v>
                </c:pt>
                <c:pt idx="2055">
                  <c:v>3.9</c:v>
                </c:pt>
                <c:pt idx="2056">
                  <c:v>3.9</c:v>
                </c:pt>
                <c:pt idx="2057">
                  <c:v>3.9</c:v>
                </c:pt>
                <c:pt idx="2058">
                  <c:v>3.9</c:v>
                </c:pt>
                <c:pt idx="2059">
                  <c:v>3.9</c:v>
                </c:pt>
                <c:pt idx="2060">
                  <c:v>3.9</c:v>
                </c:pt>
                <c:pt idx="2061">
                  <c:v>3.9</c:v>
                </c:pt>
                <c:pt idx="2062">
                  <c:v>3.9</c:v>
                </c:pt>
                <c:pt idx="2063">
                  <c:v>3.9</c:v>
                </c:pt>
                <c:pt idx="2064">
                  <c:v>3.9</c:v>
                </c:pt>
                <c:pt idx="2065">
                  <c:v>3.9</c:v>
                </c:pt>
                <c:pt idx="2066">
                  <c:v>6.6999999999999993</c:v>
                </c:pt>
                <c:pt idx="2067">
                  <c:v>6.6999999999999993</c:v>
                </c:pt>
                <c:pt idx="2068">
                  <c:v>6.6999999999999993</c:v>
                </c:pt>
                <c:pt idx="2069">
                  <c:v>6.6999999999999993</c:v>
                </c:pt>
                <c:pt idx="2070">
                  <c:v>6.6999999999999993</c:v>
                </c:pt>
                <c:pt idx="2071">
                  <c:v>6.6999999999999993</c:v>
                </c:pt>
                <c:pt idx="2072">
                  <c:v>6.6999999999999993</c:v>
                </c:pt>
                <c:pt idx="2073">
                  <c:v>7.1</c:v>
                </c:pt>
                <c:pt idx="2074">
                  <c:v>7.1</c:v>
                </c:pt>
                <c:pt idx="2075">
                  <c:v>7.1</c:v>
                </c:pt>
                <c:pt idx="2076">
                  <c:v>7.1</c:v>
                </c:pt>
                <c:pt idx="2077">
                  <c:v>7.1</c:v>
                </c:pt>
                <c:pt idx="2078">
                  <c:v>7.1</c:v>
                </c:pt>
                <c:pt idx="2079">
                  <c:v>7.1</c:v>
                </c:pt>
                <c:pt idx="2080">
                  <c:v>14.2</c:v>
                </c:pt>
                <c:pt idx="2081">
                  <c:v>14.2</c:v>
                </c:pt>
                <c:pt idx="2082">
                  <c:v>20.2</c:v>
                </c:pt>
                <c:pt idx="2083">
                  <c:v>20.2</c:v>
                </c:pt>
                <c:pt idx="2084">
                  <c:v>20.2</c:v>
                </c:pt>
                <c:pt idx="2085">
                  <c:v>20.2</c:v>
                </c:pt>
                <c:pt idx="2086">
                  <c:v>20.2</c:v>
                </c:pt>
                <c:pt idx="2087">
                  <c:v>20.2</c:v>
                </c:pt>
                <c:pt idx="2088">
                  <c:v>20.2</c:v>
                </c:pt>
                <c:pt idx="2089">
                  <c:v>20.2</c:v>
                </c:pt>
                <c:pt idx="2090">
                  <c:v>20.5</c:v>
                </c:pt>
                <c:pt idx="2091">
                  <c:v>20.5</c:v>
                </c:pt>
                <c:pt idx="2092">
                  <c:v>20.5</c:v>
                </c:pt>
                <c:pt idx="2093">
                  <c:v>65.2</c:v>
                </c:pt>
                <c:pt idx="2094">
                  <c:v>123.30000000000001</c:v>
                </c:pt>
                <c:pt idx="2095">
                  <c:v>123.30000000000001</c:v>
                </c:pt>
                <c:pt idx="2096">
                  <c:v>123.30000000000001</c:v>
                </c:pt>
                <c:pt idx="2097">
                  <c:v>123.30000000000001</c:v>
                </c:pt>
                <c:pt idx="2098">
                  <c:v>123.30000000000001</c:v>
                </c:pt>
                <c:pt idx="2099">
                  <c:v>165.5</c:v>
                </c:pt>
                <c:pt idx="2100">
                  <c:v>185.5</c:v>
                </c:pt>
                <c:pt idx="2101">
                  <c:v>186.3</c:v>
                </c:pt>
                <c:pt idx="2102">
                  <c:v>186.3</c:v>
                </c:pt>
                <c:pt idx="2103">
                  <c:v>186.3</c:v>
                </c:pt>
                <c:pt idx="2104">
                  <c:v>202.70000000000002</c:v>
                </c:pt>
                <c:pt idx="2105">
                  <c:v>202.70000000000002</c:v>
                </c:pt>
                <c:pt idx="2106">
                  <c:v>202.70000000000002</c:v>
                </c:pt>
                <c:pt idx="2107">
                  <c:v>206.70000000000002</c:v>
                </c:pt>
                <c:pt idx="2108">
                  <c:v>206.70000000000002</c:v>
                </c:pt>
                <c:pt idx="2109">
                  <c:v>206.70000000000002</c:v>
                </c:pt>
                <c:pt idx="2110">
                  <c:v>225.50000000000003</c:v>
                </c:pt>
                <c:pt idx="2111">
                  <c:v>245.50000000000003</c:v>
                </c:pt>
                <c:pt idx="2112">
                  <c:v>266.40000000000003</c:v>
                </c:pt>
                <c:pt idx="2113">
                  <c:v>266.40000000000003</c:v>
                </c:pt>
                <c:pt idx="2114">
                  <c:v>307.20000000000005</c:v>
                </c:pt>
                <c:pt idx="2115">
                  <c:v>307.20000000000005</c:v>
                </c:pt>
                <c:pt idx="2116">
                  <c:v>307.20000000000005</c:v>
                </c:pt>
                <c:pt idx="2117">
                  <c:v>307.20000000000005</c:v>
                </c:pt>
                <c:pt idx="2118">
                  <c:v>312.00000000000006</c:v>
                </c:pt>
                <c:pt idx="2119">
                  <c:v>312.00000000000006</c:v>
                </c:pt>
                <c:pt idx="2120">
                  <c:v>312.00000000000006</c:v>
                </c:pt>
                <c:pt idx="2121">
                  <c:v>320.90000000000003</c:v>
                </c:pt>
                <c:pt idx="2122">
                  <c:v>320.90000000000003</c:v>
                </c:pt>
                <c:pt idx="2123">
                  <c:v>320.90000000000003</c:v>
                </c:pt>
                <c:pt idx="2124">
                  <c:v>321.60000000000002</c:v>
                </c:pt>
                <c:pt idx="2125">
                  <c:v>321.60000000000002</c:v>
                </c:pt>
                <c:pt idx="2126">
                  <c:v>321.60000000000002</c:v>
                </c:pt>
                <c:pt idx="2127">
                  <c:v>329.20000000000005</c:v>
                </c:pt>
                <c:pt idx="2128">
                  <c:v>331.6</c:v>
                </c:pt>
                <c:pt idx="2129">
                  <c:v>331.6</c:v>
                </c:pt>
                <c:pt idx="2130">
                  <c:v>331.6</c:v>
                </c:pt>
                <c:pt idx="2131">
                  <c:v>334.40000000000003</c:v>
                </c:pt>
                <c:pt idx="2132">
                  <c:v>334.40000000000003</c:v>
                </c:pt>
                <c:pt idx="2133">
                  <c:v>350.20000000000005</c:v>
                </c:pt>
                <c:pt idx="2134">
                  <c:v>358.90000000000003</c:v>
                </c:pt>
                <c:pt idx="2135">
                  <c:v>358.90000000000003</c:v>
                </c:pt>
                <c:pt idx="2136">
                  <c:v>398.90000000000003</c:v>
                </c:pt>
                <c:pt idx="2137">
                  <c:v>458.70000000000005</c:v>
                </c:pt>
                <c:pt idx="2138">
                  <c:v>458.70000000000005</c:v>
                </c:pt>
                <c:pt idx="2139">
                  <c:v>478.30000000000007</c:v>
                </c:pt>
                <c:pt idx="2140">
                  <c:v>478.30000000000007</c:v>
                </c:pt>
                <c:pt idx="2141">
                  <c:v>478.30000000000007</c:v>
                </c:pt>
                <c:pt idx="2142">
                  <c:v>478.30000000000007</c:v>
                </c:pt>
                <c:pt idx="2143">
                  <c:v>481.50000000000006</c:v>
                </c:pt>
                <c:pt idx="2144">
                  <c:v>481.50000000000006</c:v>
                </c:pt>
                <c:pt idx="2145">
                  <c:v>481.50000000000006</c:v>
                </c:pt>
                <c:pt idx="2146">
                  <c:v>481.50000000000006</c:v>
                </c:pt>
                <c:pt idx="2147">
                  <c:v>512.20000000000005</c:v>
                </c:pt>
                <c:pt idx="2148">
                  <c:v>532.20000000000005</c:v>
                </c:pt>
                <c:pt idx="2149">
                  <c:v>532.20000000000005</c:v>
                </c:pt>
                <c:pt idx="2150">
                  <c:v>546.80000000000007</c:v>
                </c:pt>
                <c:pt idx="2151">
                  <c:v>546.80000000000007</c:v>
                </c:pt>
                <c:pt idx="2152">
                  <c:v>546.80000000000007</c:v>
                </c:pt>
                <c:pt idx="2153">
                  <c:v>551.6</c:v>
                </c:pt>
                <c:pt idx="2154">
                  <c:v>583.80000000000007</c:v>
                </c:pt>
                <c:pt idx="2155">
                  <c:v>608.40000000000009</c:v>
                </c:pt>
                <c:pt idx="2156">
                  <c:v>608.40000000000009</c:v>
                </c:pt>
                <c:pt idx="2157">
                  <c:v>608.40000000000009</c:v>
                </c:pt>
                <c:pt idx="2158">
                  <c:v>608.40000000000009</c:v>
                </c:pt>
                <c:pt idx="2159">
                  <c:v>608.40000000000009</c:v>
                </c:pt>
                <c:pt idx="2160">
                  <c:v>663.00000000000011</c:v>
                </c:pt>
                <c:pt idx="2161">
                  <c:v>664.80000000000007</c:v>
                </c:pt>
                <c:pt idx="2162">
                  <c:v>664.80000000000007</c:v>
                </c:pt>
                <c:pt idx="2163">
                  <c:v>765.6</c:v>
                </c:pt>
                <c:pt idx="2164">
                  <c:v>765.6</c:v>
                </c:pt>
                <c:pt idx="2165">
                  <c:v>795.2</c:v>
                </c:pt>
                <c:pt idx="2166">
                  <c:v>807.6</c:v>
                </c:pt>
                <c:pt idx="2167">
                  <c:v>892.6</c:v>
                </c:pt>
                <c:pt idx="2168">
                  <c:v>892.6</c:v>
                </c:pt>
                <c:pt idx="2169">
                  <c:v>919.2</c:v>
                </c:pt>
                <c:pt idx="2170">
                  <c:v>943.80000000000007</c:v>
                </c:pt>
                <c:pt idx="2171">
                  <c:v>943.80000000000007</c:v>
                </c:pt>
                <c:pt idx="2172">
                  <c:v>963.80000000000007</c:v>
                </c:pt>
                <c:pt idx="2173">
                  <c:v>1021.6</c:v>
                </c:pt>
                <c:pt idx="2174">
                  <c:v>1021.6</c:v>
                </c:pt>
                <c:pt idx="2175">
                  <c:v>1026.4000000000001</c:v>
                </c:pt>
                <c:pt idx="2176">
                  <c:v>1026.4000000000001</c:v>
                </c:pt>
                <c:pt idx="2177">
                  <c:v>1035</c:v>
                </c:pt>
                <c:pt idx="2178">
                  <c:v>1035</c:v>
                </c:pt>
                <c:pt idx="2179">
                  <c:v>1035.8</c:v>
                </c:pt>
                <c:pt idx="2180">
                  <c:v>1050.8</c:v>
                </c:pt>
                <c:pt idx="2181">
                  <c:v>1050.8</c:v>
                </c:pt>
                <c:pt idx="2182">
                  <c:v>1050.8</c:v>
                </c:pt>
                <c:pt idx="2183">
                  <c:v>1107.2</c:v>
                </c:pt>
                <c:pt idx="2184">
                  <c:v>1143.6000000000001</c:v>
                </c:pt>
                <c:pt idx="2185">
                  <c:v>1152.0000000000002</c:v>
                </c:pt>
                <c:pt idx="2186">
                  <c:v>1162.8000000000002</c:v>
                </c:pt>
                <c:pt idx="2187">
                  <c:v>1173.2000000000003</c:v>
                </c:pt>
                <c:pt idx="2188">
                  <c:v>1213.9000000000003</c:v>
                </c:pt>
                <c:pt idx="2189">
                  <c:v>1213.9000000000003</c:v>
                </c:pt>
                <c:pt idx="2190">
                  <c:v>1219.9000000000003</c:v>
                </c:pt>
                <c:pt idx="2191">
                  <c:v>1223.9000000000003</c:v>
                </c:pt>
                <c:pt idx="2192">
                  <c:v>1223.9000000000003</c:v>
                </c:pt>
                <c:pt idx="2193">
                  <c:v>1223.9000000000003</c:v>
                </c:pt>
                <c:pt idx="2194">
                  <c:v>1223.9000000000003</c:v>
                </c:pt>
                <c:pt idx="2195">
                  <c:v>1243.9000000000003</c:v>
                </c:pt>
                <c:pt idx="2196">
                  <c:v>1243.9000000000003</c:v>
                </c:pt>
                <c:pt idx="2197">
                  <c:v>1247.3000000000004</c:v>
                </c:pt>
                <c:pt idx="2198">
                  <c:v>1260.1000000000004</c:v>
                </c:pt>
                <c:pt idx="2199">
                  <c:v>1274.5000000000005</c:v>
                </c:pt>
                <c:pt idx="2200">
                  <c:v>1282.5000000000005</c:v>
                </c:pt>
                <c:pt idx="2201">
                  <c:v>1292.7000000000005</c:v>
                </c:pt>
                <c:pt idx="2202">
                  <c:v>1296.1000000000006</c:v>
                </c:pt>
                <c:pt idx="2203">
                  <c:v>1372.8000000000006</c:v>
                </c:pt>
                <c:pt idx="2204">
                  <c:v>1392.5000000000007</c:v>
                </c:pt>
                <c:pt idx="2205">
                  <c:v>1392.8000000000006</c:v>
                </c:pt>
                <c:pt idx="2206">
                  <c:v>1395.4000000000005</c:v>
                </c:pt>
                <c:pt idx="2207">
                  <c:v>1400.3000000000006</c:v>
                </c:pt>
                <c:pt idx="2208">
                  <c:v>1404.8000000000006</c:v>
                </c:pt>
                <c:pt idx="2209">
                  <c:v>1415.8000000000006</c:v>
                </c:pt>
                <c:pt idx="2210">
                  <c:v>1417.1000000000006</c:v>
                </c:pt>
                <c:pt idx="2211">
                  <c:v>1417.1000000000006</c:v>
                </c:pt>
                <c:pt idx="2212">
                  <c:v>1427.1000000000006</c:v>
                </c:pt>
                <c:pt idx="2213">
                  <c:v>1460.8000000000006</c:v>
                </c:pt>
                <c:pt idx="2214">
                  <c:v>1613.2000000000007</c:v>
                </c:pt>
                <c:pt idx="2215">
                  <c:v>1617.3000000000006</c:v>
                </c:pt>
                <c:pt idx="2216">
                  <c:v>1617.3000000000006</c:v>
                </c:pt>
                <c:pt idx="2217">
                  <c:v>1627.3000000000006</c:v>
                </c:pt>
                <c:pt idx="2218">
                  <c:v>1644.0000000000007</c:v>
                </c:pt>
                <c:pt idx="2219">
                  <c:v>1652.5000000000007</c:v>
                </c:pt>
                <c:pt idx="2220">
                  <c:v>1652.8000000000006</c:v>
                </c:pt>
                <c:pt idx="2221">
                  <c:v>1691.0000000000007</c:v>
                </c:pt>
                <c:pt idx="2222">
                  <c:v>1721.4000000000008</c:v>
                </c:pt>
                <c:pt idx="2223">
                  <c:v>1726.0000000000007</c:v>
                </c:pt>
                <c:pt idx="2224">
                  <c:v>1726.0000000000007</c:v>
                </c:pt>
                <c:pt idx="2225">
                  <c:v>1746.0000000000007</c:v>
                </c:pt>
                <c:pt idx="2226">
                  <c:v>1756.0000000000007</c:v>
                </c:pt>
                <c:pt idx="2227">
                  <c:v>1756.0000000000007</c:v>
                </c:pt>
                <c:pt idx="2228">
                  <c:v>1756.0000000000007</c:v>
                </c:pt>
                <c:pt idx="2229">
                  <c:v>1764.0000000000007</c:v>
                </c:pt>
                <c:pt idx="2230">
                  <c:v>1786.0000000000007</c:v>
                </c:pt>
                <c:pt idx="2231">
                  <c:v>1786.0000000000007</c:v>
                </c:pt>
                <c:pt idx="2232">
                  <c:v>1786.0000000000007</c:v>
                </c:pt>
                <c:pt idx="2233">
                  <c:v>1841.6000000000006</c:v>
                </c:pt>
                <c:pt idx="2234">
                  <c:v>1899.4000000000005</c:v>
                </c:pt>
                <c:pt idx="2235">
                  <c:v>1905.0000000000005</c:v>
                </c:pt>
                <c:pt idx="2236">
                  <c:v>1905.6000000000004</c:v>
                </c:pt>
                <c:pt idx="2237">
                  <c:v>1905.6000000000004</c:v>
                </c:pt>
                <c:pt idx="2238">
                  <c:v>1958.2000000000003</c:v>
                </c:pt>
                <c:pt idx="2239">
                  <c:v>1978.6000000000004</c:v>
                </c:pt>
                <c:pt idx="2240">
                  <c:v>1978.6000000000004</c:v>
                </c:pt>
                <c:pt idx="2241">
                  <c:v>2015.6000000000004</c:v>
                </c:pt>
                <c:pt idx="2242">
                  <c:v>2016.3000000000004</c:v>
                </c:pt>
                <c:pt idx="2243">
                  <c:v>2016.3000000000004</c:v>
                </c:pt>
                <c:pt idx="2244">
                  <c:v>2016.3000000000004</c:v>
                </c:pt>
                <c:pt idx="2245">
                  <c:v>2019.9000000000003</c:v>
                </c:pt>
                <c:pt idx="2246">
                  <c:v>2069.9000000000005</c:v>
                </c:pt>
                <c:pt idx="2247">
                  <c:v>2103.5000000000005</c:v>
                </c:pt>
                <c:pt idx="2248">
                  <c:v>2167.9000000000005</c:v>
                </c:pt>
                <c:pt idx="2249">
                  <c:v>2187.9000000000005</c:v>
                </c:pt>
                <c:pt idx="2250">
                  <c:v>2207.5000000000005</c:v>
                </c:pt>
                <c:pt idx="2251">
                  <c:v>2207.5000000000005</c:v>
                </c:pt>
                <c:pt idx="2252">
                  <c:v>2207.5000000000005</c:v>
                </c:pt>
                <c:pt idx="2253">
                  <c:v>2250.7000000000003</c:v>
                </c:pt>
                <c:pt idx="2254">
                  <c:v>2272.6000000000004</c:v>
                </c:pt>
                <c:pt idx="2255">
                  <c:v>2272.6000000000004</c:v>
                </c:pt>
                <c:pt idx="2256">
                  <c:v>2272.6000000000004</c:v>
                </c:pt>
                <c:pt idx="2257">
                  <c:v>2278.5000000000005</c:v>
                </c:pt>
                <c:pt idx="2258">
                  <c:v>2301.8000000000006</c:v>
                </c:pt>
                <c:pt idx="2259">
                  <c:v>2306.8000000000006</c:v>
                </c:pt>
                <c:pt idx="2260">
                  <c:v>2306.8000000000006</c:v>
                </c:pt>
                <c:pt idx="2261">
                  <c:v>2306.8000000000006</c:v>
                </c:pt>
                <c:pt idx="2262">
                  <c:v>2329.0000000000005</c:v>
                </c:pt>
                <c:pt idx="2263">
                  <c:v>2347.3000000000006</c:v>
                </c:pt>
                <c:pt idx="2264">
                  <c:v>2363.0000000000005</c:v>
                </c:pt>
                <c:pt idx="2265">
                  <c:v>2378.6000000000004</c:v>
                </c:pt>
                <c:pt idx="2266">
                  <c:v>2382.0000000000005</c:v>
                </c:pt>
                <c:pt idx="2267">
                  <c:v>2409.4000000000005</c:v>
                </c:pt>
                <c:pt idx="2268">
                  <c:v>2421.0000000000005</c:v>
                </c:pt>
                <c:pt idx="2269">
                  <c:v>2433.2000000000003</c:v>
                </c:pt>
                <c:pt idx="2270">
                  <c:v>2442.2000000000003</c:v>
                </c:pt>
                <c:pt idx="2271">
                  <c:v>2448.2000000000003</c:v>
                </c:pt>
                <c:pt idx="2272">
                  <c:v>2448.2000000000003</c:v>
                </c:pt>
                <c:pt idx="2273">
                  <c:v>2453.7000000000003</c:v>
                </c:pt>
                <c:pt idx="2274">
                  <c:v>2476.7000000000003</c:v>
                </c:pt>
                <c:pt idx="2275">
                  <c:v>2487.5000000000005</c:v>
                </c:pt>
                <c:pt idx="2276">
                  <c:v>2489.2000000000003</c:v>
                </c:pt>
                <c:pt idx="2277">
                  <c:v>2489.2000000000003</c:v>
                </c:pt>
                <c:pt idx="2278">
                  <c:v>2489.2000000000003</c:v>
                </c:pt>
                <c:pt idx="2279">
                  <c:v>2489.2000000000003</c:v>
                </c:pt>
                <c:pt idx="2280">
                  <c:v>2489.2000000000003</c:v>
                </c:pt>
                <c:pt idx="2281">
                  <c:v>2489.2000000000003</c:v>
                </c:pt>
                <c:pt idx="2282">
                  <c:v>2489.2000000000003</c:v>
                </c:pt>
                <c:pt idx="2283">
                  <c:v>2491.9</c:v>
                </c:pt>
                <c:pt idx="2284">
                  <c:v>2500.5</c:v>
                </c:pt>
                <c:pt idx="2285">
                  <c:v>2500.5</c:v>
                </c:pt>
                <c:pt idx="2286">
                  <c:v>2500.5</c:v>
                </c:pt>
                <c:pt idx="2287">
                  <c:v>2500.5</c:v>
                </c:pt>
                <c:pt idx="2288">
                  <c:v>2500.5</c:v>
                </c:pt>
                <c:pt idx="2289">
                  <c:v>2500.5</c:v>
                </c:pt>
                <c:pt idx="2290">
                  <c:v>2500.5</c:v>
                </c:pt>
                <c:pt idx="2291">
                  <c:v>2500.5</c:v>
                </c:pt>
                <c:pt idx="2292">
                  <c:v>2500.5</c:v>
                </c:pt>
                <c:pt idx="2293">
                  <c:v>2500.5</c:v>
                </c:pt>
                <c:pt idx="2294">
                  <c:v>2500.5</c:v>
                </c:pt>
                <c:pt idx="2295">
                  <c:v>2500.5</c:v>
                </c:pt>
                <c:pt idx="2296">
                  <c:v>2500.5</c:v>
                </c:pt>
                <c:pt idx="2297">
                  <c:v>2500.5</c:v>
                </c:pt>
                <c:pt idx="2298">
                  <c:v>2500.5</c:v>
                </c:pt>
                <c:pt idx="2299">
                  <c:v>2500.5</c:v>
                </c:pt>
                <c:pt idx="2300">
                  <c:v>2500.5</c:v>
                </c:pt>
                <c:pt idx="2301">
                  <c:v>2500.5</c:v>
                </c:pt>
                <c:pt idx="2302">
                  <c:v>2500.5</c:v>
                </c:pt>
                <c:pt idx="2303">
                  <c:v>2500.5</c:v>
                </c:pt>
                <c:pt idx="2304">
                  <c:v>2500.5</c:v>
                </c:pt>
                <c:pt idx="2305">
                  <c:v>2500.5</c:v>
                </c:pt>
                <c:pt idx="2306">
                  <c:v>2500.5</c:v>
                </c:pt>
                <c:pt idx="2307">
                  <c:v>2500.5</c:v>
                </c:pt>
                <c:pt idx="2308">
                  <c:v>2500.5</c:v>
                </c:pt>
                <c:pt idx="2309">
                  <c:v>2500.5</c:v>
                </c:pt>
                <c:pt idx="2310">
                  <c:v>2500.5</c:v>
                </c:pt>
                <c:pt idx="2311">
                  <c:v>2500.5</c:v>
                </c:pt>
                <c:pt idx="2312">
                  <c:v>2500.5</c:v>
                </c:pt>
                <c:pt idx="2313">
                  <c:v>2500.5</c:v>
                </c:pt>
                <c:pt idx="2314">
                  <c:v>2500.5</c:v>
                </c:pt>
                <c:pt idx="2315">
                  <c:v>2500.5</c:v>
                </c:pt>
                <c:pt idx="2316">
                  <c:v>2500.5</c:v>
                </c:pt>
                <c:pt idx="2317">
                  <c:v>2500.5</c:v>
                </c:pt>
                <c:pt idx="2318">
                  <c:v>2500.5</c:v>
                </c:pt>
                <c:pt idx="2319">
                  <c:v>2500.5</c:v>
                </c:pt>
                <c:pt idx="2320">
                  <c:v>2500.5</c:v>
                </c:pt>
                <c:pt idx="2321">
                  <c:v>2500.5</c:v>
                </c:pt>
                <c:pt idx="2322">
                  <c:v>2500.5</c:v>
                </c:pt>
                <c:pt idx="2323">
                  <c:v>2500.5</c:v>
                </c:pt>
                <c:pt idx="2324">
                  <c:v>2500.5</c:v>
                </c:pt>
                <c:pt idx="2325">
                  <c:v>2500.5</c:v>
                </c:pt>
                <c:pt idx="2326">
                  <c:v>2500.5</c:v>
                </c:pt>
                <c:pt idx="2327">
                  <c:v>2500.5</c:v>
                </c:pt>
                <c:pt idx="2328">
                  <c:v>2500.5</c:v>
                </c:pt>
                <c:pt idx="2329">
                  <c:v>2500.5</c:v>
                </c:pt>
                <c:pt idx="2330">
                  <c:v>2500.5</c:v>
                </c:pt>
                <c:pt idx="2331">
                  <c:v>2500.5</c:v>
                </c:pt>
                <c:pt idx="2332">
                  <c:v>2500.5</c:v>
                </c:pt>
                <c:pt idx="2333">
                  <c:v>2500.5</c:v>
                </c:pt>
                <c:pt idx="2334">
                  <c:v>2500.5</c:v>
                </c:pt>
                <c:pt idx="2335">
                  <c:v>2500.5</c:v>
                </c:pt>
                <c:pt idx="2336">
                  <c:v>2500.5</c:v>
                </c:pt>
                <c:pt idx="2337">
                  <c:v>2500.5</c:v>
                </c:pt>
                <c:pt idx="2338">
                  <c:v>2501</c:v>
                </c:pt>
                <c:pt idx="2339">
                  <c:v>2501</c:v>
                </c:pt>
                <c:pt idx="2340">
                  <c:v>2501</c:v>
                </c:pt>
                <c:pt idx="2341">
                  <c:v>2501</c:v>
                </c:pt>
                <c:pt idx="2342">
                  <c:v>2501</c:v>
                </c:pt>
                <c:pt idx="2343">
                  <c:v>2501</c:v>
                </c:pt>
                <c:pt idx="2344">
                  <c:v>2501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36.5</c:v>
                </c:pt>
                <c:pt idx="2390">
                  <c:v>36.5</c:v>
                </c:pt>
                <c:pt idx="2391">
                  <c:v>36.5</c:v>
                </c:pt>
                <c:pt idx="2392">
                  <c:v>36.5</c:v>
                </c:pt>
                <c:pt idx="2393">
                  <c:v>36.5</c:v>
                </c:pt>
                <c:pt idx="2394">
                  <c:v>114</c:v>
                </c:pt>
                <c:pt idx="2395">
                  <c:v>116.5</c:v>
                </c:pt>
                <c:pt idx="2396">
                  <c:v>116.5</c:v>
                </c:pt>
                <c:pt idx="2397">
                  <c:v>116.5</c:v>
                </c:pt>
                <c:pt idx="2398">
                  <c:v>116.5</c:v>
                </c:pt>
                <c:pt idx="2399">
                  <c:v>116.5</c:v>
                </c:pt>
                <c:pt idx="2400">
                  <c:v>116.5</c:v>
                </c:pt>
                <c:pt idx="2401">
                  <c:v>116.5</c:v>
                </c:pt>
                <c:pt idx="2402">
                  <c:v>122.7</c:v>
                </c:pt>
                <c:pt idx="2403">
                  <c:v>122.7</c:v>
                </c:pt>
                <c:pt idx="2404">
                  <c:v>122.7</c:v>
                </c:pt>
                <c:pt idx="2405">
                  <c:v>122.7</c:v>
                </c:pt>
                <c:pt idx="2406">
                  <c:v>122.7</c:v>
                </c:pt>
                <c:pt idx="2407">
                  <c:v>125.3</c:v>
                </c:pt>
                <c:pt idx="2408">
                  <c:v>125.3</c:v>
                </c:pt>
                <c:pt idx="2409">
                  <c:v>125.3</c:v>
                </c:pt>
                <c:pt idx="2410">
                  <c:v>125.3</c:v>
                </c:pt>
                <c:pt idx="2411">
                  <c:v>125.3</c:v>
                </c:pt>
                <c:pt idx="2412">
                  <c:v>125.3</c:v>
                </c:pt>
                <c:pt idx="2413">
                  <c:v>125.3</c:v>
                </c:pt>
                <c:pt idx="2414">
                  <c:v>125.3</c:v>
                </c:pt>
                <c:pt idx="2415">
                  <c:v>125.3</c:v>
                </c:pt>
                <c:pt idx="2416">
                  <c:v>125.3</c:v>
                </c:pt>
                <c:pt idx="2417">
                  <c:v>125.3</c:v>
                </c:pt>
                <c:pt idx="2418">
                  <c:v>125.3</c:v>
                </c:pt>
                <c:pt idx="2419">
                  <c:v>125.3</c:v>
                </c:pt>
                <c:pt idx="2420">
                  <c:v>125.3</c:v>
                </c:pt>
                <c:pt idx="2421">
                  <c:v>125.3</c:v>
                </c:pt>
                <c:pt idx="2422">
                  <c:v>125.3</c:v>
                </c:pt>
                <c:pt idx="2423">
                  <c:v>125.3</c:v>
                </c:pt>
                <c:pt idx="2424">
                  <c:v>125.3</c:v>
                </c:pt>
                <c:pt idx="2425">
                  <c:v>125.3</c:v>
                </c:pt>
                <c:pt idx="2426">
                  <c:v>125.3</c:v>
                </c:pt>
                <c:pt idx="2427">
                  <c:v>125.3</c:v>
                </c:pt>
                <c:pt idx="2428">
                  <c:v>125.3</c:v>
                </c:pt>
                <c:pt idx="2429">
                  <c:v>125.3</c:v>
                </c:pt>
                <c:pt idx="2430">
                  <c:v>125.3</c:v>
                </c:pt>
                <c:pt idx="2431">
                  <c:v>133.1</c:v>
                </c:pt>
                <c:pt idx="2432">
                  <c:v>137.9</c:v>
                </c:pt>
                <c:pt idx="2433">
                  <c:v>137.9</c:v>
                </c:pt>
                <c:pt idx="2434">
                  <c:v>137.9</c:v>
                </c:pt>
                <c:pt idx="2435">
                  <c:v>137.9</c:v>
                </c:pt>
                <c:pt idx="2436">
                  <c:v>137.9</c:v>
                </c:pt>
                <c:pt idx="2437">
                  <c:v>137.9</c:v>
                </c:pt>
                <c:pt idx="2438">
                  <c:v>137.9</c:v>
                </c:pt>
                <c:pt idx="2439">
                  <c:v>137.9</c:v>
                </c:pt>
                <c:pt idx="2440">
                  <c:v>137.9</c:v>
                </c:pt>
                <c:pt idx="2441">
                  <c:v>137.9</c:v>
                </c:pt>
                <c:pt idx="2442">
                  <c:v>137.9</c:v>
                </c:pt>
                <c:pt idx="2443">
                  <c:v>137.9</c:v>
                </c:pt>
                <c:pt idx="2444">
                  <c:v>137.9</c:v>
                </c:pt>
                <c:pt idx="2445">
                  <c:v>137.9</c:v>
                </c:pt>
                <c:pt idx="2446">
                  <c:v>137.9</c:v>
                </c:pt>
                <c:pt idx="2447">
                  <c:v>137.9</c:v>
                </c:pt>
                <c:pt idx="2448">
                  <c:v>137.9</c:v>
                </c:pt>
                <c:pt idx="2449">
                  <c:v>137.9</c:v>
                </c:pt>
                <c:pt idx="2450">
                  <c:v>145.1</c:v>
                </c:pt>
                <c:pt idx="2451">
                  <c:v>145.1</c:v>
                </c:pt>
                <c:pt idx="2452">
                  <c:v>145.1</c:v>
                </c:pt>
                <c:pt idx="2453">
                  <c:v>145.1</c:v>
                </c:pt>
                <c:pt idx="2454">
                  <c:v>145.1</c:v>
                </c:pt>
                <c:pt idx="2455">
                  <c:v>145.1</c:v>
                </c:pt>
                <c:pt idx="2456">
                  <c:v>145.1</c:v>
                </c:pt>
                <c:pt idx="2457">
                  <c:v>148.6</c:v>
                </c:pt>
                <c:pt idx="2458">
                  <c:v>148.6</c:v>
                </c:pt>
                <c:pt idx="2459">
                  <c:v>148.6</c:v>
                </c:pt>
                <c:pt idx="2460">
                  <c:v>148.6</c:v>
                </c:pt>
                <c:pt idx="2461">
                  <c:v>148.6</c:v>
                </c:pt>
                <c:pt idx="2462">
                  <c:v>148.6</c:v>
                </c:pt>
                <c:pt idx="2463">
                  <c:v>168.79999999999998</c:v>
                </c:pt>
                <c:pt idx="2464">
                  <c:v>168.79999999999998</c:v>
                </c:pt>
                <c:pt idx="2465">
                  <c:v>168.79999999999998</c:v>
                </c:pt>
                <c:pt idx="2466">
                  <c:v>168.79999999999998</c:v>
                </c:pt>
                <c:pt idx="2467">
                  <c:v>168.79999999999998</c:v>
                </c:pt>
                <c:pt idx="2468">
                  <c:v>168.79999999999998</c:v>
                </c:pt>
                <c:pt idx="2469">
                  <c:v>192.6</c:v>
                </c:pt>
                <c:pt idx="2470">
                  <c:v>192.6</c:v>
                </c:pt>
                <c:pt idx="2471">
                  <c:v>213.1</c:v>
                </c:pt>
                <c:pt idx="2472">
                  <c:v>213.1</c:v>
                </c:pt>
                <c:pt idx="2473">
                  <c:v>213.1</c:v>
                </c:pt>
                <c:pt idx="2474">
                  <c:v>213.1</c:v>
                </c:pt>
                <c:pt idx="2475">
                  <c:v>213.1</c:v>
                </c:pt>
                <c:pt idx="2476">
                  <c:v>222.7</c:v>
                </c:pt>
                <c:pt idx="2477">
                  <c:v>222.7</c:v>
                </c:pt>
                <c:pt idx="2478">
                  <c:v>222.7</c:v>
                </c:pt>
                <c:pt idx="2479">
                  <c:v>233.29999999999998</c:v>
                </c:pt>
                <c:pt idx="2480">
                  <c:v>233.29999999999998</c:v>
                </c:pt>
                <c:pt idx="2481">
                  <c:v>242.29999999999998</c:v>
                </c:pt>
                <c:pt idx="2482">
                  <c:v>242.29999999999998</c:v>
                </c:pt>
                <c:pt idx="2483">
                  <c:v>242.29999999999998</c:v>
                </c:pt>
                <c:pt idx="2484">
                  <c:v>249.89999999999998</c:v>
                </c:pt>
                <c:pt idx="2485">
                  <c:v>262.5</c:v>
                </c:pt>
                <c:pt idx="2486">
                  <c:v>262.5</c:v>
                </c:pt>
                <c:pt idx="2487">
                  <c:v>262.5</c:v>
                </c:pt>
                <c:pt idx="2488">
                  <c:v>267.3</c:v>
                </c:pt>
                <c:pt idx="2489">
                  <c:v>279.7</c:v>
                </c:pt>
                <c:pt idx="2490">
                  <c:v>279.7</c:v>
                </c:pt>
                <c:pt idx="2491">
                  <c:v>294.39999999999998</c:v>
                </c:pt>
                <c:pt idx="2492">
                  <c:v>302.2</c:v>
                </c:pt>
                <c:pt idx="2493">
                  <c:v>302.2</c:v>
                </c:pt>
                <c:pt idx="2494">
                  <c:v>302.2</c:v>
                </c:pt>
                <c:pt idx="2495">
                  <c:v>302.2</c:v>
                </c:pt>
                <c:pt idx="2496">
                  <c:v>302.2</c:v>
                </c:pt>
                <c:pt idx="2497">
                  <c:v>319.59999999999997</c:v>
                </c:pt>
                <c:pt idx="2498">
                  <c:v>319.79999999999995</c:v>
                </c:pt>
                <c:pt idx="2499">
                  <c:v>319.79999999999995</c:v>
                </c:pt>
                <c:pt idx="2500">
                  <c:v>319.79999999999995</c:v>
                </c:pt>
                <c:pt idx="2501">
                  <c:v>319.79999999999995</c:v>
                </c:pt>
                <c:pt idx="2502">
                  <c:v>320.29999999999995</c:v>
                </c:pt>
                <c:pt idx="2503">
                  <c:v>334.59999999999997</c:v>
                </c:pt>
                <c:pt idx="2504">
                  <c:v>335.09999999999997</c:v>
                </c:pt>
                <c:pt idx="2505">
                  <c:v>335.09999999999997</c:v>
                </c:pt>
                <c:pt idx="2506">
                  <c:v>392.09999999999997</c:v>
                </c:pt>
                <c:pt idx="2507">
                  <c:v>393.79999999999995</c:v>
                </c:pt>
                <c:pt idx="2508">
                  <c:v>395.59999999999997</c:v>
                </c:pt>
                <c:pt idx="2509">
                  <c:v>400.4</c:v>
                </c:pt>
                <c:pt idx="2510">
                  <c:v>401.59999999999997</c:v>
                </c:pt>
                <c:pt idx="2511">
                  <c:v>431.59999999999997</c:v>
                </c:pt>
                <c:pt idx="2512">
                  <c:v>439.4</c:v>
                </c:pt>
                <c:pt idx="2513">
                  <c:v>457.4</c:v>
                </c:pt>
                <c:pt idx="2514">
                  <c:v>521.69999999999993</c:v>
                </c:pt>
                <c:pt idx="2515">
                  <c:v>521.69999999999993</c:v>
                </c:pt>
                <c:pt idx="2516">
                  <c:v>526.4</c:v>
                </c:pt>
                <c:pt idx="2517">
                  <c:v>526.4</c:v>
                </c:pt>
                <c:pt idx="2518">
                  <c:v>526.4</c:v>
                </c:pt>
                <c:pt idx="2519">
                  <c:v>596</c:v>
                </c:pt>
                <c:pt idx="2520">
                  <c:v>605</c:v>
                </c:pt>
                <c:pt idx="2521">
                  <c:v>615.29999999999995</c:v>
                </c:pt>
                <c:pt idx="2522">
                  <c:v>616.29999999999995</c:v>
                </c:pt>
                <c:pt idx="2523">
                  <c:v>616.29999999999995</c:v>
                </c:pt>
                <c:pt idx="2524">
                  <c:v>636.29999999999995</c:v>
                </c:pt>
                <c:pt idx="2525">
                  <c:v>673.3</c:v>
                </c:pt>
                <c:pt idx="2526">
                  <c:v>701.9</c:v>
                </c:pt>
                <c:pt idx="2527">
                  <c:v>701.9</c:v>
                </c:pt>
                <c:pt idx="2528">
                  <c:v>711.5</c:v>
                </c:pt>
                <c:pt idx="2529">
                  <c:v>711.5</c:v>
                </c:pt>
                <c:pt idx="2530">
                  <c:v>711.5</c:v>
                </c:pt>
                <c:pt idx="2531">
                  <c:v>723.9</c:v>
                </c:pt>
                <c:pt idx="2532">
                  <c:v>740.9</c:v>
                </c:pt>
                <c:pt idx="2533">
                  <c:v>741.8</c:v>
                </c:pt>
                <c:pt idx="2534">
                  <c:v>741.8</c:v>
                </c:pt>
                <c:pt idx="2535">
                  <c:v>754.8</c:v>
                </c:pt>
                <c:pt idx="2536">
                  <c:v>770.4</c:v>
                </c:pt>
                <c:pt idx="2537">
                  <c:v>801</c:v>
                </c:pt>
                <c:pt idx="2538">
                  <c:v>802.8</c:v>
                </c:pt>
                <c:pt idx="2539">
                  <c:v>802.8</c:v>
                </c:pt>
                <c:pt idx="2540">
                  <c:v>862.4</c:v>
                </c:pt>
                <c:pt idx="2541">
                  <c:v>862.4</c:v>
                </c:pt>
                <c:pt idx="2542">
                  <c:v>862.4</c:v>
                </c:pt>
                <c:pt idx="2543">
                  <c:v>932.8</c:v>
                </c:pt>
                <c:pt idx="2544">
                  <c:v>944.19999999999993</c:v>
                </c:pt>
                <c:pt idx="2545">
                  <c:v>944.19999999999993</c:v>
                </c:pt>
                <c:pt idx="2546">
                  <c:v>944.19999999999993</c:v>
                </c:pt>
                <c:pt idx="2547">
                  <c:v>953.8</c:v>
                </c:pt>
                <c:pt idx="2548">
                  <c:v>975.4</c:v>
                </c:pt>
                <c:pt idx="2549">
                  <c:v>1019</c:v>
                </c:pt>
                <c:pt idx="2550">
                  <c:v>1083.5999999999999</c:v>
                </c:pt>
                <c:pt idx="2551">
                  <c:v>1105.3999999999999</c:v>
                </c:pt>
                <c:pt idx="2552">
                  <c:v>1109.9999999999998</c:v>
                </c:pt>
                <c:pt idx="2553">
                  <c:v>1115.5999999999997</c:v>
                </c:pt>
                <c:pt idx="2554">
                  <c:v>1123.1999999999996</c:v>
                </c:pt>
                <c:pt idx="2555">
                  <c:v>1173.0999999999997</c:v>
                </c:pt>
                <c:pt idx="2556">
                  <c:v>1173.0999999999997</c:v>
                </c:pt>
                <c:pt idx="2557">
                  <c:v>1176.9999999999998</c:v>
                </c:pt>
                <c:pt idx="2558">
                  <c:v>1203.2999999999997</c:v>
                </c:pt>
                <c:pt idx="2559">
                  <c:v>1218.9999999999998</c:v>
                </c:pt>
                <c:pt idx="2560">
                  <c:v>1220.2999999999997</c:v>
                </c:pt>
                <c:pt idx="2561">
                  <c:v>1222.9999999999998</c:v>
                </c:pt>
                <c:pt idx="2562">
                  <c:v>1241.3999999999999</c:v>
                </c:pt>
                <c:pt idx="2563">
                  <c:v>1250.1999999999998</c:v>
                </c:pt>
                <c:pt idx="2564">
                  <c:v>1261.5999999999999</c:v>
                </c:pt>
                <c:pt idx="2565">
                  <c:v>1285</c:v>
                </c:pt>
                <c:pt idx="2566">
                  <c:v>1297.5999999999999</c:v>
                </c:pt>
                <c:pt idx="2567">
                  <c:v>1357.6</c:v>
                </c:pt>
                <c:pt idx="2568">
                  <c:v>1384.1999999999998</c:v>
                </c:pt>
                <c:pt idx="2569">
                  <c:v>1386.3999999999999</c:v>
                </c:pt>
                <c:pt idx="2570">
                  <c:v>1486.6999999999998</c:v>
                </c:pt>
                <c:pt idx="2571">
                  <c:v>1509.2999999999997</c:v>
                </c:pt>
                <c:pt idx="2572">
                  <c:v>1512.0999999999997</c:v>
                </c:pt>
                <c:pt idx="2573">
                  <c:v>1529.0999999999997</c:v>
                </c:pt>
                <c:pt idx="2574">
                  <c:v>1539.0999999999997</c:v>
                </c:pt>
                <c:pt idx="2575">
                  <c:v>1559.6999999999996</c:v>
                </c:pt>
                <c:pt idx="2576">
                  <c:v>1602.6999999999996</c:v>
                </c:pt>
                <c:pt idx="2577">
                  <c:v>1602.6999999999996</c:v>
                </c:pt>
                <c:pt idx="2578">
                  <c:v>1609.7999999999995</c:v>
                </c:pt>
                <c:pt idx="2579">
                  <c:v>1616.6999999999996</c:v>
                </c:pt>
                <c:pt idx="2580">
                  <c:v>1643.4999999999995</c:v>
                </c:pt>
                <c:pt idx="2581">
                  <c:v>1645.1999999999996</c:v>
                </c:pt>
                <c:pt idx="2582">
                  <c:v>1694.5999999999997</c:v>
                </c:pt>
                <c:pt idx="2583">
                  <c:v>1714.5999999999997</c:v>
                </c:pt>
                <c:pt idx="2584">
                  <c:v>1727.4999999999998</c:v>
                </c:pt>
                <c:pt idx="2585">
                  <c:v>1787.4999999999998</c:v>
                </c:pt>
                <c:pt idx="2586">
                  <c:v>1799.1999999999998</c:v>
                </c:pt>
                <c:pt idx="2587">
                  <c:v>1809.1999999999998</c:v>
                </c:pt>
                <c:pt idx="2588">
                  <c:v>1813.1999999999998</c:v>
                </c:pt>
                <c:pt idx="2589">
                  <c:v>1851.9999999999998</c:v>
                </c:pt>
                <c:pt idx="2590">
                  <c:v>1861.9999999999998</c:v>
                </c:pt>
                <c:pt idx="2591">
                  <c:v>1875.5999999999997</c:v>
                </c:pt>
                <c:pt idx="2592">
                  <c:v>1891.3999999999996</c:v>
                </c:pt>
                <c:pt idx="2593">
                  <c:v>1903.5999999999997</c:v>
                </c:pt>
                <c:pt idx="2594">
                  <c:v>1915.7999999999997</c:v>
                </c:pt>
                <c:pt idx="2595">
                  <c:v>1928.5999999999997</c:v>
                </c:pt>
                <c:pt idx="2596">
                  <c:v>1930.7999999999997</c:v>
                </c:pt>
                <c:pt idx="2597">
                  <c:v>1940.5999999999997</c:v>
                </c:pt>
                <c:pt idx="2598">
                  <c:v>1960.1999999999996</c:v>
                </c:pt>
                <c:pt idx="2599">
                  <c:v>1969.5999999999997</c:v>
                </c:pt>
                <c:pt idx="2600">
                  <c:v>1972.5999999999997</c:v>
                </c:pt>
                <c:pt idx="2601">
                  <c:v>1982.5999999999997</c:v>
                </c:pt>
                <c:pt idx="2602">
                  <c:v>2042.3999999999996</c:v>
                </c:pt>
                <c:pt idx="2603">
                  <c:v>2042.3999999999996</c:v>
                </c:pt>
                <c:pt idx="2604">
                  <c:v>2076.1999999999998</c:v>
                </c:pt>
                <c:pt idx="2605">
                  <c:v>2086.1999999999998</c:v>
                </c:pt>
                <c:pt idx="2606">
                  <c:v>2092.6</c:v>
                </c:pt>
                <c:pt idx="2607">
                  <c:v>2092.6</c:v>
                </c:pt>
                <c:pt idx="2608">
                  <c:v>2110.4</c:v>
                </c:pt>
                <c:pt idx="2609">
                  <c:v>2112.2000000000003</c:v>
                </c:pt>
                <c:pt idx="2610">
                  <c:v>2112.2000000000003</c:v>
                </c:pt>
                <c:pt idx="2611">
                  <c:v>2112.2000000000003</c:v>
                </c:pt>
                <c:pt idx="2612">
                  <c:v>2119.0000000000005</c:v>
                </c:pt>
                <c:pt idx="2613">
                  <c:v>2119.0000000000005</c:v>
                </c:pt>
                <c:pt idx="2614">
                  <c:v>2147.8000000000006</c:v>
                </c:pt>
                <c:pt idx="2615">
                  <c:v>2147.8000000000006</c:v>
                </c:pt>
                <c:pt idx="2616">
                  <c:v>2189.6000000000008</c:v>
                </c:pt>
                <c:pt idx="2617">
                  <c:v>2205.0000000000009</c:v>
                </c:pt>
                <c:pt idx="2618">
                  <c:v>2220.400000000001</c:v>
                </c:pt>
                <c:pt idx="2619">
                  <c:v>2226.1000000000008</c:v>
                </c:pt>
                <c:pt idx="2620">
                  <c:v>2232.7000000000007</c:v>
                </c:pt>
                <c:pt idx="2621">
                  <c:v>2232.7000000000007</c:v>
                </c:pt>
                <c:pt idx="2622">
                  <c:v>2245.3000000000006</c:v>
                </c:pt>
                <c:pt idx="2623">
                  <c:v>2248.3000000000006</c:v>
                </c:pt>
                <c:pt idx="2624">
                  <c:v>2264.5000000000005</c:v>
                </c:pt>
                <c:pt idx="2625">
                  <c:v>2264.5000000000005</c:v>
                </c:pt>
                <c:pt idx="2626">
                  <c:v>2281.1000000000004</c:v>
                </c:pt>
                <c:pt idx="2627">
                  <c:v>2311.5000000000005</c:v>
                </c:pt>
                <c:pt idx="2628">
                  <c:v>2336.5000000000005</c:v>
                </c:pt>
                <c:pt idx="2629">
                  <c:v>2336.5000000000005</c:v>
                </c:pt>
                <c:pt idx="2630">
                  <c:v>2336.5000000000005</c:v>
                </c:pt>
                <c:pt idx="2631">
                  <c:v>2376.7000000000003</c:v>
                </c:pt>
                <c:pt idx="2632">
                  <c:v>2464.1000000000004</c:v>
                </c:pt>
                <c:pt idx="2633">
                  <c:v>2464.1000000000004</c:v>
                </c:pt>
                <c:pt idx="2634">
                  <c:v>2538.9000000000005</c:v>
                </c:pt>
                <c:pt idx="2635">
                  <c:v>2538.9000000000005</c:v>
                </c:pt>
                <c:pt idx="2636">
                  <c:v>2567.5000000000005</c:v>
                </c:pt>
                <c:pt idx="2637">
                  <c:v>2567.5000000000005</c:v>
                </c:pt>
                <c:pt idx="2638">
                  <c:v>2567.5000000000005</c:v>
                </c:pt>
                <c:pt idx="2639">
                  <c:v>2568.1000000000004</c:v>
                </c:pt>
                <c:pt idx="2640">
                  <c:v>2573.9000000000005</c:v>
                </c:pt>
                <c:pt idx="2641">
                  <c:v>2574.8000000000006</c:v>
                </c:pt>
                <c:pt idx="2642">
                  <c:v>2584.8000000000006</c:v>
                </c:pt>
                <c:pt idx="2643">
                  <c:v>2589.0000000000005</c:v>
                </c:pt>
                <c:pt idx="2644">
                  <c:v>2591.8000000000006</c:v>
                </c:pt>
                <c:pt idx="2645">
                  <c:v>2597.2000000000007</c:v>
                </c:pt>
                <c:pt idx="2646">
                  <c:v>2625.8000000000006</c:v>
                </c:pt>
                <c:pt idx="2647">
                  <c:v>2635.0000000000005</c:v>
                </c:pt>
                <c:pt idx="2648">
                  <c:v>2636.8000000000006</c:v>
                </c:pt>
                <c:pt idx="2649">
                  <c:v>2636.8000000000006</c:v>
                </c:pt>
                <c:pt idx="2650">
                  <c:v>2689.0000000000005</c:v>
                </c:pt>
                <c:pt idx="2651">
                  <c:v>2689.0000000000005</c:v>
                </c:pt>
                <c:pt idx="2652">
                  <c:v>2689.0000000000005</c:v>
                </c:pt>
                <c:pt idx="2653">
                  <c:v>2689.0000000000005</c:v>
                </c:pt>
                <c:pt idx="2654">
                  <c:v>2689.0000000000005</c:v>
                </c:pt>
                <c:pt idx="2655">
                  <c:v>2689.0000000000005</c:v>
                </c:pt>
                <c:pt idx="2656">
                  <c:v>2737.4000000000005</c:v>
                </c:pt>
                <c:pt idx="2657">
                  <c:v>2760.4000000000005</c:v>
                </c:pt>
                <c:pt idx="2658">
                  <c:v>2772.0000000000005</c:v>
                </c:pt>
                <c:pt idx="2659">
                  <c:v>2787.6000000000004</c:v>
                </c:pt>
                <c:pt idx="2660">
                  <c:v>2787.6000000000004</c:v>
                </c:pt>
                <c:pt idx="2661">
                  <c:v>2787.6000000000004</c:v>
                </c:pt>
                <c:pt idx="2662">
                  <c:v>2787.6000000000004</c:v>
                </c:pt>
                <c:pt idx="2663">
                  <c:v>2787.6000000000004</c:v>
                </c:pt>
                <c:pt idx="2664">
                  <c:v>2787.6000000000004</c:v>
                </c:pt>
                <c:pt idx="2665">
                  <c:v>2794.4000000000005</c:v>
                </c:pt>
                <c:pt idx="2666">
                  <c:v>2794.4000000000005</c:v>
                </c:pt>
                <c:pt idx="2667">
                  <c:v>2794.4000000000005</c:v>
                </c:pt>
                <c:pt idx="2668">
                  <c:v>2794.4000000000005</c:v>
                </c:pt>
                <c:pt idx="2669">
                  <c:v>2794.4000000000005</c:v>
                </c:pt>
                <c:pt idx="2670">
                  <c:v>2794.4000000000005</c:v>
                </c:pt>
                <c:pt idx="2671">
                  <c:v>2794.4000000000005</c:v>
                </c:pt>
                <c:pt idx="2672">
                  <c:v>2794.4000000000005</c:v>
                </c:pt>
                <c:pt idx="2673">
                  <c:v>2794.4000000000005</c:v>
                </c:pt>
                <c:pt idx="2674">
                  <c:v>2794.4000000000005</c:v>
                </c:pt>
                <c:pt idx="2675">
                  <c:v>2794.4000000000005</c:v>
                </c:pt>
                <c:pt idx="2676">
                  <c:v>2794.4000000000005</c:v>
                </c:pt>
                <c:pt idx="2677">
                  <c:v>2794.4000000000005</c:v>
                </c:pt>
                <c:pt idx="2678">
                  <c:v>2794.4000000000005</c:v>
                </c:pt>
                <c:pt idx="2679">
                  <c:v>2794.4000000000005</c:v>
                </c:pt>
                <c:pt idx="2680">
                  <c:v>2794.4000000000005</c:v>
                </c:pt>
                <c:pt idx="2681">
                  <c:v>2794.4000000000005</c:v>
                </c:pt>
                <c:pt idx="2682">
                  <c:v>2794.4000000000005</c:v>
                </c:pt>
                <c:pt idx="2683">
                  <c:v>2794.4000000000005</c:v>
                </c:pt>
                <c:pt idx="2684">
                  <c:v>2794.4000000000005</c:v>
                </c:pt>
                <c:pt idx="2685">
                  <c:v>2794.4000000000005</c:v>
                </c:pt>
                <c:pt idx="2686">
                  <c:v>2794.4000000000005</c:v>
                </c:pt>
                <c:pt idx="2687">
                  <c:v>2794.4000000000005</c:v>
                </c:pt>
                <c:pt idx="2688">
                  <c:v>2794.4000000000005</c:v>
                </c:pt>
                <c:pt idx="2689">
                  <c:v>2794.4000000000005</c:v>
                </c:pt>
                <c:pt idx="2690">
                  <c:v>2794.4000000000005</c:v>
                </c:pt>
                <c:pt idx="2691">
                  <c:v>2794.4000000000005</c:v>
                </c:pt>
                <c:pt idx="2692">
                  <c:v>2794.4000000000005</c:v>
                </c:pt>
                <c:pt idx="2693">
                  <c:v>2794.4000000000005</c:v>
                </c:pt>
                <c:pt idx="2694">
                  <c:v>2794.4000000000005</c:v>
                </c:pt>
                <c:pt idx="2695">
                  <c:v>2794.4000000000005</c:v>
                </c:pt>
                <c:pt idx="2696">
                  <c:v>2794.4000000000005</c:v>
                </c:pt>
                <c:pt idx="2697">
                  <c:v>2794.4000000000005</c:v>
                </c:pt>
                <c:pt idx="2698">
                  <c:v>2794.4000000000005</c:v>
                </c:pt>
                <c:pt idx="2699">
                  <c:v>2794.4000000000005</c:v>
                </c:pt>
                <c:pt idx="2700">
                  <c:v>2794.4000000000005</c:v>
                </c:pt>
                <c:pt idx="2701">
                  <c:v>2794.4000000000005</c:v>
                </c:pt>
                <c:pt idx="2702">
                  <c:v>2794.4000000000005</c:v>
                </c:pt>
                <c:pt idx="2703">
                  <c:v>2794.4000000000005</c:v>
                </c:pt>
                <c:pt idx="2704">
                  <c:v>2794.4000000000005</c:v>
                </c:pt>
                <c:pt idx="2705">
                  <c:v>2794.4000000000005</c:v>
                </c:pt>
                <c:pt idx="2706">
                  <c:v>2794.4000000000005</c:v>
                </c:pt>
                <c:pt idx="2707">
                  <c:v>2794.4000000000005</c:v>
                </c:pt>
                <c:pt idx="2708">
                  <c:v>2794.4000000000005</c:v>
                </c:pt>
                <c:pt idx="2709">
                  <c:v>2794.4000000000005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4.5999999999999996</c:v>
                </c:pt>
                <c:pt idx="2773">
                  <c:v>4.5999999999999996</c:v>
                </c:pt>
                <c:pt idx="2774">
                  <c:v>4.5999999999999996</c:v>
                </c:pt>
                <c:pt idx="2775">
                  <c:v>4.5999999999999996</c:v>
                </c:pt>
                <c:pt idx="2776">
                  <c:v>4.5999999999999996</c:v>
                </c:pt>
                <c:pt idx="2777">
                  <c:v>4.5999999999999996</c:v>
                </c:pt>
                <c:pt idx="2778">
                  <c:v>4.5999999999999996</c:v>
                </c:pt>
                <c:pt idx="2779">
                  <c:v>4.5999999999999996</c:v>
                </c:pt>
                <c:pt idx="2780">
                  <c:v>4.5999999999999996</c:v>
                </c:pt>
                <c:pt idx="2781">
                  <c:v>4.5999999999999996</c:v>
                </c:pt>
                <c:pt idx="2782">
                  <c:v>4.5999999999999996</c:v>
                </c:pt>
                <c:pt idx="2783">
                  <c:v>4.5999999999999996</c:v>
                </c:pt>
                <c:pt idx="2784">
                  <c:v>4.5999999999999996</c:v>
                </c:pt>
                <c:pt idx="2785">
                  <c:v>4.5999999999999996</c:v>
                </c:pt>
                <c:pt idx="2786">
                  <c:v>4.5999999999999996</c:v>
                </c:pt>
                <c:pt idx="2787">
                  <c:v>4.5999999999999996</c:v>
                </c:pt>
                <c:pt idx="2788">
                  <c:v>4.5999999999999996</c:v>
                </c:pt>
                <c:pt idx="2789">
                  <c:v>4.5999999999999996</c:v>
                </c:pt>
                <c:pt idx="2790">
                  <c:v>4.5999999999999996</c:v>
                </c:pt>
                <c:pt idx="2791">
                  <c:v>4.5999999999999996</c:v>
                </c:pt>
                <c:pt idx="2792">
                  <c:v>4.5999999999999996</c:v>
                </c:pt>
                <c:pt idx="2793">
                  <c:v>4.5999999999999996</c:v>
                </c:pt>
                <c:pt idx="2794">
                  <c:v>4.5999999999999996</c:v>
                </c:pt>
                <c:pt idx="2795">
                  <c:v>4.5999999999999996</c:v>
                </c:pt>
                <c:pt idx="2796">
                  <c:v>15.6</c:v>
                </c:pt>
                <c:pt idx="2797">
                  <c:v>15.6</c:v>
                </c:pt>
                <c:pt idx="2798">
                  <c:v>15.6</c:v>
                </c:pt>
                <c:pt idx="2799">
                  <c:v>15.6</c:v>
                </c:pt>
                <c:pt idx="2800">
                  <c:v>15.6</c:v>
                </c:pt>
                <c:pt idx="2801">
                  <c:v>21.3</c:v>
                </c:pt>
                <c:pt idx="2802">
                  <c:v>21.3</c:v>
                </c:pt>
                <c:pt idx="2803">
                  <c:v>21.3</c:v>
                </c:pt>
                <c:pt idx="2804">
                  <c:v>30.8</c:v>
                </c:pt>
                <c:pt idx="2805">
                  <c:v>30.8</c:v>
                </c:pt>
                <c:pt idx="2806">
                  <c:v>30.8</c:v>
                </c:pt>
                <c:pt idx="2807">
                  <c:v>30.8</c:v>
                </c:pt>
                <c:pt idx="2808">
                  <c:v>30.8</c:v>
                </c:pt>
                <c:pt idx="2809">
                  <c:v>41.8</c:v>
                </c:pt>
                <c:pt idx="2810">
                  <c:v>41.8</c:v>
                </c:pt>
                <c:pt idx="2811">
                  <c:v>41.8</c:v>
                </c:pt>
                <c:pt idx="2812">
                  <c:v>41.8</c:v>
                </c:pt>
                <c:pt idx="2813">
                  <c:v>41.8</c:v>
                </c:pt>
                <c:pt idx="2814">
                  <c:v>41.8</c:v>
                </c:pt>
                <c:pt idx="2815">
                  <c:v>41.8</c:v>
                </c:pt>
                <c:pt idx="2816">
                  <c:v>41.8</c:v>
                </c:pt>
                <c:pt idx="2817">
                  <c:v>41.8</c:v>
                </c:pt>
                <c:pt idx="2818">
                  <c:v>41.8</c:v>
                </c:pt>
                <c:pt idx="2819">
                  <c:v>41.8</c:v>
                </c:pt>
                <c:pt idx="2820">
                  <c:v>41.8</c:v>
                </c:pt>
                <c:pt idx="2821">
                  <c:v>41.8</c:v>
                </c:pt>
                <c:pt idx="2822">
                  <c:v>62.599999999999994</c:v>
                </c:pt>
                <c:pt idx="2823">
                  <c:v>62.599999999999994</c:v>
                </c:pt>
                <c:pt idx="2824">
                  <c:v>62.599999999999994</c:v>
                </c:pt>
                <c:pt idx="2825">
                  <c:v>87.6</c:v>
                </c:pt>
                <c:pt idx="2826">
                  <c:v>87.6</c:v>
                </c:pt>
                <c:pt idx="2827">
                  <c:v>87.6</c:v>
                </c:pt>
                <c:pt idx="2828">
                  <c:v>96.3</c:v>
                </c:pt>
                <c:pt idx="2829">
                  <c:v>96.3</c:v>
                </c:pt>
                <c:pt idx="2830">
                  <c:v>96.3</c:v>
                </c:pt>
                <c:pt idx="2831">
                  <c:v>96.3</c:v>
                </c:pt>
                <c:pt idx="2832">
                  <c:v>96.3</c:v>
                </c:pt>
                <c:pt idx="2833">
                  <c:v>96.3</c:v>
                </c:pt>
                <c:pt idx="2834">
                  <c:v>96.3</c:v>
                </c:pt>
                <c:pt idx="2835">
                  <c:v>126.3</c:v>
                </c:pt>
                <c:pt idx="2836">
                  <c:v>126.3</c:v>
                </c:pt>
                <c:pt idx="2837">
                  <c:v>157.30000000000001</c:v>
                </c:pt>
                <c:pt idx="2838">
                  <c:v>157.30000000000001</c:v>
                </c:pt>
                <c:pt idx="2839">
                  <c:v>191.3</c:v>
                </c:pt>
                <c:pt idx="2840">
                  <c:v>191.3</c:v>
                </c:pt>
                <c:pt idx="2841">
                  <c:v>212.10000000000002</c:v>
                </c:pt>
                <c:pt idx="2842">
                  <c:v>227.70000000000002</c:v>
                </c:pt>
                <c:pt idx="2843">
                  <c:v>227.70000000000002</c:v>
                </c:pt>
                <c:pt idx="2844">
                  <c:v>227.70000000000002</c:v>
                </c:pt>
                <c:pt idx="2845">
                  <c:v>248.50000000000003</c:v>
                </c:pt>
                <c:pt idx="2846">
                  <c:v>248.50000000000003</c:v>
                </c:pt>
                <c:pt idx="2847">
                  <c:v>248.50000000000003</c:v>
                </c:pt>
                <c:pt idx="2848">
                  <c:v>248.50000000000003</c:v>
                </c:pt>
                <c:pt idx="2849">
                  <c:v>248.50000000000003</c:v>
                </c:pt>
                <c:pt idx="2850">
                  <c:v>248.50000000000003</c:v>
                </c:pt>
                <c:pt idx="2851">
                  <c:v>280.10000000000002</c:v>
                </c:pt>
                <c:pt idx="2852">
                  <c:v>300.90000000000003</c:v>
                </c:pt>
                <c:pt idx="2853">
                  <c:v>300.90000000000003</c:v>
                </c:pt>
                <c:pt idx="2854">
                  <c:v>300.90000000000003</c:v>
                </c:pt>
                <c:pt idx="2855">
                  <c:v>300.90000000000003</c:v>
                </c:pt>
                <c:pt idx="2856">
                  <c:v>300.90000000000003</c:v>
                </c:pt>
                <c:pt idx="2857">
                  <c:v>352.50000000000006</c:v>
                </c:pt>
                <c:pt idx="2858">
                  <c:v>352.50000000000006</c:v>
                </c:pt>
                <c:pt idx="2859">
                  <c:v>352.50000000000006</c:v>
                </c:pt>
                <c:pt idx="2860">
                  <c:v>372.90000000000003</c:v>
                </c:pt>
                <c:pt idx="2861">
                  <c:v>372.90000000000003</c:v>
                </c:pt>
                <c:pt idx="2862">
                  <c:v>393.3</c:v>
                </c:pt>
                <c:pt idx="2863">
                  <c:v>393.3</c:v>
                </c:pt>
                <c:pt idx="2864">
                  <c:v>420.5</c:v>
                </c:pt>
                <c:pt idx="2865">
                  <c:v>437.5</c:v>
                </c:pt>
                <c:pt idx="2866">
                  <c:v>468.4</c:v>
                </c:pt>
                <c:pt idx="2867">
                  <c:v>482.59999999999997</c:v>
                </c:pt>
                <c:pt idx="2868">
                  <c:v>483.29999999999995</c:v>
                </c:pt>
                <c:pt idx="2869">
                  <c:v>484.49999999999994</c:v>
                </c:pt>
                <c:pt idx="2870">
                  <c:v>484.49999999999994</c:v>
                </c:pt>
                <c:pt idx="2871">
                  <c:v>523.29999999999995</c:v>
                </c:pt>
                <c:pt idx="2872">
                  <c:v>530.69999999999993</c:v>
                </c:pt>
                <c:pt idx="2873">
                  <c:v>534.9</c:v>
                </c:pt>
                <c:pt idx="2874">
                  <c:v>534.9</c:v>
                </c:pt>
                <c:pt idx="2875">
                  <c:v>569.4</c:v>
                </c:pt>
                <c:pt idx="2876">
                  <c:v>583.1</c:v>
                </c:pt>
                <c:pt idx="2877">
                  <c:v>583.1</c:v>
                </c:pt>
                <c:pt idx="2878">
                  <c:v>583.1</c:v>
                </c:pt>
                <c:pt idx="2879">
                  <c:v>583.1</c:v>
                </c:pt>
                <c:pt idx="2880">
                  <c:v>583.1</c:v>
                </c:pt>
                <c:pt idx="2881">
                  <c:v>590.9</c:v>
                </c:pt>
                <c:pt idx="2882">
                  <c:v>591.69999999999993</c:v>
                </c:pt>
                <c:pt idx="2883">
                  <c:v>594.4</c:v>
                </c:pt>
                <c:pt idx="2884">
                  <c:v>633.4</c:v>
                </c:pt>
                <c:pt idx="2885">
                  <c:v>633.6</c:v>
                </c:pt>
                <c:pt idx="2886">
                  <c:v>635.20000000000005</c:v>
                </c:pt>
                <c:pt idx="2887">
                  <c:v>635.20000000000005</c:v>
                </c:pt>
                <c:pt idx="2888">
                  <c:v>635.20000000000005</c:v>
                </c:pt>
                <c:pt idx="2889">
                  <c:v>635.20000000000005</c:v>
                </c:pt>
                <c:pt idx="2890">
                  <c:v>665.80000000000007</c:v>
                </c:pt>
                <c:pt idx="2891">
                  <c:v>665.80000000000007</c:v>
                </c:pt>
                <c:pt idx="2892">
                  <c:v>665.80000000000007</c:v>
                </c:pt>
                <c:pt idx="2893">
                  <c:v>702.40000000000009</c:v>
                </c:pt>
                <c:pt idx="2894">
                  <c:v>702.40000000000009</c:v>
                </c:pt>
                <c:pt idx="2895">
                  <c:v>702.40000000000009</c:v>
                </c:pt>
                <c:pt idx="2896">
                  <c:v>733.00000000000011</c:v>
                </c:pt>
                <c:pt idx="2897">
                  <c:v>733.00000000000011</c:v>
                </c:pt>
                <c:pt idx="2898">
                  <c:v>733.00000000000011</c:v>
                </c:pt>
                <c:pt idx="2899">
                  <c:v>752.80000000000007</c:v>
                </c:pt>
                <c:pt idx="2900">
                  <c:v>791.6</c:v>
                </c:pt>
                <c:pt idx="2901">
                  <c:v>791.6</c:v>
                </c:pt>
                <c:pt idx="2902">
                  <c:v>803.4</c:v>
                </c:pt>
                <c:pt idx="2903">
                  <c:v>813.8</c:v>
                </c:pt>
                <c:pt idx="2904">
                  <c:v>840.19999999999993</c:v>
                </c:pt>
                <c:pt idx="2905">
                  <c:v>878.69999999999993</c:v>
                </c:pt>
                <c:pt idx="2906">
                  <c:v>878.69999999999993</c:v>
                </c:pt>
                <c:pt idx="2907">
                  <c:v>880.49999999999989</c:v>
                </c:pt>
                <c:pt idx="2908">
                  <c:v>882.49999999999989</c:v>
                </c:pt>
                <c:pt idx="2909">
                  <c:v>882.49999999999989</c:v>
                </c:pt>
                <c:pt idx="2910">
                  <c:v>885.09999999999991</c:v>
                </c:pt>
                <c:pt idx="2911">
                  <c:v>920.09999999999991</c:v>
                </c:pt>
                <c:pt idx="2912">
                  <c:v>920.09999999999991</c:v>
                </c:pt>
                <c:pt idx="2913">
                  <c:v>978.49999999999989</c:v>
                </c:pt>
                <c:pt idx="2914">
                  <c:v>978.49999999999989</c:v>
                </c:pt>
                <c:pt idx="2915">
                  <c:v>978.49999999999989</c:v>
                </c:pt>
                <c:pt idx="2916">
                  <c:v>978.49999999999989</c:v>
                </c:pt>
                <c:pt idx="2917">
                  <c:v>984.09999999999991</c:v>
                </c:pt>
                <c:pt idx="2918">
                  <c:v>1009.0999999999999</c:v>
                </c:pt>
                <c:pt idx="2919">
                  <c:v>1017.6999999999999</c:v>
                </c:pt>
                <c:pt idx="2920">
                  <c:v>1022.5999999999999</c:v>
                </c:pt>
                <c:pt idx="2921">
                  <c:v>1022.5999999999999</c:v>
                </c:pt>
                <c:pt idx="2922">
                  <c:v>1027.5</c:v>
                </c:pt>
                <c:pt idx="2923">
                  <c:v>1027.5</c:v>
                </c:pt>
                <c:pt idx="2924">
                  <c:v>1027.5</c:v>
                </c:pt>
                <c:pt idx="2925">
                  <c:v>1027.5</c:v>
                </c:pt>
                <c:pt idx="2926">
                  <c:v>1044.3</c:v>
                </c:pt>
                <c:pt idx="2927">
                  <c:v>1044.3</c:v>
                </c:pt>
                <c:pt idx="2928">
                  <c:v>1067.3</c:v>
                </c:pt>
                <c:pt idx="2929">
                  <c:v>1123.0999999999999</c:v>
                </c:pt>
                <c:pt idx="2930">
                  <c:v>1124.5</c:v>
                </c:pt>
                <c:pt idx="2931">
                  <c:v>1128.8</c:v>
                </c:pt>
                <c:pt idx="2932">
                  <c:v>1128.8</c:v>
                </c:pt>
                <c:pt idx="2933">
                  <c:v>1128.8</c:v>
                </c:pt>
                <c:pt idx="2934">
                  <c:v>1128.8</c:v>
                </c:pt>
                <c:pt idx="2935">
                  <c:v>1143</c:v>
                </c:pt>
                <c:pt idx="2936">
                  <c:v>1143</c:v>
                </c:pt>
                <c:pt idx="2937">
                  <c:v>1148.5999999999999</c:v>
                </c:pt>
                <c:pt idx="2938">
                  <c:v>1152.8999999999999</c:v>
                </c:pt>
                <c:pt idx="2939">
                  <c:v>1152.8999999999999</c:v>
                </c:pt>
                <c:pt idx="2940">
                  <c:v>1163.8999999999999</c:v>
                </c:pt>
                <c:pt idx="2941">
                  <c:v>1184.5999999999999</c:v>
                </c:pt>
                <c:pt idx="2942">
                  <c:v>1188.5999999999999</c:v>
                </c:pt>
                <c:pt idx="2943">
                  <c:v>1193.1999999999998</c:v>
                </c:pt>
                <c:pt idx="2944">
                  <c:v>1219.2999999999997</c:v>
                </c:pt>
                <c:pt idx="2945">
                  <c:v>1222.2999999999997</c:v>
                </c:pt>
                <c:pt idx="2946">
                  <c:v>1285.2999999999997</c:v>
                </c:pt>
                <c:pt idx="2947">
                  <c:v>1333.7999999999997</c:v>
                </c:pt>
                <c:pt idx="2948">
                  <c:v>1333.7999999999997</c:v>
                </c:pt>
                <c:pt idx="2949">
                  <c:v>1358.2999999999997</c:v>
                </c:pt>
                <c:pt idx="2950">
                  <c:v>1358.2999999999997</c:v>
                </c:pt>
                <c:pt idx="2951">
                  <c:v>1358.2999999999997</c:v>
                </c:pt>
                <c:pt idx="2952">
                  <c:v>1358.2999999999997</c:v>
                </c:pt>
                <c:pt idx="2953">
                  <c:v>1368.2999999999997</c:v>
                </c:pt>
                <c:pt idx="2954">
                  <c:v>1392.0999999999997</c:v>
                </c:pt>
                <c:pt idx="2955">
                  <c:v>1410.4999999999998</c:v>
                </c:pt>
                <c:pt idx="2956">
                  <c:v>1424.2999999999997</c:v>
                </c:pt>
                <c:pt idx="2957">
                  <c:v>1432.0999999999997</c:v>
                </c:pt>
                <c:pt idx="2958">
                  <c:v>1442.0999999999997</c:v>
                </c:pt>
                <c:pt idx="2959">
                  <c:v>1442.0999999999997</c:v>
                </c:pt>
                <c:pt idx="2960">
                  <c:v>1442.0999999999997</c:v>
                </c:pt>
                <c:pt idx="2961">
                  <c:v>1442.0999999999997</c:v>
                </c:pt>
                <c:pt idx="2962">
                  <c:v>1452.0999999999997</c:v>
                </c:pt>
                <c:pt idx="2963">
                  <c:v>1485.8999999999996</c:v>
                </c:pt>
                <c:pt idx="2964">
                  <c:v>1485.8999999999996</c:v>
                </c:pt>
                <c:pt idx="2965">
                  <c:v>1489.7999999999997</c:v>
                </c:pt>
                <c:pt idx="2966">
                  <c:v>1516.9999999999998</c:v>
                </c:pt>
                <c:pt idx="2967">
                  <c:v>1555.8999999999999</c:v>
                </c:pt>
                <c:pt idx="2968">
                  <c:v>1576.8</c:v>
                </c:pt>
                <c:pt idx="2969">
                  <c:v>1583.7</c:v>
                </c:pt>
                <c:pt idx="2970">
                  <c:v>1590.6000000000001</c:v>
                </c:pt>
                <c:pt idx="2971">
                  <c:v>1600.0000000000002</c:v>
                </c:pt>
                <c:pt idx="2972">
                  <c:v>1612.6000000000001</c:v>
                </c:pt>
                <c:pt idx="2973">
                  <c:v>1612.6000000000001</c:v>
                </c:pt>
                <c:pt idx="2974">
                  <c:v>1619.5000000000002</c:v>
                </c:pt>
                <c:pt idx="2975">
                  <c:v>1619.5000000000002</c:v>
                </c:pt>
                <c:pt idx="2976">
                  <c:v>1629.5000000000002</c:v>
                </c:pt>
                <c:pt idx="2977">
                  <c:v>1649.5000000000002</c:v>
                </c:pt>
                <c:pt idx="2978">
                  <c:v>1689.1000000000001</c:v>
                </c:pt>
                <c:pt idx="2979">
                  <c:v>1689.3000000000002</c:v>
                </c:pt>
                <c:pt idx="2980">
                  <c:v>1695.1000000000001</c:v>
                </c:pt>
                <c:pt idx="2981">
                  <c:v>1712.9</c:v>
                </c:pt>
                <c:pt idx="2982">
                  <c:v>1712.9</c:v>
                </c:pt>
                <c:pt idx="2983">
                  <c:v>1712.9</c:v>
                </c:pt>
                <c:pt idx="2984">
                  <c:v>1729.9</c:v>
                </c:pt>
                <c:pt idx="2985">
                  <c:v>1729.9</c:v>
                </c:pt>
                <c:pt idx="2986">
                  <c:v>1729.9</c:v>
                </c:pt>
                <c:pt idx="2987">
                  <c:v>1738.1000000000001</c:v>
                </c:pt>
                <c:pt idx="2988">
                  <c:v>1738.1000000000001</c:v>
                </c:pt>
                <c:pt idx="2989">
                  <c:v>1753.1000000000001</c:v>
                </c:pt>
                <c:pt idx="2990">
                  <c:v>1753.1000000000001</c:v>
                </c:pt>
                <c:pt idx="2991">
                  <c:v>1783.5000000000002</c:v>
                </c:pt>
                <c:pt idx="2992">
                  <c:v>1783.5000000000002</c:v>
                </c:pt>
                <c:pt idx="2993">
                  <c:v>1827.1000000000001</c:v>
                </c:pt>
                <c:pt idx="2994">
                  <c:v>1827.1000000000001</c:v>
                </c:pt>
                <c:pt idx="2995">
                  <c:v>1827.5000000000002</c:v>
                </c:pt>
                <c:pt idx="2996">
                  <c:v>1886.9000000000003</c:v>
                </c:pt>
                <c:pt idx="2997">
                  <c:v>1897.3000000000004</c:v>
                </c:pt>
                <c:pt idx="2998">
                  <c:v>1897.3000000000004</c:v>
                </c:pt>
                <c:pt idx="2999">
                  <c:v>1916.2000000000005</c:v>
                </c:pt>
                <c:pt idx="3000">
                  <c:v>1920.0000000000005</c:v>
                </c:pt>
                <c:pt idx="3001">
                  <c:v>1936.5000000000005</c:v>
                </c:pt>
                <c:pt idx="3002">
                  <c:v>1936.5000000000005</c:v>
                </c:pt>
                <c:pt idx="3003">
                  <c:v>1967.9000000000005</c:v>
                </c:pt>
                <c:pt idx="3004">
                  <c:v>1967.9000000000005</c:v>
                </c:pt>
                <c:pt idx="3005">
                  <c:v>1997.9000000000005</c:v>
                </c:pt>
                <c:pt idx="3006">
                  <c:v>2026.1000000000006</c:v>
                </c:pt>
                <c:pt idx="3007">
                  <c:v>2040.9000000000005</c:v>
                </c:pt>
                <c:pt idx="3008">
                  <c:v>2040.9000000000005</c:v>
                </c:pt>
                <c:pt idx="3009">
                  <c:v>2058.7000000000007</c:v>
                </c:pt>
                <c:pt idx="3010">
                  <c:v>2058.7000000000007</c:v>
                </c:pt>
                <c:pt idx="3011">
                  <c:v>2058.7000000000007</c:v>
                </c:pt>
                <c:pt idx="3012">
                  <c:v>2085.7000000000007</c:v>
                </c:pt>
                <c:pt idx="3013">
                  <c:v>2085.7000000000007</c:v>
                </c:pt>
                <c:pt idx="3014">
                  <c:v>2095.7000000000007</c:v>
                </c:pt>
                <c:pt idx="3015">
                  <c:v>2103.5000000000009</c:v>
                </c:pt>
                <c:pt idx="3016">
                  <c:v>2107.5000000000009</c:v>
                </c:pt>
                <c:pt idx="3017">
                  <c:v>2108.900000000001</c:v>
                </c:pt>
                <c:pt idx="3018">
                  <c:v>2108.900000000001</c:v>
                </c:pt>
                <c:pt idx="3019">
                  <c:v>2108.900000000001</c:v>
                </c:pt>
                <c:pt idx="3020">
                  <c:v>2108.900000000001</c:v>
                </c:pt>
                <c:pt idx="3021">
                  <c:v>2108.900000000001</c:v>
                </c:pt>
                <c:pt idx="3022">
                  <c:v>2108.900000000001</c:v>
                </c:pt>
                <c:pt idx="3023">
                  <c:v>2116.7000000000012</c:v>
                </c:pt>
                <c:pt idx="3024">
                  <c:v>2116.7000000000012</c:v>
                </c:pt>
                <c:pt idx="3025">
                  <c:v>2116.7000000000012</c:v>
                </c:pt>
                <c:pt idx="3026">
                  <c:v>2116.7000000000012</c:v>
                </c:pt>
                <c:pt idx="3027">
                  <c:v>2116.7000000000012</c:v>
                </c:pt>
                <c:pt idx="3028">
                  <c:v>2116.7000000000012</c:v>
                </c:pt>
                <c:pt idx="3029">
                  <c:v>2116.7000000000012</c:v>
                </c:pt>
                <c:pt idx="3030">
                  <c:v>2116.7000000000012</c:v>
                </c:pt>
                <c:pt idx="3031">
                  <c:v>2116.7000000000012</c:v>
                </c:pt>
                <c:pt idx="3032">
                  <c:v>2116.7000000000012</c:v>
                </c:pt>
                <c:pt idx="3033">
                  <c:v>2129.900000000001</c:v>
                </c:pt>
                <c:pt idx="3034">
                  <c:v>2129.900000000001</c:v>
                </c:pt>
                <c:pt idx="3035">
                  <c:v>2129.900000000001</c:v>
                </c:pt>
                <c:pt idx="3036">
                  <c:v>2136.7000000000012</c:v>
                </c:pt>
                <c:pt idx="3037">
                  <c:v>2136.7000000000012</c:v>
                </c:pt>
                <c:pt idx="3038">
                  <c:v>2136.7000000000012</c:v>
                </c:pt>
                <c:pt idx="3039">
                  <c:v>2136.7000000000012</c:v>
                </c:pt>
                <c:pt idx="3040">
                  <c:v>2136.7000000000012</c:v>
                </c:pt>
                <c:pt idx="3041">
                  <c:v>2136.7000000000012</c:v>
                </c:pt>
                <c:pt idx="3042">
                  <c:v>2136.7000000000012</c:v>
                </c:pt>
                <c:pt idx="3043">
                  <c:v>2136.7000000000012</c:v>
                </c:pt>
                <c:pt idx="3044">
                  <c:v>2136.7000000000012</c:v>
                </c:pt>
                <c:pt idx="3045">
                  <c:v>2136.7000000000012</c:v>
                </c:pt>
                <c:pt idx="3046">
                  <c:v>2136.7000000000012</c:v>
                </c:pt>
                <c:pt idx="3047">
                  <c:v>2136.7000000000012</c:v>
                </c:pt>
                <c:pt idx="3048">
                  <c:v>2136.7000000000012</c:v>
                </c:pt>
                <c:pt idx="3049">
                  <c:v>2136.7000000000012</c:v>
                </c:pt>
                <c:pt idx="3050">
                  <c:v>2136.7000000000012</c:v>
                </c:pt>
                <c:pt idx="3051">
                  <c:v>2136.7000000000012</c:v>
                </c:pt>
                <c:pt idx="3052">
                  <c:v>2136.7000000000012</c:v>
                </c:pt>
                <c:pt idx="3053">
                  <c:v>2136.7000000000012</c:v>
                </c:pt>
                <c:pt idx="3054">
                  <c:v>2136.7000000000012</c:v>
                </c:pt>
                <c:pt idx="3055">
                  <c:v>2136.7000000000012</c:v>
                </c:pt>
                <c:pt idx="3056">
                  <c:v>2136.7000000000012</c:v>
                </c:pt>
                <c:pt idx="3057">
                  <c:v>2136.7000000000012</c:v>
                </c:pt>
                <c:pt idx="3058">
                  <c:v>2136.7000000000012</c:v>
                </c:pt>
                <c:pt idx="3059">
                  <c:v>2136.7000000000012</c:v>
                </c:pt>
                <c:pt idx="3060">
                  <c:v>2136.7000000000012</c:v>
                </c:pt>
                <c:pt idx="3061">
                  <c:v>2136.7000000000012</c:v>
                </c:pt>
                <c:pt idx="3062">
                  <c:v>2136.7000000000012</c:v>
                </c:pt>
                <c:pt idx="3063">
                  <c:v>2136.7000000000012</c:v>
                </c:pt>
                <c:pt idx="3064">
                  <c:v>2136.7000000000012</c:v>
                </c:pt>
                <c:pt idx="3065">
                  <c:v>2136.7000000000012</c:v>
                </c:pt>
                <c:pt idx="3066">
                  <c:v>2136.7000000000012</c:v>
                </c:pt>
                <c:pt idx="3067">
                  <c:v>2136.7000000000012</c:v>
                </c:pt>
                <c:pt idx="3068">
                  <c:v>2136.7000000000012</c:v>
                </c:pt>
                <c:pt idx="3069">
                  <c:v>2136.7000000000012</c:v>
                </c:pt>
                <c:pt idx="3070">
                  <c:v>2136.7000000000012</c:v>
                </c:pt>
                <c:pt idx="3071">
                  <c:v>2136.7000000000012</c:v>
                </c:pt>
                <c:pt idx="3072">
                  <c:v>2136.7000000000012</c:v>
                </c:pt>
                <c:pt idx="3073">
                  <c:v>2136.7000000000012</c:v>
                </c:pt>
                <c:pt idx="3074">
                  <c:v>2136.7000000000012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6.8</c:v>
                </c:pt>
                <c:pt idx="3144">
                  <c:v>6.8</c:v>
                </c:pt>
                <c:pt idx="3145">
                  <c:v>6.8</c:v>
                </c:pt>
                <c:pt idx="3146">
                  <c:v>6.8</c:v>
                </c:pt>
                <c:pt idx="3147">
                  <c:v>6.8</c:v>
                </c:pt>
                <c:pt idx="3148">
                  <c:v>6.8</c:v>
                </c:pt>
                <c:pt idx="3149">
                  <c:v>6.8</c:v>
                </c:pt>
                <c:pt idx="3150">
                  <c:v>6.8</c:v>
                </c:pt>
                <c:pt idx="3151">
                  <c:v>6.8</c:v>
                </c:pt>
                <c:pt idx="3152">
                  <c:v>6.8</c:v>
                </c:pt>
                <c:pt idx="3153">
                  <c:v>6.8</c:v>
                </c:pt>
                <c:pt idx="3154">
                  <c:v>6.8</c:v>
                </c:pt>
                <c:pt idx="3155">
                  <c:v>6.8</c:v>
                </c:pt>
                <c:pt idx="3156">
                  <c:v>6.8</c:v>
                </c:pt>
                <c:pt idx="3157">
                  <c:v>6.8</c:v>
                </c:pt>
                <c:pt idx="3158">
                  <c:v>9.4</c:v>
                </c:pt>
                <c:pt idx="3159">
                  <c:v>9.4</c:v>
                </c:pt>
                <c:pt idx="3160">
                  <c:v>9.4</c:v>
                </c:pt>
                <c:pt idx="3161">
                  <c:v>9.4</c:v>
                </c:pt>
                <c:pt idx="3162">
                  <c:v>30.1</c:v>
                </c:pt>
                <c:pt idx="3163">
                  <c:v>30.1</c:v>
                </c:pt>
                <c:pt idx="3164">
                  <c:v>60.2</c:v>
                </c:pt>
                <c:pt idx="3165">
                  <c:v>60.2</c:v>
                </c:pt>
                <c:pt idx="3166">
                  <c:v>66.2</c:v>
                </c:pt>
                <c:pt idx="3167">
                  <c:v>66.2</c:v>
                </c:pt>
                <c:pt idx="3168">
                  <c:v>66.2</c:v>
                </c:pt>
                <c:pt idx="3169">
                  <c:v>69.5</c:v>
                </c:pt>
                <c:pt idx="3170">
                  <c:v>69.5</c:v>
                </c:pt>
                <c:pt idx="3171">
                  <c:v>69.5</c:v>
                </c:pt>
                <c:pt idx="3172">
                  <c:v>79.900000000000006</c:v>
                </c:pt>
                <c:pt idx="3173">
                  <c:v>79.900000000000006</c:v>
                </c:pt>
                <c:pt idx="3174">
                  <c:v>79.900000000000006</c:v>
                </c:pt>
                <c:pt idx="3175">
                  <c:v>79.900000000000006</c:v>
                </c:pt>
                <c:pt idx="3176">
                  <c:v>87.9</c:v>
                </c:pt>
                <c:pt idx="3177">
                  <c:v>92.4</c:v>
                </c:pt>
                <c:pt idx="3178">
                  <c:v>92.4</c:v>
                </c:pt>
                <c:pt idx="3179">
                  <c:v>92.4</c:v>
                </c:pt>
                <c:pt idx="3180">
                  <c:v>112.7</c:v>
                </c:pt>
                <c:pt idx="3181">
                  <c:v>113.60000000000001</c:v>
                </c:pt>
                <c:pt idx="3182">
                  <c:v>113.60000000000001</c:v>
                </c:pt>
                <c:pt idx="3183">
                  <c:v>113.60000000000001</c:v>
                </c:pt>
                <c:pt idx="3184">
                  <c:v>113.60000000000001</c:v>
                </c:pt>
                <c:pt idx="3185">
                  <c:v>116.60000000000001</c:v>
                </c:pt>
                <c:pt idx="3186">
                  <c:v>116.60000000000001</c:v>
                </c:pt>
                <c:pt idx="3187">
                  <c:v>116.60000000000001</c:v>
                </c:pt>
                <c:pt idx="3188">
                  <c:v>121.00000000000001</c:v>
                </c:pt>
                <c:pt idx="3189">
                  <c:v>121.00000000000001</c:v>
                </c:pt>
                <c:pt idx="3190">
                  <c:v>121.00000000000001</c:v>
                </c:pt>
                <c:pt idx="3191">
                  <c:v>123.60000000000001</c:v>
                </c:pt>
                <c:pt idx="3192">
                  <c:v>123.60000000000001</c:v>
                </c:pt>
                <c:pt idx="3193">
                  <c:v>123.60000000000001</c:v>
                </c:pt>
                <c:pt idx="3194">
                  <c:v>123.60000000000001</c:v>
                </c:pt>
                <c:pt idx="3195">
                  <c:v>123.60000000000001</c:v>
                </c:pt>
                <c:pt idx="3196">
                  <c:v>154.20000000000002</c:v>
                </c:pt>
                <c:pt idx="3197">
                  <c:v>154.20000000000002</c:v>
                </c:pt>
                <c:pt idx="3198">
                  <c:v>154.20000000000002</c:v>
                </c:pt>
                <c:pt idx="3199">
                  <c:v>154.20000000000002</c:v>
                </c:pt>
                <c:pt idx="3200">
                  <c:v>154.20000000000002</c:v>
                </c:pt>
                <c:pt idx="3201">
                  <c:v>165.00000000000003</c:v>
                </c:pt>
                <c:pt idx="3202">
                  <c:v>165.00000000000003</c:v>
                </c:pt>
                <c:pt idx="3203">
                  <c:v>165.00000000000003</c:v>
                </c:pt>
                <c:pt idx="3204">
                  <c:v>165.00000000000003</c:v>
                </c:pt>
                <c:pt idx="3205">
                  <c:v>190.60000000000002</c:v>
                </c:pt>
                <c:pt idx="3206">
                  <c:v>193.20000000000002</c:v>
                </c:pt>
                <c:pt idx="3207">
                  <c:v>193.8</c:v>
                </c:pt>
                <c:pt idx="3208">
                  <c:v>200.20000000000002</c:v>
                </c:pt>
                <c:pt idx="3209">
                  <c:v>204.00000000000003</c:v>
                </c:pt>
                <c:pt idx="3210">
                  <c:v>204.00000000000003</c:v>
                </c:pt>
                <c:pt idx="3211">
                  <c:v>204.00000000000003</c:v>
                </c:pt>
                <c:pt idx="3212">
                  <c:v>204.00000000000003</c:v>
                </c:pt>
                <c:pt idx="3213">
                  <c:v>204.00000000000003</c:v>
                </c:pt>
                <c:pt idx="3214">
                  <c:v>218.40000000000003</c:v>
                </c:pt>
                <c:pt idx="3215">
                  <c:v>224.20000000000005</c:v>
                </c:pt>
                <c:pt idx="3216">
                  <c:v>224.20000000000005</c:v>
                </c:pt>
                <c:pt idx="3217">
                  <c:v>238.60000000000005</c:v>
                </c:pt>
                <c:pt idx="3218">
                  <c:v>244.40000000000006</c:v>
                </c:pt>
                <c:pt idx="3219">
                  <c:v>244.40000000000006</c:v>
                </c:pt>
                <c:pt idx="3220">
                  <c:v>244.40000000000006</c:v>
                </c:pt>
                <c:pt idx="3221">
                  <c:v>244.40000000000006</c:v>
                </c:pt>
                <c:pt idx="3222">
                  <c:v>244.40000000000006</c:v>
                </c:pt>
                <c:pt idx="3223">
                  <c:v>270.00000000000006</c:v>
                </c:pt>
                <c:pt idx="3224">
                  <c:v>297.60000000000008</c:v>
                </c:pt>
                <c:pt idx="3225">
                  <c:v>329.80000000000007</c:v>
                </c:pt>
                <c:pt idx="3226">
                  <c:v>333.70000000000005</c:v>
                </c:pt>
                <c:pt idx="3227">
                  <c:v>354.30000000000007</c:v>
                </c:pt>
                <c:pt idx="3228">
                  <c:v>355.20000000000005</c:v>
                </c:pt>
                <c:pt idx="3229">
                  <c:v>355.20000000000005</c:v>
                </c:pt>
                <c:pt idx="3230">
                  <c:v>385.6</c:v>
                </c:pt>
                <c:pt idx="3231">
                  <c:v>408.40000000000003</c:v>
                </c:pt>
                <c:pt idx="3232">
                  <c:v>419.40000000000003</c:v>
                </c:pt>
                <c:pt idx="3233">
                  <c:v>420.20000000000005</c:v>
                </c:pt>
                <c:pt idx="3234">
                  <c:v>444.6</c:v>
                </c:pt>
                <c:pt idx="3235">
                  <c:v>462.6</c:v>
                </c:pt>
                <c:pt idx="3236">
                  <c:v>479.20000000000005</c:v>
                </c:pt>
                <c:pt idx="3237">
                  <c:v>484.80000000000007</c:v>
                </c:pt>
                <c:pt idx="3238">
                  <c:v>493.50000000000006</c:v>
                </c:pt>
                <c:pt idx="3239">
                  <c:v>513.5</c:v>
                </c:pt>
                <c:pt idx="3240">
                  <c:v>529</c:v>
                </c:pt>
                <c:pt idx="3241">
                  <c:v>529.70000000000005</c:v>
                </c:pt>
                <c:pt idx="3242">
                  <c:v>534.5</c:v>
                </c:pt>
                <c:pt idx="3243">
                  <c:v>540.79999999999995</c:v>
                </c:pt>
                <c:pt idx="3244">
                  <c:v>554</c:v>
                </c:pt>
                <c:pt idx="3245">
                  <c:v>554.4</c:v>
                </c:pt>
                <c:pt idx="3246">
                  <c:v>555.9</c:v>
                </c:pt>
                <c:pt idx="3247">
                  <c:v>555.9</c:v>
                </c:pt>
                <c:pt idx="3248">
                  <c:v>576.69999999999993</c:v>
                </c:pt>
                <c:pt idx="3249">
                  <c:v>584.9</c:v>
                </c:pt>
                <c:pt idx="3250">
                  <c:v>600.9</c:v>
                </c:pt>
                <c:pt idx="3251">
                  <c:v>603.69999999999993</c:v>
                </c:pt>
                <c:pt idx="3252">
                  <c:v>622.69999999999993</c:v>
                </c:pt>
                <c:pt idx="3253">
                  <c:v>626.4</c:v>
                </c:pt>
                <c:pt idx="3254">
                  <c:v>627.29999999999995</c:v>
                </c:pt>
                <c:pt idx="3255">
                  <c:v>641.9</c:v>
                </c:pt>
                <c:pt idx="3256">
                  <c:v>651.9</c:v>
                </c:pt>
                <c:pt idx="3257">
                  <c:v>651.9</c:v>
                </c:pt>
                <c:pt idx="3258">
                  <c:v>671.9</c:v>
                </c:pt>
                <c:pt idx="3259">
                  <c:v>671.9</c:v>
                </c:pt>
                <c:pt idx="3260">
                  <c:v>673.9</c:v>
                </c:pt>
                <c:pt idx="3261">
                  <c:v>673.9</c:v>
                </c:pt>
                <c:pt idx="3262">
                  <c:v>673.9</c:v>
                </c:pt>
                <c:pt idx="3263">
                  <c:v>673.9</c:v>
                </c:pt>
                <c:pt idx="3264">
                  <c:v>694.69999999999993</c:v>
                </c:pt>
                <c:pt idx="3265">
                  <c:v>714.69999999999993</c:v>
                </c:pt>
                <c:pt idx="3266">
                  <c:v>739.69999999999993</c:v>
                </c:pt>
                <c:pt idx="3267">
                  <c:v>739.69999999999993</c:v>
                </c:pt>
                <c:pt idx="3268">
                  <c:v>775.49999999999989</c:v>
                </c:pt>
                <c:pt idx="3269">
                  <c:v>799.89999999999986</c:v>
                </c:pt>
                <c:pt idx="3270">
                  <c:v>846.19999999999982</c:v>
                </c:pt>
                <c:pt idx="3271">
                  <c:v>901.99999999999977</c:v>
                </c:pt>
                <c:pt idx="3272">
                  <c:v>910.39999999999975</c:v>
                </c:pt>
                <c:pt idx="3273">
                  <c:v>910.39999999999975</c:v>
                </c:pt>
                <c:pt idx="3274">
                  <c:v>914.1999999999997</c:v>
                </c:pt>
                <c:pt idx="3275">
                  <c:v>914.1999999999997</c:v>
                </c:pt>
                <c:pt idx="3276">
                  <c:v>954.09999999999968</c:v>
                </c:pt>
                <c:pt idx="3277">
                  <c:v>956.6999999999997</c:v>
                </c:pt>
                <c:pt idx="3278">
                  <c:v>956.6999999999997</c:v>
                </c:pt>
                <c:pt idx="3279">
                  <c:v>957.49999999999966</c:v>
                </c:pt>
                <c:pt idx="3280">
                  <c:v>957.49999999999966</c:v>
                </c:pt>
                <c:pt idx="3281">
                  <c:v>990.29999999999961</c:v>
                </c:pt>
                <c:pt idx="3282">
                  <c:v>1012.1999999999996</c:v>
                </c:pt>
                <c:pt idx="3283">
                  <c:v>1012.1999999999996</c:v>
                </c:pt>
                <c:pt idx="3284">
                  <c:v>1042.1999999999996</c:v>
                </c:pt>
                <c:pt idx="3285">
                  <c:v>1068.1999999999996</c:v>
                </c:pt>
                <c:pt idx="3286">
                  <c:v>1068.1999999999996</c:v>
                </c:pt>
                <c:pt idx="3287">
                  <c:v>1068.1999999999996</c:v>
                </c:pt>
                <c:pt idx="3288">
                  <c:v>1075.5999999999997</c:v>
                </c:pt>
                <c:pt idx="3289">
                  <c:v>1093.0999999999997</c:v>
                </c:pt>
                <c:pt idx="3290">
                  <c:v>1166.0999999999997</c:v>
                </c:pt>
                <c:pt idx="3291">
                  <c:v>1221.4999999999998</c:v>
                </c:pt>
                <c:pt idx="3292">
                  <c:v>1238.4999999999998</c:v>
                </c:pt>
                <c:pt idx="3293">
                  <c:v>1258.0999999999997</c:v>
                </c:pt>
                <c:pt idx="3294">
                  <c:v>1268.4999999999998</c:v>
                </c:pt>
                <c:pt idx="3295">
                  <c:v>1291.9999999999998</c:v>
                </c:pt>
                <c:pt idx="3296">
                  <c:v>1292.4999999999998</c:v>
                </c:pt>
                <c:pt idx="3297">
                  <c:v>1292.4999999999998</c:v>
                </c:pt>
                <c:pt idx="3298">
                  <c:v>1323.3999999999999</c:v>
                </c:pt>
                <c:pt idx="3299">
                  <c:v>1353.1999999999998</c:v>
                </c:pt>
                <c:pt idx="3300">
                  <c:v>1392.1999999999998</c:v>
                </c:pt>
                <c:pt idx="3301">
                  <c:v>1398.1999999999998</c:v>
                </c:pt>
                <c:pt idx="3302">
                  <c:v>1408.1999999999998</c:v>
                </c:pt>
                <c:pt idx="3303">
                  <c:v>1416.3999999999999</c:v>
                </c:pt>
                <c:pt idx="3304">
                  <c:v>1446.9999999999998</c:v>
                </c:pt>
                <c:pt idx="3305">
                  <c:v>1496.1999999999998</c:v>
                </c:pt>
                <c:pt idx="3306">
                  <c:v>1520.7999999999997</c:v>
                </c:pt>
                <c:pt idx="3307">
                  <c:v>1533.7999999999997</c:v>
                </c:pt>
                <c:pt idx="3308">
                  <c:v>1571.7999999999997</c:v>
                </c:pt>
                <c:pt idx="3309">
                  <c:v>1588.6999999999998</c:v>
                </c:pt>
                <c:pt idx="3310">
                  <c:v>1633.2999999999997</c:v>
                </c:pt>
                <c:pt idx="3311">
                  <c:v>1640.8999999999996</c:v>
                </c:pt>
                <c:pt idx="3312">
                  <c:v>1651.8999999999996</c:v>
                </c:pt>
                <c:pt idx="3313">
                  <c:v>1651.8999999999996</c:v>
                </c:pt>
                <c:pt idx="3314">
                  <c:v>1652.7999999999997</c:v>
                </c:pt>
                <c:pt idx="3315">
                  <c:v>1658.7999999999997</c:v>
                </c:pt>
                <c:pt idx="3316">
                  <c:v>1659.2999999999997</c:v>
                </c:pt>
                <c:pt idx="3317">
                  <c:v>1660.9999999999998</c:v>
                </c:pt>
                <c:pt idx="3318">
                  <c:v>1681.7999999999997</c:v>
                </c:pt>
                <c:pt idx="3319">
                  <c:v>1681.7999999999997</c:v>
                </c:pt>
                <c:pt idx="3320">
                  <c:v>1699.5999999999997</c:v>
                </c:pt>
                <c:pt idx="3321">
                  <c:v>1701.3999999999996</c:v>
                </c:pt>
                <c:pt idx="3322">
                  <c:v>1701.3999999999996</c:v>
                </c:pt>
                <c:pt idx="3323">
                  <c:v>1759.3999999999996</c:v>
                </c:pt>
                <c:pt idx="3324">
                  <c:v>1759.9999999999995</c:v>
                </c:pt>
                <c:pt idx="3325">
                  <c:v>1819.9999999999995</c:v>
                </c:pt>
                <c:pt idx="3326">
                  <c:v>1840.3999999999996</c:v>
                </c:pt>
                <c:pt idx="3327">
                  <c:v>1848.1999999999996</c:v>
                </c:pt>
                <c:pt idx="3328">
                  <c:v>1848.9999999999995</c:v>
                </c:pt>
                <c:pt idx="3329">
                  <c:v>1868.9999999999995</c:v>
                </c:pt>
                <c:pt idx="3330">
                  <c:v>1868.9999999999995</c:v>
                </c:pt>
                <c:pt idx="3331">
                  <c:v>1896.7999999999995</c:v>
                </c:pt>
                <c:pt idx="3332">
                  <c:v>1923.5999999999995</c:v>
                </c:pt>
                <c:pt idx="3333">
                  <c:v>1943.5999999999995</c:v>
                </c:pt>
                <c:pt idx="3334">
                  <c:v>1943.5999999999995</c:v>
                </c:pt>
                <c:pt idx="3335">
                  <c:v>1983.5999999999995</c:v>
                </c:pt>
                <c:pt idx="3336">
                  <c:v>1983.5999999999995</c:v>
                </c:pt>
                <c:pt idx="3337">
                  <c:v>1991.3999999999994</c:v>
                </c:pt>
                <c:pt idx="3338">
                  <c:v>2041.3999999999994</c:v>
                </c:pt>
                <c:pt idx="3339">
                  <c:v>2041.3999999999994</c:v>
                </c:pt>
                <c:pt idx="3340">
                  <c:v>2082.9999999999995</c:v>
                </c:pt>
                <c:pt idx="3341">
                  <c:v>2122.7999999999997</c:v>
                </c:pt>
                <c:pt idx="3342">
                  <c:v>2151.6</c:v>
                </c:pt>
                <c:pt idx="3343">
                  <c:v>2151.6</c:v>
                </c:pt>
                <c:pt idx="3344">
                  <c:v>2190.4</c:v>
                </c:pt>
                <c:pt idx="3345">
                  <c:v>2190.4</c:v>
                </c:pt>
                <c:pt idx="3346">
                  <c:v>2198.2000000000003</c:v>
                </c:pt>
                <c:pt idx="3347">
                  <c:v>2198.9</c:v>
                </c:pt>
                <c:pt idx="3348">
                  <c:v>2199.6</c:v>
                </c:pt>
                <c:pt idx="3349">
                  <c:v>2219.6</c:v>
                </c:pt>
                <c:pt idx="3350">
                  <c:v>2231.4</c:v>
                </c:pt>
                <c:pt idx="3351">
                  <c:v>2241</c:v>
                </c:pt>
                <c:pt idx="3352">
                  <c:v>2271.4</c:v>
                </c:pt>
                <c:pt idx="3353">
                  <c:v>2280.1</c:v>
                </c:pt>
                <c:pt idx="3354">
                  <c:v>2309.1</c:v>
                </c:pt>
                <c:pt idx="3355">
                  <c:v>2315.7999999999997</c:v>
                </c:pt>
                <c:pt idx="3356">
                  <c:v>2330.2999999999997</c:v>
                </c:pt>
                <c:pt idx="3357">
                  <c:v>2350.4999999999995</c:v>
                </c:pt>
                <c:pt idx="3358">
                  <c:v>2383.8999999999996</c:v>
                </c:pt>
                <c:pt idx="3359">
                  <c:v>2422.8999999999996</c:v>
                </c:pt>
                <c:pt idx="3360">
                  <c:v>2423.6999999999998</c:v>
                </c:pt>
                <c:pt idx="3361">
                  <c:v>2454.7999999999997</c:v>
                </c:pt>
                <c:pt idx="3362">
                  <c:v>2473.7999999999997</c:v>
                </c:pt>
                <c:pt idx="3363">
                  <c:v>2503.4999999999995</c:v>
                </c:pt>
                <c:pt idx="3364">
                  <c:v>2520.2999999999997</c:v>
                </c:pt>
                <c:pt idx="3365">
                  <c:v>2540.1999999999998</c:v>
                </c:pt>
                <c:pt idx="3366">
                  <c:v>2550</c:v>
                </c:pt>
                <c:pt idx="3367">
                  <c:v>2573.6</c:v>
                </c:pt>
                <c:pt idx="3368">
                  <c:v>2592.4</c:v>
                </c:pt>
                <c:pt idx="3369">
                  <c:v>2596.9</c:v>
                </c:pt>
                <c:pt idx="3370">
                  <c:v>2667.1</c:v>
                </c:pt>
                <c:pt idx="3371">
                  <c:v>2667.7</c:v>
                </c:pt>
                <c:pt idx="3372">
                  <c:v>2667.7</c:v>
                </c:pt>
                <c:pt idx="3373">
                  <c:v>2668.2</c:v>
                </c:pt>
                <c:pt idx="3374">
                  <c:v>2687.8999999999996</c:v>
                </c:pt>
                <c:pt idx="3375">
                  <c:v>2687.8999999999996</c:v>
                </c:pt>
                <c:pt idx="3376">
                  <c:v>2691.7</c:v>
                </c:pt>
                <c:pt idx="3377">
                  <c:v>2702.2</c:v>
                </c:pt>
                <c:pt idx="3378">
                  <c:v>2712.2</c:v>
                </c:pt>
                <c:pt idx="3379">
                  <c:v>2732.7999999999997</c:v>
                </c:pt>
                <c:pt idx="3380">
                  <c:v>2751.3999999999996</c:v>
                </c:pt>
                <c:pt idx="3381">
                  <c:v>2759.2</c:v>
                </c:pt>
                <c:pt idx="3382">
                  <c:v>2767.6</c:v>
                </c:pt>
                <c:pt idx="3383">
                  <c:v>2767.6</c:v>
                </c:pt>
                <c:pt idx="3384">
                  <c:v>2767.6</c:v>
                </c:pt>
                <c:pt idx="3385">
                  <c:v>2767.6</c:v>
                </c:pt>
                <c:pt idx="3386">
                  <c:v>2767.6</c:v>
                </c:pt>
                <c:pt idx="3387">
                  <c:v>2783</c:v>
                </c:pt>
                <c:pt idx="3388">
                  <c:v>2783</c:v>
                </c:pt>
                <c:pt idx="3389">
                  <c:v>2784.6</c:v>
                </c:pt>
                <c:pt idx="3390">
                  <c:v>2784.6</c:v>
                </c:pt>
                <c:pt idx="3391">
                  <c:v>2784.6</c:v>
                </c:pt>
                <c:pt idx="3392">
                  <c:v>2784.6</c:v>
                </c:pt>
                <c:pt idx="3393">
                  <c:v>2784.6</c:v>
                </c:pt>
                <c:pt idx="3394">
                  <c:v>2784.6</c:v>
                </c:pt>
                <c:pt idx="3395">
                  <c:v>2784.6</c:v>
                </c:pt>
                <c:pt idx="3396">
                  <c:v>2784.6</c:v>
                </c:pt>
                <c:pt idx="3397">
                  <c:v>2784.6</c:v>
                </c:pt>
                <c:pt idx="3398">
                  <c:v>2784.6</c:v>
                </c:pt>
                <c:pt idx="3399">
                  <c:v>2784.6</c:v>
                </c:pt>
                <c:pt idx="3400">
                  <c:v>2784.6</c:v>
                </c:pt>
                <c:pt idx="3401">
                  <c:v>2784.6</c:v>
                </c:pt>
                <c:pt idx="3402">
                  <c:v>2784.6</c:v>
                </c:pt>
                <c:pt idx="3403">
                  <c:v>2784.6</c:v>
                </c:pt>
                <c:pt idx="3404">
                  <c:v>2784.6</c:v>
                </c:pt>
                <c:pt idx="3405">
                  <c:v>2784.6</c:v>
                </c:pt>
                <c:pt idx="3406">
                  <c:v>2784.6</c:v>
                </c:pt>
                <c:pt idx="3407">
                  <c:v>2784.6</c:v>
                </c:pt>
                <c:pt idx="3408">
                  <c:v>2784.6</c:v>
                </c:pt>
                <c:pt idx="3409">
                  <c:v>2788.1</c:v>
                </c:pt>
                <c:pt idx="3410">
                  <c:v>2788.1</c:v>
                </c:pt>
                <c:pt idx="3411">
                  <c:v>2788.1</c:v>
                </c:pt>
                <c:pt idx="3412">
                  <c:v>2788.1</c:v>
                </c:pt>
                <c:pt idx="3413">
                  <c:v>2788.1</c:v>
                </c:pt>
                <c:pt idx="3414">
                  <c:v>2788.1</c:v>
                </c:pt>
                <c:pt idx="3415">
                  <c:v>2788.1</c:v>
                </c:pt>
                <c:pt idx="3416">
                  <c:v>2788.1</c:v>
                </c:pt>
                <c:pt idx="3417">
                  <c:v>2788.1</c:v>
                </c:pt>
                <c:pt idx="3418">
                  <c:v>2788.1</c:v>
                </c:pt>
                <c:pt idx="3419">
                  <c:v>2788.1</c:v>
                </c:pt>
                <c:pt idx="3420">
                  <c:v>2788.1</c:v>
                </c:pt>
                <c:pt idx="3421">
                  <c:v>2788.1</c:v>
                </c:pt>
                <c:pt idx="3422">
                  <c:v>2788.1</c:v>
                </c:pt>
                <c:pt idx="3423">
                  <c:v>2788.1</c:v>
                </c:pt>
                <c:pt idx="3424">
                  <c:v>2788.1</c:v>
                </c:pt>
                <c:pt idx="3425">
                  <c:v>2788.1</c:v>
                </c:pt>
                <c:pt idx="3426">
                  <c:v>2788.1</c:v>
                </c:pt>
                <c:pt idx="3427">
                  <c:v>2788.1</c:v>
                </c:pt>
                <c:pt idx="3428">
                  <c:v>2788.1</c:v>
                </c:pt>
                <c:pt idx="3429">
                  <c:v>2788.1</c:v>
                </c:pt>
                <c:pt idx="3430">
                  <c:v>2788.1</c:v>
                </c:pt>
                <c:pt idx="3431">
                  <c:v>2788.1</c:v>
                </c:pt>
                <c:pt idx="3432">
                  <c:v>2788.1</c:v>
                </c:pt>
                <c:pt idx="3433">
                  <c:v>2788.1</c:v>
                </c:pt>
                <c:pt idx="3434">
                  <c:v>2788.1</c:v>
                </c:pt>
                <c:pt idx="3435">
                  <c:v>2788.1</c:v>
                </c:pt>
                <c:pt idx="3436">
                  <c:v>2788.1</c:v>
                </c:pt>
                <c:pt idx="3437">
                  <c:v>2788.1</c:v>
                </c:pt>
                <c:pt idx="3438">
                  <c:v>2788.1</c:v>
                </c:pt>
                <c:pt idx="3439">
                  <c:v>2788.1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2.2000000000000002</c:v>
                </c:pt>
                <c:pt idx="3539">
                  <c:v>2.2000000000000002</c:v>
                </c:pt>
                <c:pt idx="3540">
                  <c:v>2.2000000000000002</c:v>
                </c:pt>
                <c:pt idx="3541">
                  <c:v>2.2000000000000002</c:v>
                </c:pt>
                <c:pt idx="3542">
                  <c:v>6</c:v>
                </c:pt>
                <c:pt idx="3543">
                  <c:v>6</c:v>
                </c:pt>
                <c:pt idx="3544">
                  <c:v>16</c:v>
                </c:pt>
                <c:pt idx="3545">
                  <c:v>29.6</c:v>
                </c:pt>
                <c:pt idx="3546">
                  <c:v>29.6</c:v>
                </c:pt>
                <c:pt idx="3547">
                  <c:v>29.6</c:v>
                </c:pt>
                <c:pt idx="3548">
                  <c:v>29.6</c:v>
                </c:pt>
                <c:pt idx="3549">
                  <c:v>29.6</c:v>
                </c:pt>
                <c:pt idx="3550">
                  <c:v>29.6</c:v>
                </c:pt>
                <c:pt idx="3551">
                  <c:v>29.6</c:v>
                </c:pt>
                <c:pt idx="3552">
                  <c:v>29.6</c:v>
                </c:pt>
                <c:pt idx="3553">
                  <c:v>29.6</c:v>
                </c:pt>
                <c:pt idx="3554">
                  <c:v>39.6</c:v>
                </c:pt>
                <c:pt idx="3555">
                  <c:v>54.6</c:v>
                </c:pt>
                <c:pt idx="3556">
                  <c:v>65.2</c:v>
                </c:pt>
                <c:pt idx="3557">
                  <c:v>65.2</c:v>
                </c:pt>
                <c:pt idx="3558">
                  <c:v>77</c:v>
                </c:pt>
                <c:pt idx="3559">
                  <c:v>77</c:v>
                </c:pt>
                <c:pt idx="3560">
                  <c:v>77</c:v>
                </c:pt>
                <c:pt idx="3561">
                  <c:v>83</c:v>
                </c:pt>
                <c:pt idx="3562">
                  <c:v>93</c:v>
                </c:pt>
                <c:pt idx="3563">
                  <c:v>114</c:v>
                </c:pt>
                <c:pt idx="3564">
                  <c:v>114</c:v>
                </c:pt>
                <c:pt idx="3565">
                  <c:v>122.8</c:v>
                </c:pt>
                <c:pt idx="3566">
                  <c:v>122.8</c:v>
                </c:pt>
                <c:pt idx="3567">
                  <c:v>122.8</c:v>
                </c:pt>
                <c:pt idx="3568">
                  <c:v>122.8</c:v>
                </c:pt>
                <c:pt idx="3569">
                  <c:v>122.8</c:v>
                </c:pt>
                <c:pt idx="3570">
                  <c:v>122.8</c:v>
                </c:pt>
                <c:pt idx="3571">
                  <c:v>127.8</c:v>
                </c:pt>
                <c:pt idx="3572">
                  <c:v>186.6</c:v>
                </c:pt>
                <c:pt idx="3573">
                  <c:v>186.6</c:v>
                </c:pt>
                <c:pt idx="3574">
                  <c:v>186.6</c:v>
                </c:pt>
                <c:pt idx="3575">
                  <c:v>186.6</c:v>
                </c:pt>
                <c:pt idx="3576">
                  <c:v>207</c:v>
                </c:pt>
                <c:pt idx="3577">
                  <c:v>207</c:v>
                </c:pt>
                <c:pt idx="3578">
                  <c:v>207</c:v>
                </c:pt>
                <c:pt idx="3579">
                  <c:v>207</c:v>
                </c:pt>
                <c:pt idx="3580">
                  <c:v>211.6</c:v>
                </c:pt>
                <c:pt idx="3581">
                  <c:v>211.6</c:v>
                </c:pt>
                <c:pt idx="3582">
                  <c:v>220.4</c:v>
                </c:pt>
                <c:pt idx="3583">
                  <c:v>222.4</c:v>
                </c:pt>
                <c:pt idx="3584">
                  <c:v>240.20000000000002</c:v>
                </c:pt>
                <c:pt idx="3585">
                  <c:v>246.00000000000003</c:v>
                </c:pt>
                <c:pt idx="3586">
                  <c:v>246.00000000000003</c:v>
                </c:pt>
                <c:pt idx="3587">
                  <c:v>246.00000000000003</c:v>
                </c:pt>
                <c:pt idx="3588">
                  <c:v>246.00000000000003</c:v>
                </c:pt>
                <c:pt idx="3589">
                  <c:v>246.00000000000003</c:v>
                </c:pt>
                <c:pt idx="3590">
                  <c:v>260.8</c:v>
                </c:pt>
                <c:pt idx="3591">
                  <c:v>276.60000000000002</c:v>
                </c:pt>
                <c:pt idx="3592">
                  <c:v>280.40000000000003</c:v>
                </c:pt>
                <c:pt idx="3593">
                  <c:v>286.3</c:v>
                </c:pt>
                <c:pt idx="3594">
                  <c:v>286.3</c:v>
                </c:pt>
                <c:pt idx="3595">
                  <c:v>295.7</c:v>
                </c:pt>
                <c:pt idx="3596">
                  <c:v>306.89999999999998</c:v>
                </c:pt>
                <c:pt idx="3597">
                  <c:v>306.89999999999998</c:v>
                </c:pt>
                <c:pt idx="3598">
                  <c:v>310.09999999999997</c:v>
                </c:pt>
                <c:pt idx="3599">
                  <c:v>318.2</c:v>
                </c:pt>
                <c:pt idx="3600">
                  <c:v>335.5</c:v>
                </c:pt>
                <c:pt idx="3601">
                  <c:v>335.5</c:v>
                </c:pt>
                <c:pt idx="3602">
                  <c:v>350.5</c:v>
                </c:pt>
                <c:pt idx="3603">
                  <c:v>355</c:v>
                </c:pt>
                <c:pt idx="3604">
                  <c:v>355</c:v>
                </c:pt>
                <c:pt idx="3605">
                  <c:v>385.2</c:v>
                </c:pt>
                <c:pt idx="3606">
                  <c:v>409.2</c:v>
                </c:pt>
                <c:pt idx="3607">
                  <c:v>439.8</c:v>
                </c:pt>
                <c:pt idx="3608">
                  <c:v>441.8</c:v>
                </c:pt>
                <c:pt idx="3609">
                  <c:v>441.8</c:v>
                </c:pt>
                <c:pt idx="3610">
                  <c:v>490.3</c:v>
                </c:pt>
                <c:pt idx="3611">
                  <c:v>510.5</c:v>
                </c:pt>
                <c:pt idx="3612">
                  <c:v>523.29999999999995</c:v>
                </c:pt>
                <c:pt idx="3613">
                  <c:v>523.9</c:v>
                </c:pt>
                <c:pt idx="3614">
                  <c:v>523.9</c:v>
                </c:pt>
                <c:pt idx="3615">
                  <c:v>563.9</c:v>
                </c:pt>
                <c:pt idx="3616">
                  <c:v>596.5</c:v>
                </c:pt>
                <c:pt idx="3617">
                  <c:v>604.5</c:v>
                </c:pt>
                <c:pt idx="3618">
                  <c:v>605</c:v>
                </c:pt>
                <c:pt idx="3619">
                  <c:v>605</c:v>
                </c:pt>
                <c:pt idx="3620">
                  <c:v>623.4</c:v>
                </c:pt>
                <c:pt idx="3621">
                  <c:v>653.4</c:v>
                </c:pt>
                <c:pt idx="3622">
                  <c:v>685.4</c:v>
                </c:pt>
                <c:pt idx="3623">
                  <c:v>685.4</c:v>
                </c:pt>
                <c:pt idx="3624">
                  <c:v>694.19999999999993</c:v>
                </c:pt>
                <c:pt idx="3625">
                  <c:v>704.19999999999993</c:v>
                </c:pt>
                <c:pt idx="3626">
                  <c:v>727.8</c:v>
                </c:pt>
                <c:pt idx="3627">
                  <c:v>758.8</c:v>
                </c:pt>
                <c:pt idx="3628">
                  <c:v>808.8</c:v>
                </c:pt>
                <c:pt idx="3629">
                  <c:v>808.8</c:v>
                </c:pt>
                <c:pt idx="3630">
                  <c:v>930.8</c:v>
                </c:pt>
                <c:pt idx="3631">
                  <c:v>939.8</c:v>
                </c:pt>
                <c:pt idx="3632">
                  <c:v>939.8</c:v>
                </c:pt>
                <c:pt idx="3633">
                  <c:v>939.8</c:v>
                </c:pt>
                <c:pt idx="3634">
                  <c:v>939.8</c:v>
                </c:pt>
                <c:pt idx="3635">
                  <c:v>959.8</c:v>
                </c:pt>
                <c:pt idx="3636">
                  <c:v>987.4</c:v>
                </c:pt>
                <c:pt idx="3637">
                  <c:v>987.4</c:v>
                </c:pt>
                <c:pt idx="3638">
                  <c:v>995.8</c:v>
                </c:pt>
                <c:pt idx="3639">
                  <c:v>1017.4</c:v>
                </c:pt>
                <c:pt idx="3640">
                  <c:v>1044.4000000000001</c:v>
                </c:pt>
                <c:pt idx="3641">
                  <c:v>1066.2</c:v>
                </c:pt>
                <c:pt idx="3642">
                  <c:v>1066.2</c:v>
                </c:pt>
                <c:pt idx="3643">
                  <c:v>1087.2</c:v>
                </c:pt>
                <c:pt idx="3644">
                  <c:v>1099.2</c:v>
                </c:pt>
                <c:pt idx="3645">
                  <c:v>1121.6000000000001</c:v>
                </c:pt>
                <c:pt idx="3646">
                  <c:v>1129.4000000000001</c:v>
                </c:pt>
                <c:pt idx="3647">
                  <c:v>1129.4000000000001</c:v>
                </c:pt>
                <c:pt idx="3648">
                  <c:v>1139.4000000000001</c:v>
                </c:pt>
                <c:pt idx="3649">
                  <c:v>1178.4000000000001</c:v>
                </c:pt>
                <c:pt idx="3650">
                  <c:v>1193.4000000000001</c:v>
                </c:pt>
                <c:pt idx="3651">
                  <c:v>1220.2</c:v>
                </c:pt>
                <c:pt idx="3652">
                  <c:v>1297.2</c:v>
                </c:pt>
                <c:pt idx="3653">
                  <c:v>1374.2</c:v>
                </c:pt>
                <c:pt idx="3654">
                  <c:v>1378</c:v>
                </c:pt>
                <c:pt idx="3655">
                  <c:v>1408.6</c:v>
                </c:pt>
                <c:pt idx="3656">
                  <c:v>1409.3999999999999</c:v>
                </c:pt>
                <c:pt idx="3657">
                  <c:v>1409.3999999999999</c:v>
                </c:pt>
                <c:pt idx="3658">
                  <c:v>1420.3999999999999</c:v>
                </c:pt>
                <c:pt idx="3659">
                  <c:v>1420.8</c:v>
                </c:pt>
                <c:pt idx="3660">
                  <c:v>1467.3999999999999</c:v>
                </c:pt>
                <c:pt idx="3661">
                  <c:v>1476.3</c:v>
                </c:pt>
                <c:pt idx="3662">
                  <c:v>1480.7</c:v>
                </c:pt>
                <c:pt idx="3663">
                  <c:v>1485.2</c:v>
                </c:pt>
                <c:pt idx="3664">
                  <c:v>1498.8</c:v>
                </c:pt>
                <c:pt idx="3665">
                  <c:v>1503.1</c:v>
                </c:pt>
                <c:pt idx="3666">
                  <c:v>1503.1</c:v>
                </c:pt>
                <c:pt idx="3667">
                  <c:v>1523.6</c:v>
                </c:pt>
                <c:pt idx="3668">
                  <c:v>1563.6</c:v>
                </c:pt>
                <c:pt idx="3669">
                  <c:v>1609.8</c:v>
                </c:pt>
                <c:pt idx="3670">
                  <c:v>1620.2</c:v>
                </c:pt>
                <c:pt idx="3671">
                  <c:v>1629.2</c:v>
                </c:pt>
                <c:pt idx="3672">
                  <c:v>1630</c:v>
                </c:pt>
                <c:pt idx="3673">
                  <c:v>1630</c:v>
                </c:pt>
                <c:pt idx="3674">
                  <c:v>1642</c:v>
                </c:pt>
                <c:pt idx="3675">
                  <c:v>1642.6</c:v>
                </c:pt>
                <c:pt idx="3676">
                  <c:v>1658</c:v>
                </c:pt>
                <c:pt idx="3677">
                  <c:v>1661</c:v>
                </c:pt>
                <c:pt idx="3678">
                  <c:v>1663.4</c:v>
                </c:pt>
                <c:pt idx="3679">
                  <c:v>1665.4</c:v>
                </c:pt>
                <c:pt idx="3680">
                  <c:v>1682.6000000000001</c:v>
                </c:pt>
                <c:pt idx="3681">
                  <c:v>1692.6000000000001</c:v>
                </c:pt>
                <c:pt idx="3682">
                  <c:v>1702.1000000000001</c:v>
                </c:pt>
                <c:pt idx="3683">
                  <c:v>1717.1000000000001</c:v>
                </c:pt>
                <c:pt idx="3684">
                  <c:v>1725.6000000000001</c:v>
                </c:pt>
                <c:pt idx="3685">
                  <c:v>1729.4</c:v>
                </c:pt>
                <c:pt idx="3686">
                  <c:v>1729.4</c:v>
                </c:pt>
                <c:pt idx="3687">
                  <c:v>1729.4</c:v>
                </c:pt>
                <c:pt idx="3688">
                  <c:v>1732.2</c:v>
                </c:pt>
                <c:pt idx="3689">
                  <c:v>1755</c:v>
                </c:pt>
                <c:pt idx="3690">
                  <c:v>1761</c:v>
                </c:pt>
                <c:pt idx="3691">
                  <c:v>1776.7</c:v>
                </c:pt>
                <c:pt idx="3692">
                  <c:v>1783.6000000000001</c:v>
                </c:pt>
                <c:pt idx="3693">
                  <c:v>1788.4</c:v>
                </c:pt>
                <c:pt idx="3694">
                  <c:v>1808.4</c:v>
                </c:pt>
                <c:pt idx="3695">
                  <c:v>1848.8000000000002</c:v>
                </c:pt>
                <c:pt idx="3696">
                  <c:v>1865.8000000000002</c:v>
                </c:pt>
                <c:pt idx="3697">
                  <c:v>1878.6000000000001</c:v>
                </c:pt>
                <c:pt idx="3698">
                  <c:v>1899.2</c:v>
                </c:pt>
                <c:pt idx="3699">
                  <c:v>1937.2</c:v>
                </c:pt>
                <c:pt idx="3700">
                  <c:v>1945.8</c:v>
                </c:pt>
                <c:pt idx="3701">
                  <c:v>1950.3999999999999</c:v>
                </c:pt>
                <c:pt idx="3702">
                  <c:v>1976.9999999999998</c:v>
                </c:pt>
                <c:pt idx="3703">
                  <c:v>1990.5999999999997</c:v>
                </c:pt>
                <c:pt idx="3704">
                  <c:v>2011.1999999999996</c:v>
                </c:pt>
                <c:pt idx="3705">
                  <c:v>2022.9999999999995</c:v>
                </c:pt>
                <c:pt idx="3706">
                  <c:v>2055.9999999999995</c:v>
                </c:pt>
                <c:pt idx="3707">
                  <c:v>2080.7999999999997</c:v>
                </c:pt>
                <c:pt idx="3708">
                  <c:v>2080.7999999999997</c:v>
                </c:pt>
                <c:pt idx="3709">
                  <c:v>2082.7999999999997</c:v>
                </c:pt>
                <c:pt idx="3710">
                  <c:v>2140.3999999999996</c:v>
                </c:pt>
                <c:pt idx="3711">
                  <c:v>2150.5999999999995</c:v>
                </c:pt>
                <c:pt idx="3712">
                  <c:v>2154.3999999999996</c:v>
                </c:pt>
                <c:pt idx="3713">
                  <c:v>2154.3999999999996</c:v>
                </c:pt>
                <c:pt idx="3714">
                  <c:v>2162.7999999999997</c:v>
                </c:pt>
                <c:pt idx="3715">
                  <c:v>2179.6999999999998</c:v>
                </c:pt>
                <c:pt idx="3716">
                  <c:v>2182.6999999999998</c:v>
                </c:pt>
                <c:pt idx="3717">
                  <c:v>2188.5</c:v>
                </c:pt>
                <c:pt idx="3718">
                  <c:v>2188.5</c:v>
                </c:pt>
                <c:pt idx="3719">
                  <c:v>2201.5</c:v>
                </c:pt>
                <c:pt idx="3720">
                  <c:v>2247.5</c:v>
                </c:pt>
                <c:pt idx="3721">
                  <c:v>2260.4</c:v>
                </c:pt>
                <c:pt idx="3722">
                  <c:v>2280</c:v>
                </c:pt>
                <c:pt idx="3723">
                  <c:v>2300.6</c:v>
                </c:pt>
                <c:pt idx="3724">
                  <c:v>2316.1999999999998</c:v>
                </c:pt>
                <c:pt idx="3725">
                  <c:v>2316.1999999999998</c:v>
                </c:pt>
                <c:pt idx="3726">
                  <c:v>2316.1999999999998</c:v>
                </c:pt>
                <c:pt idx="3727">
                  <c:v>2316.1999999999998</c:v>
                </c:pt>
                <c:pt idx="3728">
                  <c:v>2316.1999999999998</c:v>
                </c:pt>
                <c:pt idx="3729">
                  <c:v>2332.6999999999998</c:v>
                </c:pt>
                <c:pt idx="3730">
                  <c:v>2359.1999999999998</c:v>
                </c:pt>
                <c:pt idx="3731">
                  <c:v>2368.6999999999998</c:v>
                </c:pt>
                <c:pt idx="3732">
                  <c:v>2368.6999999999998</c:v>
                </c:pt>
                <c:pt idx="3733">
                  <c:v>2368.6999999999998</c:v>
                </c:pt>
                <c:pt idx="3734">
                  <c:v>2368.6999999999998</c:v>
                </c:pt>
                <c:pt idx="3735">
                  <c:v>2389.5</c:v>
                </c:pt>
                <c:pt idx="3736">
                  <c:v>2389.5</c:v>
                </c:pt>
                <c:pt idx="3737">
                  <c:v>2420.1</c:v>
                </c:pt>
                <c:pt idx="3738">
                  <c:v>2420.1</c:v>
                </c:pt>
                <c:pt idx="3739">
                  <c:v>2420.1</c:v>
                </c:pt>
                <c:pt idx="3740">
                  <c:v>2432.6999999999998</c:v>
                </c:pt>
                <c:pt idx="3741">
                  <c:v>2452.6999999999998</c:v>
                </c:pt>
                <c:pt idx="3742">
                  <c:v>2472.5</c:v>
                </c:pt>
                <c:pt idx="3743">
                  <c:v>2478.1</c:v>
                </c:pt>
                <c:pt idx="3744">
                  <c:v>2488.6</c:v>
                </c:pt>
                <c:pt idx="3745">
                  <c:v>2503.4</c:v>
                </c:pt>
                <c:pt idx="3746">
                  <c:v>2514.2000000000003</c:v>
                </c:pt>
                <c:pt idx="3747">
                  <c:v>2514.2000000000003</c:v>
                </c:pt>
                <c:pt idx="3748">
                  <c:v>2514.2000000000003</c:v>
                </c:pt>
                <c:pt idx="3749">
                  <c:v>2514.2000000000003</c:v>
                </c:pt>
                <c:pt idx="3750">
                  <c:v>2529.2000000000003</c:v>
                </c:pt>
                <c:pt idx="3751">
                  <c:v>2529.2000000000003</c:v>
                </c:pt>
                <c:pt idx="3752">
                  <c:v>2566.2000000000003</c:v>
                </c:pt>
                <c:pt idx="3753">
                  <c:v>2566.2000000000003</c:v>
                </c:pt>
                <c:pt idx="3754">
                  <c:v>2596.2000000000003</c:v>
                </c:pt>
                <c:pt idx="3755">
                  <c:v>2627.0000000000005</c:v>
                </c:pt>
                <c:pt idx="3756">
                  <c:v>2633.8000000000006</c:v>
                </c:pt>
                <c:pt idx="3757">
                  <c:v>2633.8000000000006</c:v>
                </c:pt>
                <c:pt idx="3758">
                  <c:v>2635.9000000000005</c:v>
                </c:pt>
                <c:pt idx="3759">
                  <c:v>2654.3000000000006</c:v>
                </c:pt>
                <c:pt idx="3760">
                  <c:v>2661.9000000000005</c:v>
                </c:pt>
                <c:pt idx="3761">
                  <c:v>2661.9000000000005</c:v>
                </c:pt>
                <c:pt idx="3762">
                  <c:v>2661.9000000000005</c:v>
                </c:pt>
                <c:pt idx="3763">
                  <c:v>2661.9000000000005</c:v>
                </c:pt>
                <c:pt idx="3764">
                  <c:v>2661.9000000000005</c:v>
                </c:pt>
                <c:pt idx="3765">
                  <c:v>2661.9000000000005</c:v>
                </c:pt>
                <c:pt idx="3766">
                  <c:v>2661.9000000000005</c:v>
                </c:pt>
                <c:pt idx="3767">
                  <c:v>2668.7000000000007</c:v>
                </c:pt>
                <c:pt idx="3768">
                  <c:v>2668.7000000000007</c:v>
                </c:pt>
                <c:pt idx="3769">
                  <c:v>2668.7000000000007</c:v>
                </c:pt>
                <c:pt idx="3770">
                  <c:v>2668.7000000000007</c:v>
                </c:pt>
                <c:pt idx="3771">
                  <c:v>2686.7000000000007</c:v>
                </c:pt>
                <c:pt idx="3772">
                  <c:v>2696.5000000000009</c:v>
                </c:pt>
                <c:pt idx="3773">
                  <c:v>2706.1000000000008</c:v>
                </c:pt>
                <c:pt idx="3774">
                  <c:v>2706.1000000000008</c:v>
                </c:pt>
                <c:pt idx="3775">
                  <c:v>2706.1000000000008</c:v>
                </c:pt>
                <c:pt idx="3776">
                  <c:v>2706.1000000000008</c:v>
                </c:pt>
                <c:pt idx="3777">
                  <c:v>2706.1000000000008</c:v>
                </c:pt>
                <c:pt idx="3778">
                  <c:v>2706.1000000000008</c:v>
                </c:pt>
                <c:pt idx="3779">
                  <c:v>2706.1000000000008</c:v>
                </c:pt>
                <c:pt idx="3780">
                  <c:v>2706.1000000000008</c:v>
                </c:pt>
                <c:pt idx="3781">
                  <c:v>2706.1000000000008</c:v>
                </c:pt>
                <c:pt idx="3782">
                  <c:v>2706.1000000000008</c:v>
                </c:pt>
                <c:pt idx="3783">
                  <c:v>2706.1000000000008</c:v>
                </c:pt>
                <c:pt idx="3784">
                  <c:v>2706.1000000000008</c:v>
                </c:pt>
                <c:pt idx="3785">
                  <c:v>2706.1000000000008</c:v>
                </c:pt>
                <c:pt idx="3786">
                  <c:v>2706.1000000000008</c:v>
                </c:pt>
                <c:pt idx="3787">
                  <c:v>2706.1000000000008</c:v>
                </c:pt>
                <c:pt idx="3788">
                  <c:v>2706.1000000000008</c:v>
                </c:pt>
                <c:pt idx="3789">
                  <c:v>2706.1000000000008</c:v>
                </c:pt>
                <c:pt idx="3790">
                  <c:v>2706.1000000000008</c:v>
                </c:pt>
                <c:pt idx="3791">
                  <c:v>2706.1000000000008</c:v>
                </c:pt>
                <c:pt idx="3792">
                  <c:v>2706.1000000000008</c:v>
                </c:pt>
                <c:pt idx="3793">
                  <c:v>2706.1000000000008</c:v>
                </c:pt>
                <c:pt idx="3794">
                  <c:v>2706.1000000000008</c:v>
                </c:pt>
                <c:pt idx="3795">
                  <c:v>2706.1000000000008</c:v>
                </c:pt>
                <c:pt idx="3796">
                  <c:v>2706.1000000000008</c:v>
                </c:pt>
                <c:pt idx="3797">
                  <c:v>2706.1000000000008</c:v>
                </c:pt>
                <c:pt idx="3798">
                  <c:v>2706.1000000000008</c:v>
                </c:pt>
                <c:pt idx="3799">
                  <c:v>2706.1000000000008</c:v>
                </c:pt>
                <c:pt idx="3800">
                  <c:v>2706.1000000000008</c:v>
                </c:pt>
                <c:pt idx="3801">
                  <c:v>2706.1000000000008</c:v>
                </c:pt>
                <c:pt idx="3802">
                  <c:v>2706.1000000000008</c:v>
                </c:pt>
                <c:pt idx="3803">
                  <c:v>2706.1000000000008</c:v>
                </c:pt>
                <c:pt idx="3804">
                  <c:v>2706.1000000000008</c:v>
                </c:pt>
                <c:pt idx="3805">
                  <c:v>2706.1000000000008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12.4</c:v>
                </c:pt>
                <c:pt idx="3880">
                  <c:v>12.4</c:v>
                </c:pt>
                <c:pt idx="3881">
                  <c:v>12.4</c:v>
                </c:pt>
                <c:pt idx="3882">
                  <c:v>25.8</c:v>
                </c:pt>
                <c:pt idx="3883">
                  <c:v>25.8</c:v>
                </c:pt>
                <c:pt idx="3884">
                  <c:v>25.8</c:v>
                </c:pt>
                <c:pt idx="3885">
                  <c:v>29.6</c:v>
                </c:pt>
                <c:pt idx="3886">
                  <c:v>29.6</c:v>
                </c:pt>
                <c:pt idx="3887">
                  <c:v>29.6</c:v>
                </c:pt>
                <c:pt idx="3888">
                  <c:v>29.6</c:v>
                </c:pt>
                <c:pt idx="3889">
                  <c:v>29.6</c:v>
                </c:pt>
                <c:pt idx="3890">
                  <c:v>29.6</c:v>
                </c:pt>
                <c:pt idx="3891">
                  <c:v>29.6</c:v>
                </c:pt>
                <c:pt idx="3892">
                  <c:v>29.6</c:v>
                </c:pt>
                <c:pt idx="3893">
                  <c:v>29.6</c:v>
                </c:pt>
                <c:pt idx="3894">
                  <c:v>29.6</c:v>
                </c:pt>
                <c:pt idx="3895">
                  <c:v>29.6</c:v>
                </c:pt>
                <c:pt idx="3896">
                  <c:v>29.6</c:v>
                </c:pt>
                <c:pt idx="3897">
                  <c:v>29.6</c:v>
                </c:pt>
                <c:pt idx="3898">
                  <c:v>29.6</c:v>
                </c:pt>
                <c:pt idx="3899">
                  <c:v>29.6</c:v>
                </c:pt>
                <c:pt idx="3900">
                  <c:v>29.6</c:v>
                </c:pt>
                <c:pt idx="3901">
                  <c:v>29.6</c:v>
                </c:pt>
                <c:pt idx="3902">
                  <c:v>29.6</c:v>
                </c:pt>
                <c:pt idx="3903">
                  <c:v>42.6</c:v>
                </c:pt>
                <c:pt idx="3904">
                  <c:v>42.6</c:v>
                </c:pt>
                <c:pt idx="3905">
                  <c:v>42.6</c:v>
                </c:pt>
                <c:pt idx="3906">
                  <c:v>42.6</c:v>
                </c:pt>
                <c:pt idx="3907">
                  <c:v>42.6</c:v>
                </c:pt>
                <c:pt idx="3908">
                  <c:v>42.6</c:v>
                </c:pt>
                <c:pt idx="3909">
                  <c:v>42.6</c:v>
                </c:pt>
                <c:pt idx="3910">
                  <c:v>58.400000000000006</c:v>
                </c:pt>
                <c:pt idx="3911">
                  <c:v>58.400000000000006</c:v>
                </c:pt>
                <c:pt idx="3912">
                  <c:v>58.400000000000006</c:v>
                </c:pt>
                <c:pt idx="3913">
                  <c:v>58.400000000000006</c:v>
                </c:pt>
                <c:pt idx="3914">
                  <c:v>58.400000000000006</c:v>
                </c:pt>
                <c:pt idx="3915">
                  <c:v>58.400000000000006</c:v>
                </c:pt>
                <c:pt idx="3916">
                  <c:v>58.400000000000006</c:v>
                </c:pt>
                <c:pt idx="3917">
                  <c:v>58.400000000000006</c:v>
                </c:pt>
                <c:pt idx="3918">
                  <c:v>58.400000000000006</c:v>
                </c:pt>
                <c:pt idx="3919">
                  <c:v>58.400000000000006</c:v>
                </c:pt>
                <c:pt idx="3920">
                  <c:v>58.400000000000006</c:v>
                </c:pt>
                <c:pt idx="3921">
                  <c:v>58.400000000000006</c:v>
                </c:pt>
                <c:pt idx="3922">
                  <c:v>58.400000000000006</c:v>
                </c:pt>
                <c:pt idx="3923">
                  <c:v>58.400000000000006</c:v>
                </c:pt>
                <c:pt idx="3924">
                  <c:v>58.400000000000006</c:v>
                </c:pt>
                <c:pt idx="3925">
                  <c:v>58.400000000000006</c:v>
                </c:pt>
                <c:pt idx="3926">
                  <c:v>58.400000000000006</c:v>
                </c:pt>
                <c:pt idx="3927">
                  <c:v>58.400000000000006</c:v>
                </c:pt>
                <c:pt idx="3928">
                  <c:v>58.400000000000006</c:v>
                </c:pt>
                <c:pt idx="3929">
                  <c:v>58.400000000000006</c:v>
                </c:pt>
                <c:pt idx="3930">
                  <c:v>58.400000000000006</c:v>
                </c:pt>
                <c:pt idx="3931">
                  <c:v>58.400000000000006</c:v>
                </c:pt>
                <c:pt idx="3932">
                  <c:v>76.2</c:v>
                </c:pt>
                <c:pt idx="3933">
                  <c:v>97.4</c:v>
                </c:pt>
                <c:pt idx="3934">
                  <c:v>97.4</c:v>
                </c:pt>
                <c:pt idx="3935">
                  <c:v>97.4</c:v>
                </c:pt>
                <c:pt idx="3936">
                  <c:v>99.2</c:v>
                </c:pt>
                <c:pt idx="3937">
                  <c:v>99.2</c:v>
                </c:pt>
                <c:pt idx="3938">
                  <c:v>99.2</c:v>
                </c:pt>
                <c:pt idx="3939">
                  <c:v>118</c:v>
                </c:pt>
                <c:pt idx="3940">
                  <c:v>128.6</c:v>
                </c:pt>
                <c:pt idx="3941">
                  <c:v>139</c:v>
                </c:pt>
                <c:pt idx="3942">
                  <c:v>147</c:v>
                </c:pt>
                <c:pt idx="3943">
                  <c:v>157.80000000000001</c:v>
                </c:pt>
                <c:pt idx="3944">
                  <c:v>167.8</c:v>
                </c:pt>
                <c:pt idx="3945">
                  <c:v>167.8</c:v>
                </c:pt>
                <c:pt idx="3946">
                  <c:v>167.8</c:v>
                </c:pt>
                <c:pt idx="3947">
                  <c:v>196.20000000000002</c:v>
                </c:pt>
                <c:pt idx="3948">
                  <c:v>196.20000000000002</c:v>
                </c:pt>
                <c:pt idx="3949">
                  <c:v>208.20000000000002</c:v>
                </c:pt>
                <c:pt idx="3950">
                  <c:v>216.60000000000002</c:v>
                </c:pt>
                <c:pt idx="3951">
                  <c:v>216.60000000000002</c:v>
                </c:pt>
                <c:pt idx="3952">
                  <c:v>236.60000000000002</c:v>
                </c:pt>
                <c:pt idx="3953">
                  <c:v>270.60000000000002</c:v>
                </c:pt>
                <c:pt idx="3954">
                  <c:v>291.60000000000002</c:v>
                </c:pt>
                <c:pt idx="3955">
                  <c:v>310.20000000000005</c:v>
                </c:pt>
                <c:pt idx="3956">
                  <c:v>371.00000000000006</c:v>
                </c:pt>
                <c:pt idx="3957">
                  <c:v>382.00000000000006</c:v>
                </c:pt>
                <c:pt idx="3958">
                  <c:v>404.50000000000006</c:v>
                </c:pt>
                <c:pt idx="3959">
                  <c:v>423.50000000000006</c:v>
                </c:pt>
                <c:pt idx="3960">
                  <c:v>423.50000000000006</c:v>
                </c:pt>
                <c:pt idx="3961">
                  <c:v>423.50000000000006</c:v>
                </c:pt>
                <c:pt idx="3962">
                  <c:v>453.50000000000006</c:v>
                </c:pt>
                <c:pt idx="3963">
                  <c:v>453.50000000000006</c:v>
                </c:pt>
                <c:pt idx="3964">
                  <c:v>453.50000000000006</c:v>
                </c:pt>
                <c:pt idx="3965">
                  <c:v>463.50000000000006</c:v>
                </c:pt>
                <c:pt idx="3966">
                  <c:v>475.30000000000007</c:v>
                </c:pt>
                <c:pt idx="3967">
                  <c:v>475.30000000000007</c:v>
                </c:pt>
                <c:pt idx="3968">
                  <c:v>483.30000000000007</c:v>
                </c:pt>
                <c:pt idx="3969">
                  <c:v>483.30000000000007</c:v>
                </c:pt>
                <c:pt idx="3970">
                  <c:v>483.30000000000007</c:v>
                </c:pt>
                <c:pt idx="3971">
                  <c:v>483.30000000000007</c:v>
                </c:pt>
                <c:pt idx="3972">
                  <c:v>496.80000000000007</c:v>
                </c:pt>
                <c:pt idx="3973">
                  <c:v>536.80000000000007</c:v>
                </c:pt>
                <c:pt idx="3974">
                  <c:v>556.80000000000007</c:v>
                </c:pt>
                <c:pt idx="3975">
                  <c:v>556.80000000000007</c:v>
                </c:pt>
                <c:pt idx="3976">
                  <c:v>556.80000000000007</c:v>
                </c:pt>
                <c:pt idx="3977">
                  <c:v>587.6</c:v>
                </c:pt>
                <c:pt idx="3978">
                  <c:v>603.20000000000005</c:v>
                </c:pt>
                <c:pt idx="3979">
                  <c:v>614.1</c:v>
                </c:pt>
                <c:pt idx="3980">
                  <c:v>620.9</c:v>
                </c:pt>
                <c:pt idx="3981">
                  <c:v>644.69999999999993</c:v>
                </c:pt>
                <c:pt idx="3982">
                  <c:v>665.09999999999991</c:v>
                </c:pt>
                <c:pt idx="3983">
                  <c:v>676.59999999999991</c:v>
                </c:pt>
                <c:pt idx="3984">
                  <c:v>676.59999999999991</c:v>
                </c:pt>
                <c:pt idx="3985">
                  <c:v>690.49999999999989</c:v>
                </c:pt>
                <c:pt idx="3986">
                  <c:v>719.09999999999991</c:v>
                </c:pt>
                <c:pt idx="3987">
                  <c:v>725.69999999999993</c:v>
                </c:pt>
                <c:pt idx="3988">
                  <c:v>725.69999999999993</c:v>
                </c:pt>
                <c:pt idx="3989">
                  <c:v>725.69999999999993</c:v>
                </c:pt>
                <c:pt idx="3990">
                  <c:v>746.49999999999989</c:v>
                </c:pt>
                <c:pt idx="3991">
                  <c:v>756.49999999999989</c:v>
                </c:pt>
                <c:pt idx="3992">
                  <c:v>777.29999999999984</c:v>
                </c:pt>
                <c:pt idx="3993">
                  <c:v>808.0999999999998</c:v>
                </c:pt>
                <c:pt idx="3994">
                  <c:v>811.69999999999982</c:v>
                </c:pt>
                <c:pt idx="3995">
                  <c:v>818.0999999999998</c:v>
                </c:pt>
                <c:pt idx="3996">
                  <c:v>819.89999999999975</c:v>
                </c:pt>
                <c:pt idx="3997">
                  <c:v>825.29999999999973</c:v>
                </c:pt>
                <c:pt idx="3998">
                  <c:v>832.49999999999977</c:v>
                </c:pt>
                <c:pt idx="3999">
                  <c:v>832.49999999999977</c:v>
                </c:pt>
                <c:pt idx="4000">
                  <c:v>832.49999999999977</c:v>
                </c:pt>
                <c:pt idx="4001">
                  <c:v>832.49999999999977</c:v>
                </c:pt>
                <c:pt idx="4002">
                  <c:v>840.29999999999973</c:v>
                </c:pt>
                <c:pt idx="4003">
                  <c:v>858.89999999999975</c:v>
                </c:pt>
                <c:pt idx="4004">
                  <c:v>871.0999999999998</c:v>
                </c:pt>
                <c:pt idx="4005">
                  <c:v>872.89999999999975</c:v>
                </c:pt>
                <c:pt idx="4006">
                  <c:v>872.89999999999975</c:v>
                </c:pt>
                <c:pt idx="4007">
                  <c:v>876.29999999999973</c:v>
                </c:pt>
                <c:pt idx="4008">
                  <c:v>876.29999999999973</c:v>
                </c:pt>
                <c:pt idx="4009">
                  <c:v>886.09999999999968</c:v>
                </c:pt>
                <c:pt idx="4010">
                  <c:v>886.09999999999968</c:v>
                </c:pt>
                <c:pt idx="4011">
                  <c:v>894.6999999999997</c:v>
                </c:pt>
                <c:pt idx="4012">
                  <c:v>925.49999999999966</c:v>
                </c:pt>
                <c:pt idx="4013">
                  <c:v>932.89999999999964</c:v>
                </c:pt>
                <c:pt idx="4014">
                  <c:v>933.19999999999959</c:v>
                </c:pt>
                <c:pt idx="4015">
                  <c:v>964.19999999999959</c:v>
                </c:pt>
                <c:pt idx="4016">
                  <c:v>969.19999999999959</c:v>
                </c:pt>
                <c:pt idx="4017">
                  <c:v>973.39999999999964</c:v>
                </c:pt>
                <c:pt idx="4018">
                  <c:v>1033.1999999999996</c:v>
                </c:pt>
                <c:pt idx="4019">
                  <c:v>1034.7999999999995</c:v>
                </c:pt>
                <c:pt idx="4020">
                  <c:v>1038.3999999999994</c:v>
                </c:pt>
                <c:pt idx="4021">
                  <c:v>1058.3999999999994</c:v>
                </c:pt>
                <c:pt idx="4022">
                  <c:v>1148.3999999999994</c:v>
                </c:pt>
                <c:pt idx="4023">
                  <c:v>1151.9999999999993</c:v>
                </c:pt>
                <c:pt idx="4024">
                  <c:v>1160.7999999999993</c:v>
                </c:pt>
                <c:pt idx="4025">
                  <c:v>1267.9999999999993</c:v>
                </c:pt>
                <c:pt idx="4026">
                  <c:v>1275.9999999999993</c:v>
                </c:pt>
                <c:pt idx="4027">
                  <c:v>1281.5999999999992</c:v>
                </c:pt>
                <c:pt idx="4028">
                  <c:v>1281.8999999999992</c:v>
                </c:pt>
                <c:pt idx="4029">
                  <c:v>1296.8999999999992</c:v>
                </c:pt>
                <c:pt idx="4030">
                  <c:v>1407.8999999999992</c:v>
                </c:pt>
                <c:pt idx="4031">
                  <c:v>1407.8999999999992</c:v>
                </c:pt>
                <c:pt idx="4032">
                  <c:v>1419.0999999999992</c:v>
                </c:pt>
                <c:pt idx="4033">
                  <c:v>1471.0999999999992</c:v>
                </c:pt>
                <c:pt idx="4034">
                  <c:v>1551.8999999999992</c:v>
                </c:pt>
                <c:pt idx="4035">
                  <c:v>1554.8999999999992</c:v>
                </c:pt>
                <c:pt idx="4036">
                  <c:v>1554.8999999999992</c:v>
                </c:pt>
                <c:pt idx="4037">
                  <c:v>1645.8999999999992</c:v>
                </c:pt>
                <c:pt idx="4038">
                  <c:v>1652.4999999999991</c:v>
                </c:pt>
                <c:pt idx="4039">
                  <c:v>1652.4999999999991</c:v>
                </c:pt>
                <c:pt idx="4040">
                  <c:v>1652.4999999999991</c:v>
                </c:pt>
                <c:pt idx="4041">
                  <c:v>1747.299999999999</c:v>
                </c:pt>
                <c:pt idx="4042">
                  <c:v>1747.299999999999</c:v>
                </c:pt>
                <c:pt idx="4043">
                  <c:v>1772.299999999999</c:v>
                </c:pt>
                <c:pt idx="4044">
                  <c:v>1797.4999999999991</c:v>
                </c:pt>
                <c:pt idx="4045">
                  <c:v>1813.299999999999</c:v>
                </c:pt>
                <c:pt idx="4046">
                  <c:v>1844.299999999999</c:v>
                </c:pt>
                <c:pt idx="4047">
                  <c:v>1862.899999999999</c:v>
                </c:pt>
                <c:pt idx="4048">
                  <c:v>1870.299999999999</c:v>
                </c:pt>
                <c:pt idx="4049">
                  <c:v>1966.099999999999</c:v>
                </c:pt>
                <c:pt idx="4050">
                  <c:v>1981.4999999999991</c:v>
                </c:pt>
                <c:pt idx="4051">
                  <c:v>2031.4999999999991</c:v>
                </c:pt>
                <c:pt idx="4052">
                  <c:v>2099.4999999999991</c:v>
                </c:pt>
                <c:pt idx="4053">
                  <c:v>2100.8999999999992</c:v>
                </c:pt>
                <c:pt idx="4054">
                  <c:v>2120.8999999999992</c:v>
                </c:pt>
                <c:pt idx="4055">
                  <c:v>2132.8999999999992</c:v>
                </c:pt>
                <c:pt idx="4056">
                  <c:v>2140.8999999999992</c:v>
                </c:pt>
                <c:pt idx="4057">
                  <c:v>2148.4999999999991</c:v>
                </c:pt>
                <c:pt idx="4058">
                  <c:v>2148.4999999999991</c:v>
                </c:pt>
                <c:pt idx="4059">
                  <c:v>2148.8999999999992</c:v>
                </c:pt>
                <c:pt idx="4060">
                  <c:v>2148.8999999999992</c:v>
                </c:pt>
                <c:pt idx="4061">
                  <c:v>2245.4999999999991</c:v>
                </c:pt>
                <c:pt idx="4062">
                  <c:v>2245.4999999999991</c:v>
                </c:pt>
                <c:pt idx="4063">
                  <c:v>2278.099999999999</c:v>
                </c:pt>
                <c:pt idx="4064">
                  <c:v>2278.099999999999</c:v>
                </c:pt>
                <c:pt idx="4065">
                  <c:v>2285.9999999999991</c:v>
                </c:pt>
                <c:pt idx="4066">
                  <c:v>2352.3999999999992</c:v>
                </c:pt>
                <c:pt idx="4067">
                  <c:v>2352.3999999999992</c:v>
                </c:pt>
                <c:pt idx="4068">
                  <c:v>2412.9999999999991</c:v>
                </c:pt>
                <c:pt idx="4069">
                  <c:v>2412.9999999999991</c:v>
                </c:pt>
                <c:pt idx="4070">
                  <c:v>2432.9999999999991</c:v>
                </c:pt>
                <c:pt idx="4071">
                  <c:v>2455.9999999999991</c:v>
                </c:pt>
                <c:pt idx="4072">
                  <c:v>2463.9999999999991</c:v>
                </c:pt>
                <c:pt idx="4073">
                  <c:v>2463.9999999999991</c:v>
                </c:pt>
                <c:pt idx="4074">
                  <c:v>2463.9999999999991</c:v>
                </c:pt>
                <c:pt idx="4075">
                  <c:v>2484.3999999999992</c:v>
                </c:pt>
                <c:pt idx="4076">
                  <c:v>2484.3999999999992</c:v>
                </c:pt>
                <c:pt idx="4077">
                  <c:v>2511.7999999999993</c:v>
                </c:pt>
                <c:pt idx="4078">
                  <c:v>2515.5999999999995</c:v>
                </c:pt>
                <c:pt idx="4079">
                  <c:v>2525.5999999999995</c:v>
                </c:pt>
                <c:pt idx="4080">
                  <c:v>2526.0999999999995</c:v>
                </c:pt>
                <c:pt idx="4081">
                  <c:v>2530.8999999999996</c:v>
                </c:pt>
                <c:pt idx="4082">
                  <c:v>2530.8999999999996</c:v>
                </c:pt>
                <c:pt idx="4083">
                  <c:v>2558.4999999999995</c:v>
                </c:pt>
                <c:pt idx="4084">
                  <c:v>2565.8999999999996</c:v>
                </c:pt>
                <c:pt idx="4085">
                  <c:v>2580.3999999999996</c:v>
                </c:pt>
                <c:pt idx="4086">
                  <c:v>2601.0999999999995</c:v>
                </c:pt>
                <c:pt idx="4087">
                  <c:v>2631.6999999999994</c:v>
                </c:pt>
                <c:pt idx="4088">
                  <c:v>2631.6999999999994</c:v>
                </c:pt>
                <c:pt idx="4089">
                  <c:v>2631.6999999999994</c:v>
                </c:pt>
                <c:pt idx="4090">
                  <c:v>2639.0999999999995</c:v>
                </c:pt>
                <c:pt idx="4091">
                  <c:v>2647.6999999999994</c:v>
                </c:pt>
                <c:pt idx="4092">
                  <c:v>2663.7999999999993</c:v>
                </c:pt>
                <c:pt idx="4093">
                  <c:v>2666.5999999999995</c:v>
                </c:pt>
                <c:pt idx="4094">
                  <c:v>2681.3999999999996</c:v>
                </c:pt>
                <c:pt idx="4095">
                  <c:v>2693.7999999999997</c:v>
                </c:pt>
                <c:pt idx="4096">
                  <c:v>2713.6</c:v>
                </c:pt>
                <c:pt idx="4097">
                  <c:v>2733.2</c:v>
                </c:pt>
                <c:pt idx="4098">
                  <c:v>2775.3999999999996</c:v>
                </c:pt>
                <c:pt idx="4099">
                  <c:v>2775.3999999999996</c:v>
                </c:pt>
                <c:pt idx="4100">
                  <c:v>2785.3999999999996</c:v>
                </c:pt>
                <c:pt idx="4101">
                  <c:v>2798.0999999999995</c:v>
                </c:pt>
                <c:pt idx="4102">
                  <c:v>2806.8999999999996</c:v>
                </c:pt>
                <c:pt idx="4103">
                  <c:v>2816.8999999999996</c:v>
                </c:pt>
                <c:pt idx="4104">
                  <c:v>2827.7</c:v>
                </c:pt>
                <c:pt idx="4105">
                  <c:v>2833.2999999999997</c:v>
                </c:pt>
                <c:pt idx="4106">
                  <c:v>2842.7999999999997</c:v>
                </c:pt>
                <c:pt idx="4107">
                  <c:v>2859.2999999999997</c:v>
                </c:pt>
                <c:pt idx="4108">
                  <c:v>2859.2999999999997</c:v>
                </c:pt>
                <c:pt idx="4109">
                  <c:v>2874.7</c:v>
                </c:pt>
                <c:pt idx="4110">
                  <c:v>2882.5</c:v>
                </c:pt>
                <c:pt idx="4111">
                  <c:v>2896.5</c:v>
                </c:pt>
                <c:pt idx="4112">
                  <c:v>2905</c:v>
                </c:pt>
                <c:pt idx="4113">
                  <c:v>2905</c:v>
                </c:pt>
                <c:pt idx="4114">
                  <c:v>2916</c:v>
                </c:pt>
                <c:pt idx="4115">
                  <c:v>2916</c:v>
                </c:pt>
                <c:pt idx="4116">
                  <c:v>2916</c:v>
                </c:pt>
                <c:pt idx="4117">
                  <c:v>2916</c:v>
                </c:pt>
                <c:pt idx="4118">
                  <c:v>2916</c:v>
                </c:pt>
                <c:pt idx="4119">
                  <c:v>2941</c:v>
                </c:pt>
                <c:pt idx="4120">
                  <c:v>2949</c:v>
                </c:pt>
                <c:pt idx="4121">
                  <c:v>2949</c:v>
                </c:pt>
                <c:pt idx="4122">
                  <c:v>2952.9</c:v>
                </c:pt>
                <c:pt idx="4123">
                  <c:v>2952.9</c:v>
                </c:pt>
                <c:pt idx="4124">
                  <c:v>2952.9</c:v>
                </c:pt>
                <c:pt idx="4125">
                  <c:v>2952.9</c:v>
                </c:pt>
                <c:pt idx="4126">
                  <c:v>2952.9</c:v>
                </c:pt>
                <c:pt idx="4127">
                  <c:v>2952.9</c:v>
                </c:pt>
                <c:pt idx="4128">
                  <c:v>2952.9</c:v>
                </c:pt>
                <c:pt idx="4129">
                  <c:v>2952.9</c:v>
                </c:pt>
                <c:pt idx="4130">
                  <c:v>2952.9</c:v>
                </c:pt>
                <c:pt idx="4131">
                  <c:v>2952.9</c:v>
                </c:pt>
                <c:pt idx="4132">
                  <c:v>2952.9</c:v>
                </c:pt>
                <c:pt idx="4133">
                  <c:v>2952.9</c:v>
                </c:pt>
                <c:pt idx="4134">
                  <c:v>2952.9</c:v>
                </c:pt>
                <c:pt idx="4135">
                  <c:v>2952.9</c:v>
                </c:pt>
                <c:pt idx="4136">
                  <c:v>2952.9</c:v>
                </c:pt>
                <c:pt idx="4137">
                  <c:v>2952.9</c:v>
                </c:pt>
                <c:pt idx="4138">
                  <c:v>2952.9</c:v>
                </c:pt>
                <c:pt idx="4139">
                  <c:v>2952.9</c:v>
                </c:pt>
                <c:pt idx="4140">
                  <c:v>2952.9</c:v>
                </c:pt>
                <c:pt idx="4141">
                  <c:v>2952.9</c:v>
                </c:pt>
                <c:pt idx="4142">
                  <c:v>2952.9</c:v>
                </c:pt>
                <c:pt idx="4143">
                  <c:v>2952.9</c:v>
                </c:pt>
                <c:pt idx="4144">
                  <c:v>2952.9</c:v>
                </c:pt>
                <c:pt idx="4145">
                  <c:v>2952.9</c:v>
                </c:pt>
                <c:pt idx="4146">
                  <c:v>2952.9</c:v>
                </c:pt>
                <c:pt idx="4147">
                  <c:v>2952.9</c:v>
                </c:pt>
                <c:pt idx="4148">
                  <c:v>2952.9</c:v>
                </c:pt>
                <c:pt idx="4149">
                  <c:v>2952.9</c:v>
                </c:pt>
                <c:pt idx="4150">
                  <c:v>2952.9</c:v>
                </c:pt>
                <c:pt idx="4151">
                  <c:v>2952.9</c:v>
                </c:pt>
                <c:pt idx="4152">
                  <c:v>2952.9</c:v>
                </c:pt>
                <c:pt idx="4153">
                  <c:v>2952.9</c:v>
                </c:pt>
                <c:pt idx="4154">
                  <c:v>2952.9</c:v>
                </c:pt>
                <c:pt idx="4155">
                  <c:v>2966.2000000000003</c:v>
                </c:pt>
                <c:pt idx="4156">
                  <c:v>2966.2000000000003</c:v>
                </c:pt>
                <c:pt idx="4157">
                  <c:v>2966.2000000000003</c:v>
                </c:pt>
                <c:pt idx="4158">
                  <c:v>2966.2000000000003</c:v>
                </c:pt>
                <c:pt idx="4159">
                  <c:v>2966.2000000000003</c:v>
                </c:pt>
                <c:pt idx="4160">
                  <c:v>2966.2000000000003</c:v>
                </c:pt>
                <c:pt idx="4161">
                  <c:v>2966.2000000000003</c:v>
                </c:pt>
                <c:pt idx="4162">
                  <c:v>2966.2000000000003</c:v>
                </c:pt>
                <c:pt idx="4163">
                  <c:v>2966.2000000000003</c:v>
                </c:pt>
                <c:pt idx="4164">
                  <c:v>2966.2000000000003</c:v>
                </c:pt>
                <c:pt idx="4165">
                  <c:v>2966.2000000000003</c:v>
                </c:pt>
                <c:pt idx="4166">
                  <c:v>2966.2000000000003</c:v>
                </c:pt>
                <c:pt idx="4167">
                  <c:v>2966.2000000000003</c:v>
                </c:pt>
                <c:pt idx="4168">
                  <c:v>2966.2000000000003</c:v>
                </c:pt>
                <c:pt idx="4169">
                  <c:v>2966.2000000000003</c:v>
                </c:pt>
                <c:pt idx="4170">
                  <c:v>2966.2000000000003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4.5999999999999996</c:v>
                </c:pt>
                <c:pt idx="4198">
                  <c:v>4.5999999999999996</c:v>
                </c:pt>
                <c:pt idx="4199">
                  <c:v>4.5999999999999996</c:v>
                </c:pt>
                <c:pt idx="4200">
                  <c:v>4.5999999999999996</c:v>
                </c:pt>
                <c:pt idx="4201">
                  <c:v>4.5999999999999996</c:v>
                </c:pt>
                <c:pt idx="4202">
                  <c:v>4.5999999999999996</c:v>
                </c:pt>
                <c:pt idx="4203">
                  <c:v>4.5999999999999996</c:v>
                </c:pt>
                <c:pt idx="4204">
                  <c:v>4.5999999999999996</c:v>
                </c:pt>
                <c:pt idx="4205">
                  <c:v>4.5999999999999996</c:v>
                </c:pt>
                <c:pt idx="4206">
                  <c:v>4.5999999999999996</c:v>
                </c:pt>
                <c:pt idx="4207">
                  <c:v>4.5999999999999996</c:v>
                </c:pt>
                <c:pt idx="4208">
                  <c:v>4.5999999999999996</c:v>
                </c:pt>
                <c:pt idx="4209">
                  <c:v>4.5999999999999996</c:v>
                </c:pt>
                <c:pt idx="4210">
                  <c:v>4.5999999999999996</c:v>
                </c:pt>
                <c:pt idx="4211">
                  <c:v>4.5999999999999996</c:v>
                </c:pt>
                <c:pt idx="4212">
                  <c:v>4.5999999999999996</c:v>
                </c:pt>
                <c:pt idx="4213">
                  <c:v>4.5999999999999996</c:v>
                </c:pt>
                <c:pt idx="4214">
                  <c:v>4.5999999999999996</c:v>
                </c:pt>
                <c:pt idx="4215">
                  <c:v>4.5999999999999996</c:v>
                </c:pt>
                <c:pt idx="4216">
                  <c:v>4.5999999999999996</c:v>
                </c:pt>
                <c:pt idx="4217">
                  <c:v>4.5999999999999996</c:v>
                </c:pt>
                <c:pt idx="4218">
                  <c:v>4.5999999999999996</c:v>
                </c:pt>
                <c:pt idx="4219">
                  <c:v>4.5999999999999996</c:v>
                </c:pt>
                <c:pt idx="4220">
                  <c:v>4.5999999999999996</c:v>
                </c:pt>
                <c:pt idx="4221">
                  <c:v>4.5999999999999996</c:v>
                </c:pt>
                <c:pt idx="4222">
                  <c:v>4.5999999999999996</c:v>
                </c:pt>
                <c:pt idx="4223">
                  <c:v>4.5999999999999996</c:v>
                </c:pt>
                <c:pt idx="4224">
                  <c:v>4.5999999999999996</c:v>
                </c:pt>
                <c:pt idx="4225">
                  <c:v>4.5999999999999996</c:v>
                </c:pt>
                <c:pt idx="4226">
                  <c:v>4.5999999999999996</c:v>
                </c:pt>
                <c:pt idx="4227">
                  <c:v>4.5999999999999996</c:v>
                </c:pt>
                <c:pt idx="4228">
                  <c:v>4.5999999999999996</c:v>
                </c:pt>
                <c:pt idx="4229">
                  <c:v>4.5999999999999996</c:v>
                </c:pt>
                <c:pt idx="4230">
                  <c:v>4.5999999999999996</c:v>
                </c:pt>
                <c:pt idx="4231">
                  <c:v>4.5999999999999996</c:v>
                </c:pt>
                <c:pt idx="4232">
                  <c:v>4.5999999999999996</c:v>
                </c:pt>
                <c:pt idx="4233">
                  <c:v>4.5999999999999996</c:v>
                </c:pt>
                <c:pt idx="4234">
                  <c:v>4.5999999999999996</c:v>
                </c:pt>
                <c:pt idx="4235">
                  <c:v>4.5999999999999996</c:v>
                </c:pt>
                <c:pt idx="4236">
                  <c:v>4.5999999999999996</c:v>
                </c:pt>
                <c:pt idx="4237">
                  <c:v>4.5999999999999996</c:v>
                </c:pt>
                <c:pt idx="4238">
                  <c:v>4.5999999999999996</c:v>
                </c:pt>
                <c:pt idx="4239">
                  <c:v>4.5999999999999996</c:v>
                </c:pt>
                <c:pt idx="4240">
                  <c:v>4.5999999999999996</c:v>
                </c:pt>
                <c:pt idx="4241">
                  <c:v>4.5999999999999996</c:v>
                </c:pt>
                <c:pt idx="4242">
                  <c:v>4.5999999999999996</c:v>
                </c:pt>
                <c:pt idx="4243">
                  <c:v>4.5999999999999996</c:v>
                </c:pt>
                <c:pt idx="4244">
                  <c:v>4.5999999999999996</c:v>
                </c:pt>
                <c:pt idx="4245">
                  <c:v>4.5999999999999996</c:v>
                </c:pt>
                <c:pt idx="4246">
                  <c:v>4.5999999999999996</c:v>
                </c:pt>
                <c:pt idx="4247">
                  <c:v>4.5999999999999996</c:v>
                </c:pt>
                <c:pt idx="4248">
                  <c:v>4.5999999999999996</c:v>
                </c:pt>
                <c:pt idx="4249">
                  <c:v>4.5999999999999996</c:v>
                </c:pt>
                <c:pt idx="4250">
                  <c:v>4.5999999999999996</c:v>
                </c:pt>
                <c:pt idx="4251">
                  <c:v>4.5999999999999996</c:v>
                </c:pt>
                <c:pt idx="4252">
                  <c:v>4.5999999999999996</c:v>
                </c:pt>
                <c:pt idx="4253">
                  <c:v>4.5999999999999996</c:v>
                </c:pt>
                <c:pt idx="4254">
                  <c:v>4.5999999999999996</c:v>
                </c:pt>
                <c:pt idx="4255">
                  <c:v>4.5999999999999996</c:v>
                </c:pt>
                <c:pt idx="4256">
                  <c:v>4.5999999999999996</c:v>
                </c:pt>
                <c:pt idx="4257">
                  <c:v>4.5999999999999996</c:v>
                </c:pt>
                <c:pt idx="4258">
                  <c:v>4.5999999999999996</c:v>
                </c:pt>
                <c:pt idx="4259">
                  <c:v>4.5999999999999996</c:v>
                </c:pt>
                <c:pt idx="4260">
                  <c:v>4.5999999999999996</c:v>
                </c:pt>
                <c:pt idx="4261">
                  <c:v>4.5999999999999996</c:v>
                </c:pt>
                <c:pt idx="4262">
                  <c:v>10.6</c:v>
                </c:pt>
                <c:pt idx="4263">
                  <c:v>10.6</c:v>
                </c:pt>
                <c:pt idx="4264">
                  <c:v>10.6</c:v>
                </c:pt>
                <c:pt idx="4265">
                  <c:v>13.899999999999999</c:v>
                </c:pt>
                <c:pt idx="4266">
                  <c:v>13.899999999999999</c:v>
                </c:pt>
                <c:pt idx="4267">
                  <c:v>13.899999999999999</c:v>
                </c:pt>
                <c:pt idx="4268">
                  <c:v>24.299999999999997</c:v>
                </c:pt>
                <c:pt idx="4269">
                  <c:v>24.299999999999997</c:v>
                </c:pt>
                <c:pt idx="4270">
                  <c:v>24.299999999999997</c:v>
                </c:pt>
                <c:pt idx="4271">
                  <c:v>24.299999999999997</c:v>
                </c:pt>
                <c:pt idx="4272">
                  <c:v>32.299999999999997</c:v>
                </c:pt>
                <c:pt idx="4273">
                  <c:v>36.799999999999997</c:v>
                </c:pt>
                <c:pt idx="4274">
                  <c:v>36.799999999999997</c:v>
                </c:pt>
                <c:pt idx="4275">
                  <c:v>36.799999999999997</c:v>
                </c:pt>
                <c:pt idx="4276">
                  <c:v>57.099999999999994</c:v>
                </c:pt>
                <c:pt idx="4277">
                  <c:v>57.099999999999994</c:v>
                </c:pt>
                <c:pt idx="4278">
                  <c:v>57.099999999999994</c:v>
                </c:pt>
                <c:pt idx="4279">
                  <c:v>57.099999999999994</c:v>
                </c:pt>
                <c:pt idx="4280">
                  <c:v>57.099999999999994</c:v>
                </c:pt>
                <c:pt idx="4281">
                  <c:v>60.099999999999994</c:v>
                </c:pt>
                <c:pt idx="4282">
                  <c:v>60.099999999999994</c:v>
                </c:pt>
                <c:pt idx="4283">
                  <c:v>60.099999999999994</c:v>
                </c:pt>
                <c:pt idx="4284">
                  <c:v>64.5</c:v>
                </c:pt>
                <c:pt idx="4285">
                  <c:v>64.5</c:v>
                </c:pt>
                <c:pt idx="4286">
                  <c:v>64.5</c:v>
                </c:pt>
                <c:pt idx="4287">
                  <c:v>67.099999999999994</c:v>
                </c:pt>
                <c:pt idx="4288">
                  <c:v>67.099999999999994</c:v>
                </c:pt>
                <c:pt idx="4289">
                  <c:v>67.099999999999994</c:v>
                </c:pt>
                <c:pt idx="4290">
                  <c:v>67.099999999999994</c:v>
                </c:pt>
                <c:pt idx="4291">
                  <c:v>67.099999999999994</c:v>
                </c:pt>
                <c:pt idx="4292">
                  <c:v>67.099999999999994</c:v>
                </c:pt>
                <c:pt idx="4293">
                  <c:v>67.099999999999994</c:v>
                </c:pt>
                <c:pt idx="4294">
                  <c:v>67.099999999999994</c:v>
                </c:pt>
                <c:pt idx="4295">
                  <c:v>73.099999999999994</c:v>
                </c:pt>
                <c:pt idx="4296">
                  <c:v>98.899999999999991</c:v>
                </c:pt>
                <c:pt idx="4297">
                  <c:v>98.899999999999991</c:v>
                </c:pt>
                <c:pt idx="4298">
                  <c:v>98.899999999999991</c:v>
                </c:pt>
                <c:pt idx="4299">
                  <c:v>98.899999999999991</c:v>
                </c:pt>
                <c:pt idx="4300">
                  <c:v>98.899999999999991</c:v>
                </c:pt>
                <c:pt idx="4301">
                  <c:v>98.899999999999991</c:v>
                </c:pt>
                <c:pt idx="4302">
                  <c:v>114.3</c:v>
                </c:pt>
                <c:pt idx="4303">
                  <c:v>114.3</c:v>
                </c:pt>
                <c:pt idx="4304">
                  <c:v>114.3</c:v>
                </c:pt>
                <c:pt idx="4305">
                  <c:v>114.3</c:v>
                </c:pt>
                <c:pt idx="4306">
                  <c:v>114.3</c:v>
                </c:pt>
                <c:pt idx="4307">
                  <c:v>124.3</c:v>
                </c:pt>
                <c:pt idx="4308">
                  <c:v>150.69999999999999</c:v>
                </c:pt>
                <c:pt idx="4309">
                  <c:v>150.69999999999999</c:v>
                </c:pt>
                <c:pt idx="4310">
                  <c:v>172.7</c:v>
                </c:pt>
                <c:pt idx="4311">
                  <c:v>182.7</c:v>
                </c:pt>
                <c:pt idx="4312">
                  <c:v>182.7</c:v>
                </c:pt>
                <c:pt idx="4313">
                  <c:v>193.29999999999998</c:v>
                </c:pt>
                <c:pt idx="4314">
                  <c:v>193.29999999999998</c:v>
                </c:pt>
                <c:pt idx="4315">
                  <c:v>193.29999999999998</c:v>
                </c:pt>
                <c:pt idx="4316">
                  <c:v>193.29999999999998</c:v>
                </c:pt>
                <c:pt idx="4317">
                  <c:v>193.29999999999998</c:v>
                </c:pt>
                <c:pt idx="4318">
                  <c:v>193.29999999999998</c:v>
                </c:pt>
                <c:pt idx="4319">
                  <c:v>195.79999999999998</c:v>
                </c:pt>
                <c:pt idx="4320">
                  <c:v>195.79999999999998</c:v>
                </c:pt>
                <c:pt idx="4321">
                  <c:v>195.79999999999998</c:v>
                </c:pt>
                <c:pt idx="4322">
                  <c:v>195.79999999999998</c:v>
                </c:pt>
                <c:pt idx="4323">
                  <c:v>201.2</c:v>
                </c:pt>
                <c:pt idx="4324">
                  <c:v>244.39999999999998</c:v>
                </c:pt>
                <c:pt idx="4325">
                  <c:v>244.39999999999998</c:v>
                </c:pt>
                <c:pt idx="4326">
                  <c:v>260.79999999999995</c:v>
                </c:pt>
                <c:pt idx="4327">
                  <c:v>286.09999999999997</c:v>
                </c:pt>
                <c:pt idx="4328">
                  <c:v>286.09999999999997</c:v>
                </c:pt>
                <c:pt idx="4329">
                  <c:v>286.09999999999997</c:v>
                </c:pt>
                <c:pt idx="4330">
                  <c:v>286.09999999999997</c:v>
                </c:pt>
                <c:pt idx="4331">
                  <c:v>286.09999999999997</c:v>
                </c:pt>
                <c:pt idx="4332">
                  <c:v>303.79999999999995</c:v>
                </c:pt>
                <c:pt idx="4333">
                  <c:v>303.79999999999995</c:v>
                </c:pt>
                <c:pt idx="4334">
                  <c:v>303.79999999999995</c:v>
                </c:pt>
                <c:pt idx="4335">
                  <c:v>328.79999999999995</c:v>
                </c:pt>
                <c:pt idx="4336">
                  <c:v>328.79999999999995</c:v>
                </c:pt>
                <c:pt idx="4337">
                  <c:v>336.79999999999995</c:v>
                </c:pt>
                <c:pt idx="4338">
                  <c:v>336.79999999999995</c:v>
                </c:pt>
                <c:pt idx="4339">
                  <c:v>363.79999999999995</c:v>
                </c:pt>
                <c:pt idx="4340">
                  <c:v>378.09999999999997</c:v>
                </c:pt>
                <c:pt idx="4341">
                  <c:v>401.29999999999995</c:v>
                </c:pt>
                <c:pt idx="4342">
                  <c:v>401.29999999999995</c:v>
                </c:pt>
                <c:pt idx="4343">
                  <c:v>444.09999999999997</c:v>
                </c:pt>
                <c:pt idx="4344">
                  <c:v>444.09999999999997</c:v>
                </c:pt>
                <c:pt idx="4345">
                  <c:v>454.9</c:v>
                </c:pt>
                <c:pt idx="4346">
                  <c:v>454.9</c:v>
                </c:pt>
                <c:pt idx="4347">
                  <c:v>495.2</c:v>
                </c:pt>
                <c:pt idx="4348">
                  <c:v>503.7</c:v>
                </c:pt>
                <c:pt idx="4349">
                  <c:v>503.7</c:v>
                </c:pt>
                <c:pt idx="4350">
                  <c:v>513.70000000000005</c:v>
                </c:pt>
                <c:pt idx="4351">
                  <c:v>534.5</c:v>
                </c:pt>
                <c:pt idx="4352">
                  <c:v>538.5</c:v>
                </c:pt>
                <c:pt idx="4353">
                  <c:v>548.5</c:v>
                </c:pt>
                <c:pt idx="4354">
                  <c:v>548.5</c:v>
                </c:pt>
                <c:pt idx="4355">
                  <c:v>562.5</c:v>
                </c:pt>
                <c:pt idx="4356">
                  <c:v>566.6</c:v>
                </c:pt>
                <c:pt idx="4357">
                  <c:v>566.6</c:v>
                </c:pt>
                <c:pt idx="4358">
                  <c:v>584.6</c:v>
                </c:pt>
                <c:pt idx="4359">
                  <c:v>591</c:v>
                </c:pt>
                <c:pt idx="4360">
                  <c:v>591</c:v>
                </c:pt>
                <c:pt idx="4361">
                  <c:v>601</c:v>
                </c:pt>
                <c:pt idx="4362">
                  <c:v>603.5</c:v>
                </c:pt>
                <c:pt idx="4363">
                  <c:v>671.5</c:v>
                </c:pt>
                <c:pt idx="4364">
                  <c:v>671.5</c:v>
                </c:pt>
                <c:pt idx="4365">
                  <c:v>693</c:v>
                </c:pt>
                <c:pt idx="4366">
                  <c:v>693</c:v>
                </c:pt>
                <c:pt idx="4367">
                  <c:v>703</c:v>
                </c:pt>
                <c:pt idx="4368">
                  <c:v>754.5</c:v>
                </c:pt>
                <c:pt idx="4369">
                  <c:v>765</c:v>
                </c:pt>
                <c:pt idx="4370">
                  <c:v>765</c:v>
                </c:pt>
                <c:pt idx="4371">
                  <c:v>765</c:v>
                </c:pt>
                <c:pt idx="4372">
                  <c:v>777.3</c:v>
                </c:pt>
                <c:pt idx="4373">
                  <c:v>802.3</c:v>
                </c:pt>
                <c:pt idx="4374">
                  <c:v>854.59999999999991</c:v>
                </c:pt>
                <c:pt idx="4375">
                  <c:v>854.59999999999991</c:v>
                </c:pt>
                <c:pt idx="4376">
                  <c:v>901.09999999999991</c:v>
                </c:pt>
                <c:pt idx="4377">
                  <c:v>929.69999999999993</c:v>
                </c:pt>
                <c:pt idx="4378">
                  <c:v>971.69999999999993</c:v>
                </c:pt>
                <c:pt idx="4379">
                  <c:v>971.69999999999993</c:v>
                </c:pt>
                <c:pt idx="4380">
                  <c:v>971.69999999999993</c:v>
                </c:pt>
                <c:pt idx="4381">
                  <c:v>971.69999999999993</c:v>
                </c:pt>
                <c:pt idx="4382">
                  <c:v>1040.8999999999999</c:v>
                </c:pt>
                <c:pt idx="4383">
                  <c:v>1063.4999999999998</c:v>
                </c:pt>
                <c:pt idx="4384">
                  <c:v>1063.4999999999998</c:v>
                </c:pt>
                <c:pt idx="4385">
                  <c:v>1063.4999999999998</c:v>
                </c:pt>
                <c:pt idx="4386">
                  <c:v>1063.4999999999998</c:v>
                </c:pt>
                <c:pt idx="4387">
                  <c:v>1063.4999999999998</c:v>
                </c:pt>
                <c:pt idx="4388">
                  <c:v>1108.4999999999998</c:v>
                </c:pt>
                <c:pt idx="4389">
                  <c:v>1108.4999999999998</c:v>
                </c:pt>
                <c:pt idx="4390">
                  <c:v>1117.7999999999997</c:v>
                </c:pt>
                <c:pt idx="4391">
                  <c:v>1177.7999999999997</c:v>
                </c:pt>
                <c:pt idx="4392">
                  <c:v>1197.7999999999997</c:v>
                </c:pt>
                <c:pt idx="4393">
                  <c:v>1197.7999999999997</c:v>
                </c:pt>
                <c:pt idx="4394">
                  <c:v>1232.1999999999998</c:v>
                </c:pt>
                <c:pt idx="4395">
                  <c:v>1237.6999999999998</c:v>
                </c:pt>
                <c:pt idx="4396">
                  <c:v>1354.6999999999998</c:v>
                </c:pt>
                <c:pt idx="4397">
                  <c:v>1354.6999999999998</c:v>
                </c:pt>
                <c:pt idx="4398">
                  <c:v>1354.6999999999998</c:v>
                </c:pt>
                <c:pt idx="4399">
                  <c:v>1354.6999999999998</c:v>
                </c:pt>
                <c:pt idx="4400">
                  <c:v>1354.6999999999998</c:v>
                </c:pt>
                <c:pt idx="4401">
                  <c:v>1354.6999999999998</c:v>
                </c:pt>
                <c:pt idx="4402">
                  <c:v>1354.6999999999998</c:v>
                </c:pt>
                <c:pt idx="4403">
                  <c:v>1354.6999999999998</c:v>
                </c:pt>
                <c:pt idx="4404">
                  <c:v>1354.6999999999998</c:v>
                </c:pt>
                <c:pt idx="4405">
                  <c:v>1354.6999999999998</c:v>
                </c:pt>
                <c:pt idx="4406">
                  <c:v>1354.6999999999998</c:v>
                </c:pt>
                <c:pt idx="4407">
                  <c:v>1367.9999999999998</c:v>
                </c:pt>
                <c:pt idx="4408">
                  <c:v>1377.9999999999998</c:v>
                </c:pt>
                <c:pt idx="4409">
                  <c:v>1444.3999999999999</c:v>
                </c:pt>
                <c:pt idx="4410">
                  <c:v>1484.3999999999999</c:v>
                </c:pt>
                <c:pt idx="4411">
                  <c:v>1484.3999999999999</c:v>
                </c:pt>
                <c:pt idx="4412">
                  <c:v>1495.3999999999999</c:v>
                </c:pt>
                <c:pt idx="4413">
                  <c:v>1495.3999999999999</c:v>
                </c:pt>
                <c:pt idx="4414">
                  <c:v>1495.3999999999999</c:v>
                </c:pt>
                <c:pt idx="4415">
                  <c:v>1579.3999999999999</c:v>
                </c:pt>
                <c:pt idx="4416">
                  <c:v>1579.3999999999999</c:v>
                </c:pt>
                <c:pt idx="4417">
                  <c:v>1597.1999999999998</c:v>
                </c:pt>
                <c:pt idx="4418">
                  <c:v>1597.1999999999998</c:v>
                </c:pt>
                <c:pt idx="4419">
                  <c:v>1622.1999999999998</c:v>
                </c:pt>
                <c:pt idx="4420">
                  <c:v>1622.1999999999998</c:v>
                </c:pt>
                <c:pt idx="4421">
                  <c:v>1629.9999999999998</c:v>
                </c:pt>
                <c:pt idx="4422">
                  <c:v>1629.9999999999998</c:v>
                </c:pt>
                <c:pt idx="4423">
                  <c:v>1687.9999999999998</c:v>
                </c:pt>
                <c:pt idx="4424">
                  <c:v>1694.2999999999997</c:v>
                </c:pt>
                <c:pt idx="4425">
                  <c:v>1714.2999999999997</c:v>
                </c:pt>
                <c:pt idx="4426">
                  <c:v>1764.2999999999997</c:v>
                </c:pt>
                <c:pt idx="4427">
                  <c:v>1791.0999999999997</c:v>
                </c:pt>
                <c:pt idx="4428">
                  <c:v>1791.0999999999997</c:v>
                </c:pt>
                <c:pt idx="4429">
                  <c:v>1831.0999999999997</c:v>
                </c:pt>
                <c:pt idx="4430">
                  <c:v>1831.0999999999997</c:v>
                </c:pt>
                <c:pt idx="4431">
                  <c:v>1891.0999999999997</c:v>
                </c:pt>
                <c:pt idx="4432">
                  <c:v>1891.0999999999997</c:v>
                </c:pt>
                <c:pt idx="4433">
                  <c:v>1929.8999999999996</c:v>
                </c:pt>
                <c:pt idx="4434">
                  <c:v>1929.8999999999996</c:v>
                </c:pt>
                <c:pt idx="4435">
                  <c:v>1937.6999999999996</c:v>
                </c:pt>
                <c:pt idx="4436">
                  <c:v>1937.6999999999996</c:v>
                </c:pt>
                <c:pt idx="4437">
                  <c:v>1978.6999999999996</c:v>
                </c:pt>
                <c:pt idx="4438">
                  <c:v>1987.4999999999995</c:v>
                </c:pt>
                <c:pt idx="4439">
                  <c:v>1997.9999999999995</c:v>
                </c:pt>
                <c:pt idx="4440">
                  <c:v>1997.9999999999995</c:v>
                </c:pt>
                <c:pt idx="4441">
                  <c:v>2030.5999999999995</c:v>
                </c:pt>
                <c:pt idx="4442">
                  <c:v>2030.5999999999995</c:v>
                </c:pt>
                <c:pt idx="4443">
                  <c:v>2034.0999999999995</c:v>
                </c:pt>
                <c:pt idx="4444">
                  <c:v>2034.0999999999995</c:v>
                </c:pt>
                <c:pt idx="4445">
                  <c:v>2062.6999999999994</c:v>
                </c:pt>
                <c:pt idx="4446">
                  <c:v>2075.2999999999993</c:v>
                </c:pt>
                <c:pt idx="4447">
                  <c:v>2095.2999999999993</c:v>
                </c:pt>
                <c:pt idx="4448">
                  <c:v>2113.4999999999991</c:v>
                </c:pt>
                <c:pt idx="4449">
                  <c:v>2113.4999999999991</c:v>
                </c:pt>
                <c:pt idx="4450">
                  <c:v>2113.4999999999991</c:v>
                </c:pt>
                <c:pt idx="4451">
                  <c:v>2113.4999999999991</c:v>
                </c:pt>
                <c:pt idx="4452">
                  <c:v>2113.4999999999991</c:v>
                </c:pt>
                <c:pt idx="4453">
                  <c:v>2118.2999999999993</c:v>
                </c:pt>
                <c:pt idx="4454">
                  <c:v>2118.2999999999993</c:v>
                </c:pt>
                <c:pt idx="4455">
                  <c:v>2124.0999999999995</c:v>
                </c:pt>
                <c:pt idx="4456">
                  <c:v>2124.0999999999995</c:v>
                </c:pt>
                <c:pt idx="4457">
                  <c:v>2144.8999999999996</c:v>
                </c:pt>
                <c:pt idx="4458">
                  <c:v>2144.8999999999996</c:v>
                </c:pt>
                <c:pt idx="4459">
                  <c:v>2144.8999999999996</c:v>
                </c:pt>
                <c:pt idx="4460">
                  <c:v>2144.8999999999996</c:v>
                </c:pt>
                <c:pt idx="4461">
                  <c:v>2144.8999999999996</c:v>
                </c:pt>
                <c:pt idx="4462">
                  <c:v>2144.8999999999996</c:v>
                </c:pt>
                <c:pt idx="4463">
                  <c:v>2144.8999999999996</c:v>
                </c:pt>
                <c:pt idx="4464">
                  <c:v>2147.4999999999995</c:v>
                </c:pt>
                <c:pt idx="4465">
                  <c:v>2147.4999999999995</c:v>
                </c:pt>
                <c:pt idx="4466">
                  <c:v>2147.4999999999995</c:v>
                </c:pt>
                <c:pt idx="4467">
                  <c:v>2151.2999999999997</c:v>
                </c:pt>
                <c:pt idx="4468">
                  <c:v>2151.2999999999997</c:v>
                </c:pt>
                <c:pt idx="4469">
                  <c:v>2151.2999999999997</c:v>
                </c:pt>
                <c:pt idx="4470">
                  <c:v>2151.2999999999997</c:v>
                </c:pt>
                <c:pt idx="4471">
                  <c:v>2151.2999999999997</c:v>
                </c:pt>
                <c:pt idx="4472">
                  <c:v>2151.2999999999997</c:v>
                </c:pt>
                <c:pt idx="4473">
                  <c:v>2156.6999999999998</c:v>
                </c:pt>
                <c:pt idx="4474">
                  <c:v>2156.6999999999998</c:v>
                </c:pt>
                <c:pt idx="4475">
                  <c:v>2164.5</c:v>
                </c:pt>
                <c:pt idx="4476">
                  <c:v>2178.5</c:v>
                </c:pt>
                <c:pt idx="4477">
                  <c:v>2188</c:v>
                </c:pt>
                <c:pt idx="4478">
                  <c:v>2188</c:v>
                </c:pt>
                <c:pt idx="4479">
                  <c:v>2199</c:v>
                </c:pt>
                <c:pt idx="4480">
                  <c:v>2199</c:v>
                </c:pt>
                <c:pt idx="4481">
                  <c:v>2199</c:v>
                </c:pt>
                <c:pt idx="4482">
                  <c:v>2199</c:v>
                </c:pt>
                <c:pt idx="4483">
                  <c:v>2199</c:v>
                </c:pt>
                <c:pt idx="4484">
                  <c:v>2224</c:v>
                </c:pt>
                <c:pt idx="4485">
                  <c:v>2232</c:v>
                </c:pt>
                <c:pt idx="4486">
                  <c:v>2235.9</c:v>
                </c:pt>
                <c:pt idx="4487">
                  <c:v>2235.9</c:v>
                </c:pt>
                <c:pt idx="4488">
                  <c:v>2235.9</c:v>
                </c:pt>
                <c:pt idx="4489">
                  <c:v>2235.9</c:v>
                </c:pt>
                <c:pt idx="4490">
                  <c:v>2235.9</c:v>
                </c:pt>
                <c:pt idx="4491">
                  <c:v>2235.9</c:v>
                </c:pt>
                <c:pt idx="4492">
                  <c:v>2235.9</c:v>
                </c:pt>
                <c:pt idx="4493">
                  <c:v>2235.9</c:v>
                </c:pt>
                <c:pt idx="4494">
                  <c:v>2235.9</c:v>
                </c:pt>
                <c:pt idx="4495">
                  <c:v>2235.9</c:v>
                </c:pt>
                <c:pt idx="4496">
                  <c:v>2235.9</c:v>
                </c:pt>
                <c:pt idx="4497">
                  <c:v>2235.9</c:v>
                </c:pt>
                <c:pt idx="4498">
                  <c:v>2235.9</c:v>
                </c:pt>
                <c:pt idx="4499">
                  <c:v>2235.9</c:v>
                </c:pt>
                <c:pt idx="4500">
                  <c:v>2235.9</c:v>
                </c:pt>
                <c:pt idx="4501">
                  <c:v>2235.9</c:v>
                </c:pt>
                <c:pt idx="4502">
                  <c:v>2235.9</c:v>
                </c:pt>
                <c:pt idx="4503">
                  <c:v>2235.9</c:v>
                </c:pt>
                <c:pt idx="4504">
                  <c:v>2235.9</c:v>
                </c:pt>
                <c:pt idx="4505">
                  <c:v>2282.7000000000003</c:v>
                </c:pt>
                <c:pt idx="4506">
                  <c:v>2282.7000000000003</c:v>
                </c:pt>
                <c:pt idx="4507">
                  <c:v>2282.7000000000003</c:v>
                </c:pt>
                <c:pt idx="4508">
                  <c:v>2282.7000000000003</c:v>
                </c:pt>
                <c:pt idx="4509">
                  <c:v>2282.7000000000003</c:v>
                </c:pt>
                <c:pt idx="4510">
                  <c:v>2282.7000000000003</c:v>
                </c:pt>
                <c:pt idx="4511">
                  <c:v>2292.7000000000003</c:v>
                </c:pt>
                <c:pt idx="4512">
                  <c:v>2292.7000000000003</c:v>
                </c:pt>
                <c:pt idx="4513">
                  <c:v>2292.7000000000003</c:v>
                </c:pt>
                <c:pt idx="4514">
                  <c:v>2292.7000000000003</c:v>
                </c:pt>
                <c:pt idx="4515">
                  <c:v>2292.7000000000003</c:v>
                </c:pt>
                <c:pt idx="4516">
                  <c:v>2292.7000000000003</c:v>
                </c:pt>
                <c:pt idx="4517">
                  <c:v>2292.7000000000003</c:v>
                </c:pt>
                <c:pt idx="4518">
                  <c:v>2292.7000000000003</c:v>
                </c:pt>
                <c:pt idx="4519">
                  <c:v>2292.7000000000003</c:v>
                </c:pt>
                <c:pt idx="4520">
                  <c:v>2297.9</c:v>
                </c:pt>
                <c:pt idx="4521">
                  <c:v>2297.9</c:v>
                </c:pt>
                <c:pt idx="4522">
                  <c:v>2297.9</c:v>
                </c:pt>
                <c:pt idx="4523">
                  <c:v>2297.9</c:v>
                </c:pt>
                <c:pt idx="4524">
                  <c:v>2297.9</c:v>
                </c:pt>
                <c:pt idx="4525">
                  <c:v>2300.9</c:v>
                </c:pt>
                <c:pt idx="4526">
                  <c:v>2300.9</c:v>
                </c:pt>
                <c:pt idx="4527">
                  <c:v>2300.9</c:v>
                </c:pt>
                <c:pt idx="4528">
                  <c:v>2300.9</c:v>
                </c:pt>
                <c:pt idx="4529">
                  <c:v>2300.9</c:v>
                </c:pt>
                <c:pt idx="4530">
                  <c:v>2304.3000000000002</c:v>
                </c:pt>
                <c:pt idx="4531">
                  <c:v>2304.3000000000002</c:v>
                </c:pt>
                <c:pt idx="4532">
                  <c:v>2304.3000000000002</c:v>
                </c:pt>
                <c:pt idx="4533">
                  <c:v>2304.3000000000002</c:v>
                </c:pt>
                <c:pt idx="4534">
                  <c:v>2306.8000000000002</c:v>
                </c:pt>
                <c:pt idx="4535">
                  <c:v>2306.8000000000002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40</c:v>
                </c:pt>
                <c:pt idx="4558">
                  <c:v>40</c:v>
                </c:pt>
                <c:pt idx="4559">
                  <c:v>40</c:v>
                </c:pt>
                <c:pt idx="4560">
                  <c:v>40</c:v>
                </c:pt>
                <c:pt idx="4561">
                  <c:v>40</c:v>
                </c:pt>
                <c:pt idx="4562">
                  <c:v>40</c:v>
                </c:pt>
                <c:pt idx="4563">
                  <c:v>40</c:v>
                </c:pt>
                <c:pt idx="4564">
                  <c:v>40</c:v>
                </c:pt>
                <c:pt idx="4565">
                  <c:v>40</c:v>
                </c:pt>
                <c:pt idx="4566">
                  <c:v>40</c:v>
                </c:pt>
                <c:pt idx="4567">
                  <c:v>40</c:v>
                </c:pt>
                <c:pt idx="4568">
                  <c:v>40</c:v>
                </c:pt>
                <c:pt idx="4569">
                  <c:v>40</c:v>
                </c:pt>
                <c:pt idx="4570">
                  <c:v>40</c:v>
                </c:pt>
                <c:pt idx="4571">
                  <c:v>40</c:v>
                </c:pt>
                <c:pt idx="4572">
                  <c:v>40</c:v>
                </c:pt>
                <c:pt idx="4573">
                  <c:v>40</c:v>
                </c:pt>
                <c:pt idx="4574">
                  <c:v>40</c:v>
                </c:pt>
                <c:pt idx="4575">
                  <c:v>40</c:v>
                </c:pt>
                <c:pt idx="4576">
                  <c:v>40</c:v>
                </c:pt>
                <c:pt idx="4577">
                  <c:v>40</c:v>
                </c:pt>
                <c:pt idx="4578">
                  <c:v>40</c:v>
                </c:pt>
                <c:pt idx="4579">
                  <c:v>40</c:v>
                </c:pt>
                <c:pt idx="4580">
                  <c:v>40</c:v>
                </c:pt>
                <c:pt idx="4581">
                  <c:v>40</c:v>
                </c:pt>
                <c:pt idx="4582">
                  <c:v>67.3</c:v>
                </c:pt>
                <c:pt idx="4583">
                  <c:v>67.3</c:v>
                </c:pt>
                <c:pt idx="4584">
                  <c:v>67.3</c:v>
                </c:pt>
                <c:pt idx="4585">
                  <c:v>67.3</c:v>
                </c:pt>
                <c:pt idx="4586">
                  <c:v>67.3</c:v>
                </c:pt>
                <c:pt idx="4587">
                  <c:v>67.3</c:v>
                </c:pt>
                <c:pt idx="4588">
                  <c:v>67.3</c:v>
                </c:pt>
                <c:pt idx="4589">
                  <c:v>67.3</c:v>
                </c:pt>
                <c:pt idx="4590">
                  <c:v>67.3</c:v>
                </c:pt>
                <c:pt idx="4591">
                  <c:v>67.3</c:v>
                </c:pt>
                <c:pt idx="4592">
                  <c:v>67.3</c:v>
                </c:pt>
                <c:pt idx="4593">
                  <c:v>67.3</c:v>
                </c:pt>
                <c:pt idx="4594">
                  <c:v>67.3</c:v>
                </c:pt>
                <c:pt idx="4595">
                  <c:v>67.3</c:v>
                </c:pt>
                <c:pt idx="4596">
                  <c:v>67.3</c:v>
                </c:pt>
                <c:pt idx="4597">
                  <c:v>67.3</c:v>
                </c:pt>
                <c:pt idx="4598">
                  <c:v>67.3</c:v>
                </c:pt>
                <c:pt idx="4599">
                  <c:v>67.3</c:v>
                </c:pt>
                <c:pt idx="4600">
                  <c:v>67.3</c:v>
                </c:pt>
                <c:pt idx="4601">
                  <c:v>67.3</c:v>
                </c:pt>
                <c:pt idx="4602">
                  <c:v>67.3</c:v>
                </c:pt>
                <c:pt idx="4603">
                  <c:v>67.3</c:v>
                </c:pt>
                <c:pt idx="4604">
                  <c:v>70.8</c:v>
                </c:pt>
                <c:pt idx="4605">
                  <c:v>70.8</c:v>
                </c:pt>
                <c:pt idx="4606">
                  <c:v>70.8</c:v>
                </c:pt>
                <c:pt idx="4607">
                  <c:v>70.8</c:v>
                </c:pt>
                <c:pt idx="4608">
                  <c:v>89.3</c:v>
                </c:pt>
                <c:pt idx="4609">
                  <c:v>89.3</c:v>
                </c:pt>
                <c:pt idx="4610">
                  <c:v>89.3</c:v>
                </c:pt>
                <c:pt idx="4611">
                  <c:v>89.3</c:v>
                </c:pt>
                <c:pt idx="4612">
                  <c:v>89.3</c:v>
                </c:pt>
                <c:pt idx="4613">
                  <c:v>89.3</c:v>
                </c:pt>
                <c:pt idx="4614">
                  <c:v>89.3</c:v>
                </c:pt>
                <c:pt idx="4615">
                  <c:v>89.3</c:v>
                </c:pt>
                <c:pt idx="4616">
                  <c:v>89.3</c:v>
                </c:pt>
                <c:pt idx="4617">
                  <c:v>89.3</c:v>
                </c:pt>
                <c:pt idx="4618">
                  <c:v>89.3</c:v>
                </c:pt>
                <c:pt idx="4619">
                  <c:v>89.3</c:v>
                </c:pt>
                <c:pt idx="4620">
                  <c:v>89.3</c:v>
                </c:pt>
                <c:pt idx="4621">
                  <c:v>89.3</c:v>
                </c:pt>
                <c:pt idx="4622">
                  <c:v>89.3</c:v>
                </c:pt>
                <c:pt idx="4623">
                  <c:v>89.3</c:v>
                </c:pt>
                <c:pt idx="4624">
                  <c:v>89.3</c:v>
                </c:pt>
                <c:pt idx="4625">
                  <c:v>89.3</c:v>
                </c:pt>
                <c:pt idx="4626">
                  <c:v>89.3</c:v>
                </c:pt>
                <c:pt idx="4627">
                  <c:v>89.3</c:v>
                </c:pt>
                <c:pt idx="4628">
                  <c:v>89.3</c:v>
                </c:pt>
                <c:pt idx="4629">
                  <c:v>89.3</c:v>
                </c:pt>
                <c:pt idx="4630">
                  <c:v>89.3</c:v>
                </c:pt>
                <c:pt idx="4631">
                  <c:v>89.3</c:v>
                </c:pt>
                <c:pt idx="4632">
                  <c:v>89.3</c:v>
                </c:pt>
                <c:pt idx="4633">
                  <c:v>98.5</c:v>
                </c:pt>
                <c:pt idx="4634">
                  <c:v>107.7</c:v>
                </c:pt>
                <c:pt idx="4635">
                  <c:v>110.10000000000001</c:v>
                </c:pt>
                <c:pt idx="4636">
                  <c:v>110.10000000000001</c:v>
                </c:pt>
                <c:pt idx="4637">
                  <c:v>110.10000000000001</c:v>
                </c:pt>
                <c:pt idx="4638">
                  <c:v>110.10000000000001</c:v>
                </c:pt>
                <c:pt idx="4639">
                  <c:v>110.10000000000001</c:v>
                </c:pt>
                <c:pt idx="4640">
                  <c:v>110.10000000000001</c:v>
                </c:pt>
                <c:pt idx="4641">
                  <c:v>110.10000000000001</c:v>
                </c:pt>
                <c:pt idx="4642">
                  <c:v>110.10000000000001</c:v>
                </c:pt>
                <c:pt idx="4643">
                  <c:v>110.10000000000001</c:v>
                </c:pt>
                <c:pt idx="4644">
                  <c:v>136.80000000000001</c:v>
                </c:pt>
                <c:pt idx="4645">
                  <c:v>136.80000000000001</c:v>
                </c:pt>
                <c:pt idx="4646">
                  <c:v>136.80000000000001</c:v>
                </c:pt>
                <c:pt idx="4647">
                  <c:v>136.80000000000001</c:v>
                </c:pt>
                <c:pt idx="4648">
                  <c:v>136.80000000000001</c:v>
                </c:pt>
                <c:pt idx="4649">
                  <c:v>136.80000000000001</c:v>
                </c:pt>
                <c:pt idx="4650">
                  <c:v>136.80000000000001</c:v>
                </c:pt>
                <c:pt idx="4651">
                  <c:v>136.80000000000001</c:v>
                </c:pt>
                <c:pt idx="4652">
                  <c:v>136.80000000000001</c:v>
                </c:pt>
                <c:pt idx="4653">
                  <c:v>136.80000000000001</c:v>
                </c:pt>
                <c:pt idx="4654">
                  <c:v>136.80000000000001</c:v>
                </c:pt>
                <c:pt idx="4655">
                  <c:v>136.80000000000001</c:v>
                </c:pt>
                <c:pt idx="4656">
                  <c:v>139.30000000000001</c:v>
                </c:pt>
                <c:pt idx="4657">
                  <c:v>156.30000000000001</c:v>
                </c:pt>
                <c:pt idx="4658">
                  <c:v>164.10000000000002</c:v>
                </c:pt>
                <c:pt idx="4659">
                  <c:v>164.10000000000002</c:v>
                </c:pt>
                <c:pt idx="4660">
                  <c:v>164.10000000000002</c:v>
                </c:pt>
                <c:pt idx="4661">
                  <c:v>164.10000000000002</c:v>
                </c:pt>
                <c:pt idx="4662">
                  <c:v>182.40000000000003</c:v>
                </c:pt>
                <c:pt idx="4663">
                  <c:v>182.40000000000003</c:v>
                </c:pt>
                <c:pt idx="4664">
                  <c:v>182.40000000000003</c:v>
                </c:pt>
                <c:pt idx="4665">
                  <c:v>210.40000000000003</c:v>
                </c:pt>
                <c:pt idx="4666">
                  <c:v>210.40000000000003</c:v>
                </c:pt>
                <c:pt idx="4667">
                  <c:v>210.40000000000003</c:v>
                </c:pt>
                <c:pt idx="4668">
                  <c:v>210.40000000000003</c:v>
                </c:pt>
                <c:pt idx="4669">
                  <c:v>233.20000000000005</c:v>
                </c:pt>
                <c:pt idx="4670">
                  <c:v>233.20000000000005</c:v>
                </c:pt>
                <c:pt idx="4671">
                  <c:v>233.20000000000005</c:v>
                </c:pt>
                <c:pt idx="4672">
                  <c:v>233.20000000000005</c:v>
                </c:pt>
                <c:pt idx="4673">
                  <c:v>265.20000000000005</c:v>
                </c:pt>
                <c:pt idx="4674">
                  <c:v>274.00000000000006</c:v>
                </c:pt>
                <c:pt idx="4675">
                  <c:v>274.00000000000006</c:v>
                </c:pt>
                <c:pt idx="4676">
                  <c:v>299.80000000000007</c:v>
                </c:pt>
                <c:pt idx="4677">
                  <c:v>304.60000000000008</c:v>
                </c:pt>
                <c:pt idx="4678">
                  <c:v>320.10000000000008</c:v>
                </c:pt>
                <c:pt idx="4679">
                  <c:v>320.10000000000008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02976"/>
        <c:axId val="140243712"/>
      </c:lineChart>
      <c:dateAx>
        <c:axId val="140192384"/>
        <c:scaling>
          <c:orientation val="minMax"/>
          <c:min val="41275"/>
        </c:scaling>
        <c:delete val="0"/>
        <c:axPos val="b"/>
        <c:minorGridlines/>
        <c:numFmt formatCode="mmm\ 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209152"/>
        <c:crosses val="autoZero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140209152"/>
        <c:scaling>
          <c:orientation val="minMax"/>
          <c:max val="2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0192384"/>
        <c:crosses val="autoZero"/>
        <c:crossBetween val="between"/>
        <c:majorUnit val="40"/>
      </c:valAx>
      <c:valAx>
        <c:axId val="140243712"/>
        <c:scaling>
          <c:orientation val="minMax"/>
          <c:max val="4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39902976"/>
        <c:crosses val="max"/>
        <c:crossBetween val="between"/>
        <c:majorUnit val="800"/>
        <c:minorUnit val="400"/>
      </c:valAx>
      <c:catAx>
        <c:axId val="1399029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0243712"/>
        <c:crosses val="autoZero"/>
        <c:auto val="1"/>
        <c:lblAlgn val="ctr"/>
        <c:lblOffset val="100"/>
        <c:noMultiLvlLbl val="1"/>
      </c:cat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450233228618445"/>
          <c:y val="0.2186292834890966"/>
          <c:w val="0.40828458203565554"/>
          <c:h val="0.1126661270144970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Calibri"/>
              </a:rPr>
              <a:t>Daily Rainfall since 2002 (mm)</a:t>
            </a:r>
            <a:endParaRPr lang="en-GB"/>
          </a:p>
        </c:rich>
      </c:tx>
      <c:layout>
        <c:manualLayout>
          <c:xMode val="edge"/>
          <c:yMode val="edge"/>
          <c:x val="0.34515931622536822"/>
          <c:y val="4.3613707165109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54229998516942E-2"/>
          <c:y val="0.20249270243088771"/>
          <c:w val="0.87117321474712039"/>
          <c:h val="0.638630755267741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'Rainfall Totals'!$B$17</c:f>
              <c:strCache>
                <c:ptCount val="1"/>
                <c:pt idx="0">
                  <c:v>Daily Rainfall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invertIfNegative val="0"/>
          <c:cat>
            <c:numRef>
              <c:f>'Rainfall Totals'!$A$19:$A$5010</c:f>
              <c:numCache>
                <c:formatCode>m/d/yyyy</c:formatCode>
                <c:ptCount val="4992"/>
                <c:pt idx="0">
                  <c:v>37469</c:v>
                </c:pt>
                <c:pt idx="1">
                  <c:v>37470</c:v>
                </c:pt>
                <c:pt idx="2">
                  <c:v>37471</c:v>
                </c:pt>
                <c:pt idx="3">
                  <c:v>37472</c:v>
                </c:pt>
                <c:pt idx="4">
                  <c:v>37473</c:v>
                </c:pt>
                <c:pt idx="5">
                  <c:v>37474</c:v>
                </c:pt>
                <c:pt idx="6">
                  <c:v>37475</c:v>
                </c:pt>
                <c:pt idx="7">
                  <c:v>37476</c:v>
                </c:pt>
                <c:pt idx="8">
                  <c:v>37477</c:v>
                </c:pt>
                <c:pt idx="9">
                  <c:v>37478</c:v>
                </c:pt>
                <c:pt idx="10">
                  <c:v>37479</c:v>
                </c:pt>
                <c:pt idx="11">
                  <c:v>37480</c:v>
                </c:pt>
                <c:pt idx="12">
                  <c:v>37481</c:v>
                </c:pt>
                <c:pt idx="13">
                  <c:v>37482</c:v>
                </c:pt>
                <c:pt idx="14">
                  <c:v>37483</c:v>
                </c:pt>
                <c:pt idx="15">
                  <c:v>37484</c:v>
                </c:pt>
                <c:pt idx="16">
                  <c:v>37485</c:v>
                </c:pt>
                <c:pt idx="17">
                  <c:v>37486</c:v>
                </c:pt>
                <c:pt idx="18">
                  <c:v>37487</c:v>
                </c:pt>
                <c:pt idx="19">
                  <c:v>37488</c:v>
                </c:pt>
                <c:pt idx="20">
                  <c:v>37489</c:v>
                </c:pt>
                <c:pt idx="21">
                  <c:v>37490</c:v>
                </c:pt>
                <c:pt idx="22">
                  <c:v>37491</c:v>
                </c:pt>
                <c:pt idx="23">
                  <c:v>37492</c:v>
                </c:pt>
                <c:pt idx="24">
                  <c:v>37493</c:v>
                </c:pt>
                <c:pt idx="25">
                  <c:v>37494</c:v>
                </c:pt>
                <c:pt idx="26">
                  <c:v>37495</c:v>
                </c:pt>
                <c:pt idx="27">
                  <c:v>37496</c:v>
                </c:pt>
                <c:pt idx="28">
                  <c:v>37497</c:v>
                </c:pt>
                <c:pt idx="29">
                  <c:v>37498</c:v>
                </c:pt>
                <c:pt idx="30">
                  <c:v>37499</c:v>
                </c:pt>
                <c:pt idx="31">
                  <c:v>37500</c:v>
                </c:pt>
                <c:pt idx="32">
                  <c:v>37501</c:v>
                </c:pt>
                <c:pt idx="33">
                  <c:v>37502</c:v>
                </c:pt>
                <c:pt idx="34">
                  <c:v>37503</c:v>
                </c:pt>
                <c:pt idx="35">
                  <c:v>37504</c:v>
                </c:pt>
                <c:pt idx="36">
                  <c:v>37505</c:v>
                </c:pt>
                <c:pt idx="37">
                  <c:v>37506</c:v>
                </c:pt>
                <c:pt idx="38">
                  <c:v>37507</c:v>
                </c:pt>
                <c:pt idx="39">
                  <c:v>37508</c:v>
                </c:pt>
                <c:pt idx="40">
                  <c:v>37509</c:v>
                </c:pt>
                <c:pt idx="41">
                  <c:v>37510</c:v>
                </c:pt>
                <c:pt idx="42">
                  <c:v>37511</c:v>
                </c:pt>
                <c:pt idx="43">
                  <c:v>37512</c:v>
                </c:pt>
                <c:pt idx="44">
                  <c:v>37513</c:v>
                </c:pt>
                <c:pt idx="45">
                  <c:v>37514</c:v>
                </c:pt>
                <c:pt idx="46">
                  <c:v>37515</c:v>
                </c:pt>
                <c:pt idx="47">
                  <c:v>37516</c:v>
                </c:pt>
                <c:pt idx="48">
                  <c:v>37517</c:v>
                </c:pt>
                <c:pt idx="49">
                  <c:v>37518</c:v>
                </c:pt>
                <c:pt idx="50">
                  <c:v>37519</c:v>
                </c:pt>
                <c:pt idx="51">
                  <c:v>37520</c:v>
                </c:pt>
                <c:pt idx="52">
                  <c:v>37521</c:v>
                </c:pt>
                <c:pt idx="53">
                  <c:v>37522</c:v>
                </c:pt>
                <c:pt idx="54">
                  <c:v>37523</c:v>
                </c:pt>
                <c:pt idx="55">
                  <c:v>37524</c:v>
                </c:pt>
                <c:pt idx="56">
                  <c:v>37525</c:v>
                </c:pt>
                <c:pt idx="57">
                  <c:v>37526</c:v>
                </c:pt>
                <c:pt idx="58">
                  <c:v>37527</c:v>
                </c:pt>
                <c:pt idx="59">
                  <c:v>37528</c:v>
                </c:pt>
                <c:pt idx="60">
                  <c:v>37529</c:v>
                </c:pt>
                <c:pt idx="61">
                  <c:v>37530</c:v>
                </c:pt>
                <c:pt idx="62">
                  <c:v>37531</c:v>
                </c:pt>
                <c:pt idx="63">
                  <c:v>37532</c:v>
                </c:pt>
                <c:pt idx="64">
                  <c:v>37533</c:v>
                </c:pt>
                <c:pt idx="65">
                  <c:v>37534</c:v>
                </c:pt>
                <c:pt idx="66">
                  <c:v>37535</c:v>
                </c:pt>
                <c:pt idx="67">
                  <c:v>37536</c:v>
                </c:pt>
                <c:pt idx="68">
                  <c:v>37537</c:v>
                </c:pt>
                <c:pt idx="69">
                  <c:v>37538</c:v>
                </c:pt>
                <c:pt idx="70">
                  <c:v>37539</c:v>
                </c:pt>
                <c:pt idx="71">
                  <c:v>37540</c:v>
                </c:pt>
                <c:pt idx="72">
                  <c:v>37541</c:v>
                </c:pt>
                <c:pt idx="73">
                  <c:v>37542</c:v>
                </c:pt>
                <c:pt idx="74">
                  <c:v>37543</c:v>
                </c:pt>
                <c:pt idx="75">
                  <c:v>37544</c:v>
                </c:pt>
                <c:pt idx="76">
                  <c:v>37545</c:v>
                </c:pt>
                <c:pt idx="77">
                  <c:v>37546</c:v>
                </c:pt>
                <c:pt idx="78">
                  <c:v>37547</c:v>
                </c:pt>
                <c:pt idx="79">
                  <c:v>37548</c:v>
                </c:pt>
                <c:pt idx="80">
                  <c:v>37549</c:v>
                </c:pt>
                <c:pt idx="81">
                  <c:v>37550</c:v>
                </c:pt>
                <c:pt idx="82">
                  <c:v>37551</c:v>
                </c:pt>
                <c:pt idx="83">
                  <c:v>37552</c:v>
                </c:pt>
                <c:pt idx="84">
                  <c:v>37553</c:v>
                </c:pt>
                <c:pt idx="85">
                  <c:v>37554</c:v>
                </c:pt>
                <c:pt idx="86">
                  <c:v>37555</c:v>
                </c:pt>
                <c:pt idx="87">
                  <c:v>37556</c:v>
                </c:pt>
                <c:pt idx="88">
                  <c:v>37557</c:v>
                </c:pt>
                <c:pt idx="89">
                  <c:v>37558</c:v>
                </c:pt>
                <c:pt idx="90">
                  <c:v>37559</c:v>
                </c:pt>
                <c:pt idx="91">
                  <c:v>37560</c:v>
                </c:pt>
                <c:pt idx="92">
                  <c:v>37561</c:v>
                </c:pt>
                <c:pt idx="93">
                  <c:v>37562</c:v>
                </c:pt>
                <c:pt idx="94">
                  <c:v>37563</c:v>
                </c:pt>
                <c:pt idx="95">
                  <c:v>37564</c:v>
                </c:pt>
                <c:pt idx="96">
                  <c:v>37565</c:v>
                </c:pt>
                <c:pt idx="97">
                  <c:v>37566</c:v>
                </c:pt>
                <c:pt idx="98">
                  <c:v>37567</c:v>
                </c:pt>
                <c:pt idx="99">
                  <c:v>37568</c:v>
                </c:pt>
                <c:pt idx="100">
                  <c:v>37569</c:v>
                </c:pt>
                <c:pt idx="101">
                  <c:v>37570</c:v>
                </c:pt>
                <c:pt idx="102">
                  <c:v>37571</c:v>
                </c:pt>
                <c:pt idx="103">
                  <c:v>37572</c:v>
                </c:pt>
                <c:pt idx="104">
                  <c:v>37573</c:v>
                </c:pt>
                <c:pt idx="105">
                  <c:v>37574</c:v>
                </c:pt>
                <c:pt idx="106">
                  <c:v>37575</c:v>
                </c:pt>
                <c:pt idx="107">
                  <c:v>37576</c:v>
                </c:pt>
                <c:pt idx="108">
                  <c:v>37577</c:v>
                </c:pt>
                <c:pt idx="109">
                  <c:v>37578</c:v>
                </c:pt>
                <c:pt idx="110">
                  <c:v>37579</c:v>
                </c:pt>
                <c:pt idx="111">
                  <c:v>37580</c:v>
                </c:pt>
                <c:pt idx="112">
                  <c:v>37581</c:v>
                </c:pt>
                <c:pt idx="113">
                  <c:v>37582</c:v>
                </c:pt>
                <c:pt idx="114">
                  <c:v>37583</c:v>
                </c:pt>
                <c:pt idx="115">
                  <c:v>37584</c:v>
                </c:pt>
                <c:pt idx="116">
                  <c:v>37585</c:v>
                </c:pt>
                <c:pt idx="117">
                  <c:v>37586</c:v>
                </c:pt>
                <c:pt idx="118">
                  <c:v>37587</c:v>
                </c:pt>
                <c:pt idx="119">
                  <c:v>37588</c:v>
                </c:pt>
                <c:pt idx="120">
                  <c:v>37589</c:v>
                </c:pt>
                <c:pt idx="121">
                  <c:v>37590</c:v>
                </c:pt>
                <c:pt idx="122">
                  <c:v>37591</c:v>
                </c:pt>
                <c:pt idx="123">
                  <c:v>37592</c:v>
                </c:pt>
                <c:pt idx="124">
                  <c:v>37593</c:v>
                </c:pt>
                <c:pt idx="125">
                  <c:v>37594</c:v>
                </c:pt>
                <c:pt idx="126">
                  <c:v>37595</c:v>
                </c:pt>
                <c:pt idx="127">
                  <c:v>37596</c:v>
                </c:pt>
                <c:pt idx="128">
                  <c:v>37597</c:v>
                </c:pt>
                <c:pt idx="129">
                  <c:v>37598</c:v>
                </c:pt>
                <c:pt idx="130">
                  <c:v>37599</c:v>
                </c:pt>
                <c:pt idx="131">
                  <c:v>37600</c:v>
                </c:pt>
                <c:pt idx="132">
                  <c:v>37601</c:v>
                </c:pt>
                <c:pt idx="133">
                  <c:v>37602</c:v>
                </c:pt>
                <c:pt idx="134">
                  <c:v>37603</c:v>
                </c:pt>
                <c:pt idx="135">
                  <c:v>37604</c:v>
                </c:pt>
                <c:pt idx="136">
                  <c:v>37605</c:v>
                </c:pt>
                <c:pt idx="137">
                  <c:v>37606</c:v>
                </c:pt>
                <c:pt idx="138">
                  <c:v>37607</c:v>
                </c:pt>
                <c:pt idx="139">
                  <c:v>37608</c:v>
                </c:pt>
                <c:pt idx="140">
                  <c:v>37609</c:v>
                </c:pt>
                <c:pt idx="141">
                  <c:v>37610</c:v>
                </c:pt>
                <c:pt idx="142">
                  <c:v>37611</c:v>
                </c:pt>
                <c:pt idx="143">
                  <c:v>37612</c:v>
                </c:pt>
                <c:pt idx="144">
                  <c:v>37613</c:v>
                </c:pt>
                <c:pt idx="145">
                  <c:v>37614</c:v>
                </c:pt>
                <c:pt idx="146">
                  <c:v>37615</c:v>
                </c:pt>
                <c:pt idx="147">
                  <c:v>37616</c:v>
                </c:pt>
                <c:pt idx="148">
                  <c:v>37617</c:v>
                </c:pt>
                <c:pt idx="149">
                  <c:v>37618</c:v>
                </c:pt>
                <c:pt idx="150">
                  <c:v>37619</c:v>
                </c:pt>
                <c:pt idx="151">
                  <c:v>37620</c:v>
                </c:pt>
                <c:pt idx="152">
                  <c:v>37621</c:v>
                </c:pt>
                <c:pt idx="153">
                  <c:v>37622</c:v>
                </c:pt>
                <c:pt idx="154">
                  <c:v>37623</c:v>
                </c:pt>
                <c:pt idx="155">
                  <c:v>37624</c:v>
                </c:pt>
                <c:pt idx="156">
                  <c:v>37625</c:v>
                </c:pt>
                <c:pt idx="157">
                  <c:v>37626</c:v>
                </c:pt>
                <c:pt idx="158">
                  <c:v>37627</c:v>
                </c:pt>
                <c:pt idx="159">
                  <c:v>37628</c:v>
                </c:pt>
                <c:pt idx="160">
                  <c:v>37629</c:v>
                </c:pt>
                <c:pt idx="161">
                  <c:v>37630</c:v>
                </c:pt>
                <c:pt idx="162">
                  <c:v>37631</c:v>
                </c:pt>
                <c:pt idx="163">
                  <c:v>37632</c:v>
                </c:pt>
                <c:pt idx="164">
                  <c:v>37633</c:v>
                </c:pt>
                <c:pt idx="165">
                  <c:v>37634</c:v>
                </c:pt>
                <c:pt idx="166">
                  <c:v>37635</c:v>
                </c:pt>
                <c:pt idx="167">
                  <c:v>37636</c:v>
                </c:pt>
                <c:pt idx="168">
                  <c:v>37637</c:v>
                </c:pt>
                <c:pt idx="169">
                  <c:v>37638</c:v>
                </c:pt>
                <c:pt idx="170">
                  <c:v>37639</c:v>
                </c:pt>
                <c:pt idx="171">
                  <c:v>37640</c:v>
                </c:pt>
                <c:pt idx="172">
                  <c:v>37641</c:v>
                </c:pt>
                <c:pt idx="173">
                  <c:v>37642</c:v>
                </c:pt>
                <c:pt idx="174">
                  <c:v>37643</c:v>
                </c:pt>
                <c:pt idx="175">
                  <c:v>37644</c:v>
                </c:pt>
                <c:pt idx="176">
                  <c:v>37645</c:v>
                </c:pt>
                <c:pt idx="177">
                  <c:v>37646</c:v>
                </c:pt>
                <c:pt idx="178">
                  <c:v>37647</c:v>
                </c:pt>
                <c:pt idx="179">
                  <c:v>37648</c:v>
                </c:pt>
                <c:pt idx="180">
                  <c:v>37649</c:v>
                </c:pt>
                <c:pt idx="181">
                  <c:v>37650</c:v>
                </c:pt>
                <c:pt idx="182">
                  <c:v>37651</c:v>
                </c:pt>
                <c:pt idx="183">
                  <c:v>37652</c:v>
                </c:pt>
                <c:pt idx="184">
                  <c:v>37653</c:v>
                </c:pt>
                <c:pt idx="185">
                  <c:v>37654</c:v>
                </c:pt>
                <c:pt idx="186">
                  <c:v>37655</c:v>
                </c:pt>
                <c:pt idx="187">
                  <c:v>37656</c:v>
                </c:pt>
                <c:pt idx="188">
                  <c:v>37657</c:v>
                </c:pt>
                <c:pt idx="189">
                  <c:v>37658</c:v>
                </c:pt>
                <c:pt idx="190">
                  <c:v>37659</c:v>
                </c:pt>
                <c:pt idx="191">
                  <c:v>37660</c:v>
                </c:pt>
                <c:pt idx="192">
                  <c:v>37661</c:v>
                </c:pt>
                <c:pt idx="193">
                  <c:v>37662</c:v>
                </c:pt>
                <c:pt idx="194">
                  <c:v>37663</c:v>
                </c:pt>
                <c:pt idx="195">
                  <c:v>37664</c:v>
                </c:pt>
                <c:pt idx="196">
                  <c:v>37665</c:v>
                </c:pt>
                <c:pt idx="197">
                  <c:v>37666</c:v>
                </c:pt>
                <c:pt idx="198">
                  <c:v>37667</c:v>
                </c:pt>
                <c:pt idx="199">
                  <c:v>37668</c:v>
                </c:pt>
                <c:pt idx="200">
                  <c:v>37669</c:v>
                </c:pt>
                <c:pt idx="201">
                  <c:v>37670</c:v>
                </c:pt>
                <c:pt idx="202">
                  <c:v>37671</c:v>
                </c:pt>
                <c:pt idx="203">
                  <c:v>37672</c:v>
                </c:pt>
                <c:pt idx="204">
                  <c:v>37673</c:v>
                </c:pt>
                <c:pt idx="205">
                  <c:v>37674</c:v>
                </c:pt>
                <c:pt idx="206">
                  <c:v>37675</c:v>
                </c:pt>
                <c:pt idx="207">
                  <c:v>37676</c:v>
                </c:pt>
                <c:pt idx="208">
                  <c:v>37677</c:v>
                </c:pt>
                <c:pt idx="209">
                  <c:v>37678</c:v>
                </c:pt>
                <c:pt idx="210">
                  <c:v>37679</c:v>
                </c:pt>
                <c:pt idx="211">
                  <c:v>37680</c:v>
                </c:pt>
                <c:pt idx="212">
                  <c:v>37681</c:v>
                </c:pt>
                <c:pt idx="213">
                  <c:v>37682</c:v>
                </c:pt>
                <c:pt idx="214">
                  <c:v>37683</c:v>
                </c:pt>
                <c:pt idx="215">
                  <c:v>37684</c:v>
                </c:pt>
                <c:pt idx="216">
                  <c:v>37685</c:v>
                </c:pt>
                <c:pt idx="217">
                  <c:v>37686</c:v>
                </c:pt>
                <c:pt idx="218">
                  <c:v>37687</c:v>
                </c:pt>
                <c:pt idx="219">
                  <c:v>37688</c:v>
                </c:pt>
                <c:pt idx="220">
                  <c:v>37689</c:v>
                </c:pt>
                <c:pt idx="221">
                  <c:v>37690</c:v>
                </c:pt>
                <c:pt idx="222">
                  <c:v>37691</c:v>
                </c:pt>
                <c:pt idx="223">
                  <c:v>37692</c:v>
                </c:pt>
                <c:pt idx="224">
                  <c:v>37693</c:v>
                </c:pt>
                <c:pt idx="225">
                  <c:v>37694</c:v>
                </c:pt>
                <c:pt idx="226">
                  <c:v>37695</c:v>
                </c:pt>
                <c:pt idx="227">
                  <c:v>37696</c:v>
                </c:pt>
                <c:pt idx="228">
                  <c:v>37697</c:v>
                </c:pt>
                <c:pt idx="229">
                  <c:v>37698</c:v>
                </c:pt>
                <c:pt idx="230">
                  <c:v>37699</c:v>
                </c:pt>
                <c:pt idx="231">
                  <c:v>37700</c:v>
                </c:pt>
                <c:pt idx="232">
                  <c:v>37701</c:v>
                </c:pt>
                <c:pt idx="233">
                  <c:v>37702</c:v>
                </c:pt>
                <c:pt idx="234">
                  <c:v>37703</c:v>
                </c:pt>
                <c:pt idx="235">
                  <c:v>37704</c:v>
                </c:pt>
                <c:pt idx="236">
                  <c:v>37705</c:v>
                </c:pt>
                <c:pt idx="237">
                  <c:v>37706</c:v>
                </c:pt>
                <c:pt idx="238">
                  <c:v>37707</c:v>
                </c:pt>
                <c:pt idx="239">
                  <c:v>37708</c:v>
                </c:pt>
                <c:pt idx="240">
                  <c:v>37709</c:v>
                </c:pt>
                <c:pt idx="241">
                  <c:v>37710</c:v>
                </c:pt>
                <c:pt idx="242">
                  <c:v>37711</c:v>
                </c:pt>
                <c:pt idx="243">
                  <c:v>37712</c:v>
                </c:pt>
                <c:pt idx="244">
                  <c:v>37713</c:v>
                </c:pt>
                <c:pt idx="245">
                  <c:v>37714</c:v>
                </c:pt>
                <c:pt idx="246">
                  <c:v>37715</c:v>
                </c:pt>
                <c:pt idx="247">
                  <c:v>37716</c:v>
                </c:pt>
                <c:pt idx="248">
                  <c:v>37717</c:v>
                </c:pt>
                <c:pt idx="249">
                  <c:v>37718</c:v>
                </c:pt>
                <c:pt idx="250">
                  <c:v>37719</c:v>
                </c:pt>
                <c:pt idx="251">
                  <c:v>37720</c:v>
                </c:pt>
                <c:pt idx="252">
                  <c:v>37721</c:v>
                </c:pt>
                <c:pt idx="253">
                  <c:v>37722</c:v>
                </c:pt>
                <c:pt idx="254">
                  <c:v>37723</c:v>
                </c:pt>
                <c:pt idx="255">
                  <c:v>37724</c:v>
                </c:pt>
                <c:pt idx="256">
                  <c:v>37725</c:v>
                </c:pt>
                <c:pt idx="257">
                  <c:v>37726</c:v>
                </c:pt>
                <c:pt idx="258">
                  <c:v>37727</c:v>
                </c:pt>
                <c:pt idx="259">
                  <c:v>37728</c:v>
                </c:pt>
                <c:pt idx="260">
                  <c:v>37729</c:v>
                </c:pt>
                <c:pt idx="261">
                  <c:v>37730</c:v>
                </c:pt>
                <c:pt idx="262">
                  <c:v>37731</c:v>
                </c:pt>
                <c:pt idx="263">
                  <c:v>37732</c:v>
                </c:pt>
                <c:pt idx="264">
                  <c:v>37733</c:v>
                </c:pt>
                <c:pt idx="265">
                  <c:v>37734</c:v>
                </c:pt>
                <c:pt idx="266">
                  <c:v>37735</c:v>
                </c:pt>
                <c:pt idx="267">
                  <c:v>37736</c:v>
                </c:pt>
                <c:pt idx="268">
                  <c:v>37737</c:v>
                </c:pt>
                <c:pt idx="269">
                  <c:v>37738</c:v>
                </c:pt>
                <c:pt idx="270">
                  <c:v>37739</c:v>
                </c:pt>
                <c:pt idx="271">
                  <c:v>37740</c:v>
                </c:pt>
                <c:pt idx="272">
                  <c:v>37741</c:v>
                </c:pt>
                <c:pt idx="273">
                  <c:v>37742</c:v>
                </c:pt>
                <c:pt idx="274">
                  <c:v>37743</c:v>
                </c:pt>
                <c:pt idx="275">
                  <c:v>37744</c:v>
                </c:pt>
                <c:pt idx="276">
                  <c:v>37745</c:v>
                </c:pt>
                <c:pt idx="277">
                  <c:v>37746</c:v>
                </c:pt>
                <c:pt idx="278">
                  <c:v>37747</c:v>
                </c:pt>
                <c:pt idx="279">
                  <c:v>37748</c:v>
                </c:pt>
                <c:pt idx="280">
                  <c:v>37749</c:v>
                </c:pt>
                <c:pt idx="281">
                  <c:v>37750</c:v>
                </c:pt>
                <c:pt idx="282">
                  <c:v>37751</c:v>
                </c:pt>
                <c:pt idx="283">
                  <c:v>37752</c:v>
                </c:pt>
                <c:pt idx="284">
                  <c:v>37753</c:v>
                </c:pt>
                <c:pt idx="285">
                  <c:v>37754</c:v>
                </c:pt>
                <c:pt idx="286">
                  <c:v>37755</c:v>
                </c:pt>
                <c:pt idx="287">
                  <c:v>37756</c:v>
                </c:pt>
                <c:pt idx="288">
                  <c:v>37757</c:v>
                </c:pt>
                <c:pt idx="289">
                  <c:v>37758</c:v>
                </c:pt>
                <c:pt idx="290">
                  <c:v>37759</c:v>
                </c:pt>
                <c:pt idx="291">
                  <c:v>37760</c:v>
                </c:pt>
                <c:pt idx="292">
                  <c:v>37761</c:v>
                </c:pt>
                <c:pt idx="293">
                  <c:v>37762</c:v>
                </c:pt>
                <c:pt idx="294">
                  <c:v>37763</c:v>
                </c:pt>
                <c:pt idx="295">
                  <c:v>37764</c:v>
                </c:pt>
                <c:pt idx="296">
                  <c:v>37765</c:v>
                </c:pt>
                <c:pt idx="297">
                  <c:v>37766</c:v>
                </c:pt>
                <c:pt idx="298">
                  <c:v>37767</c:v>
                </c:pt>
                <c:pt idx="299">
                  <c:v>37768</c:v>
                </c:pt>
                <c:pt idx="300">
                  <c:v>37769</c:v>
                </c:pt>
                <c:pt idx="301">
                  <c:v>37770</c:v>
                </c:pt>
                <c:pt idx="302">
                  <c:v>37771</c:v>
                </c:pt>
                <c:pt idx="303">
                  <c:v>37772</c:v>
                </c:pt>
                <c:pt idx="304">
                  <c:v>37773</c:v>
                </c:pt>
                <c:pt idx="305">
                  <c:v>37774</c:v>
                </c:pt>
                <c:pt idx="306">
                  <c:v>37775</c:v>
                </c:pt>
                <c:pt idx="307">
                  <c:v>37776</c:v>
                </c:pt>
                <c:pt idx="308">
                  <c:v>37777</c:v>
                </c:pt>
                <c:pt idx="309">
                  <c:v>37778</c:v>
                </c:pt>
                <c:pt idx="310">
                  <c:v>37779</c:v>
                </c:pt>
                <c:pt idx="311">
                  <c:v>37780</c:v>
                </c:pt>
                <c:pt idx="312">
                  <c:v>37781</c:v>
                </c:pt>
                <c:pt idx="313">
                  <c:v>37782</c:v>
                </c:pt>
                <c:pt idx="314">
                  <c:v>37783</c:v>
                </c:pt>
                <c:pt idx="315">
                  <c:v>37784</c:v>
                </c:pt>
                <c:pt idx="316">
                  <c:v>37785</c:v>
                </c:pt>
                <c:pt idx="317">
                  <c:v>37786</c:v>
                </c:pt>
                <c:pt idx="318">
                  <c:v>37787</c:v>
                </c:pt>
                <c:pt idx="319">
                  <c:v>37788</c:v>
                </c:pt>
                <c:pt idx="320">
                  <c:v>37789</c:v>
                </c:pt>
                <c:pt idx="321">
                  <c:v>37790</c:v>
                </c:pt>
                <c:pt idx="322">
                  <c:v>37791</c:v>
                </c:pt>
                <c:pt idx="323">
                  <c:v>37792</c:v>
                </c:pt>
                <c:pt idx="324">
                  <c:v>37793</c:v>
                </c:pt>
                <c:pt idx="325">
                  <c:v>37794</c:v>
                </c:pt>
                <c:pt idx="326">
                  <c:v>37795</c:v>
                </c:pt>
                <c:pt idx="327">
                  <c:v>37796</c:v>
                </c:pt>
                <c:pt idx="328">
                  <c:v>37797</c:v>
                </c:pt>
                <c:pt idx="329">
                  <c:v>37798</c:v>
                </c:pt>
                <c:pt idx="330">
                  <c:v>37799</c:v>
                </c:pt>
                <c:pt idx="331">
                  <c:v>37800</c:v>
                </c:pt>
                <c:pt idx="332">
                  <c:v>37801</c:v>
                </c:pt>
                <c:pt idx="333">
                  <c:v>37802</c:v>
                </c:pt>
                <c:pt idx="334">
                  <c:v>37803</c:v>
                </c:pt>
                <c:pt idx="335">
                  <c:v>37804</c:v>
                </c:pt>
                <c:pt idx="336">
                  <c:v>37805</c:v>
                </c:pt>
                <c:pt idx="337">
                  <c:v>37806</c:v>
                </c:pt>
                <c:pt idx="338">
                  <c:v>37807</c:v>
                </c:pt>
                <c:pt idx="339">
                  <c:v>37808</c:v>
                </c:pt>
                <c:pt idx="340">
                  <c:v>37809</c:v>
                </c:pt>
                <c:pt idx="341">
                  <c:v>37810</c:v>
                </c:pt>
                <c:pt idx="342">
                  <c:v>37811</c:v>
                </c:pt>
                <c:pt idx="343">
                  <c:v>37812</c:v>
                </c:pt>
                <c:pt idx="344">
                  <c:v>37813</c:v>
                </c:pt>
                <c:pt idx="345">
                  <c:v>37814</c:v>
                </c:pt>
                <c:pt idx="346">
                  <c:v>37815</c:v>
                </c:pt>
                <c:pt idx="347">
                  <c:v>37816</c:v>
                </c:pt>
                <c:pt idx="348">
                  <c:v>37817</c:v>
                </c:pt>
                <c:pt idx="349">
                  <c:v>37818</c:v>
                </c:pt>
                <c:pt idx="350">
                  <c:v>37819</c:v>
                </c:pt>
                <c:pt idx="351">
                  <c:v>37820</c:v>
                </c:pt>
                <c:pt idx="352">
                  <c:v>37821</c:v>
                </c:pt>
                <c:pt idx="353">
                  <c:v>37822</c:v>
                </c:pt>
                <c:pt idx="354">
                  <c:v>37823</c:v>
                </c:pt>
                <c:pt idx="355">
                  <c:v>37824</c:v>
                </c:pt>
                <c:pt idx="356">
                  <c:v>37825</c:v>
                </c:pt>
                <c:pt idx="357">
                  <c:v>37826</c:v>
                </c:pt>
                <c:pt idx="358">
                  <c:v>37827</c:v>
                </c:pt>
                <c:pt idx="359">
                  <c:v>37828</c:v>
                </c:pt>
                <c:pt idx="360">
                  <c:v>37829</c:v>
                </c:pt>
                <c:pt idx="361">
                  <c:v>37830</c:v>
                </c:pt>
                <c:pt idx="362">
                  <c:v>37831</c:v>
                </c:pt>
                <c:pt idx="363">
                  <c:v>37832</c:v>
                </c:pt>
                <c:pt idx="364">
                  <c:v>37833</c:v>
                </c:pt>
                <c:pt idx="365">
                  <c:v>37834</c:v>
                </c:pt>
                <c:pt idx="366">
                  <c:v>37835</c:v>
                </c:pt>
                <c:pt idx="367">
                  <c:v>37836</c:v>
                </c:pt>
                <c:pt idx="368">
                  <c:v>37837</c:v>
                </c:pt>
                <c:pt idx="369">
                  <c:v>37838</c:v>
                </c:pt>
                <c:pt idx="370">
                  <c:v>37839</c:v>
                </c:pt>
                <c:pt idx="371">
                  <c:v>37840</c:v>
                </c:pt>
                <c:pt idx="372">
                  <c:v>37841</c:v>
                </c:pt>
                <c:pt idx="373">
                  <c:v>37842</c:v>
                </c:pt>
                <c:pt idx="374">
                  <c:v>37843</c:v>
                </c:pt>
                <c:pt idx="375">
                  <c:v>37844</c:v>
                </c:pt>
                <c:pt idx="376">
                  <c:v>37845</c:v>
                </c:pt>
                <c:pt idx="377">
                  <c:v>37846</c:v>
                </c:pt>
                <c:pt idx="378">
                  <c:v>37847</c:v>
                </c:pt>
                <c:pt idx="379">
                  <c:v>37848</c:v>
                </c:pt>
                <c:pt idx="380">
                  <c:v>37849</c:v>
                </c:pt>
                <c:pt idx="381">
                  <c:v>37850</c:v>
                </c:pt>
                <c:pt idx="382">
                  <c:v>37851</c:v>
                </c:pt>
                <c:pt idx="383">
                  <c:v>37852</c:v>
                </c:pt>
                <c:pt idx="384">
                  <c:v>37853</c:v>
                </c:pt>
                <c:pt idx="385">
                  <c:v>37854</c:v>
                </c:pt>
                <c:pt idx="386">
                  <c:v>37855</c:v>
                </c:pt>
                <c:pt idx="387">
                  <c:v>37856</c:v>
                </c:pt>
                <c:pt idx="388">
                  <c:v>37857</c:v>
                </c:pt>
                <c:pt idx="389">
                  <c:v>37858</c:v>
                </c:pt>
                <c:pt idx="390">
                  <c:v>37859</c:v>
                </c:pt>
                <c:pt idx="391">
                  <c:v>37860</c:v>
                </c:pt>
                <c:pt idx="392">
                  <c:v>37861</c:v>
                </c:pt>
                <c:pt idx="393">
                  <c:v>37862</c:v>
                </c:pt>
                <c:pt idx="394">
                  <c:v>37863</c:v>
                </c:pt>
                <c:pt idx="395">
                  <c:v>37864</c:v>
                </c:pt>
                <c:pt idx="396">
                  <c:v>37865</c:v>
                </c:pt>
                <c:pt idx="397">
                  <c:v>37866</c:v>
                </c:pt>
                <c:pt idx="398">
                  <c:v>37867</c:v>
                </c:pt>
                <c:pt idx="399">
                  <c:v>37868</c:v>
                </c:pt>
                <c:pt idx="400">
                  <c:v>37869</c:v>
                </c:pt>
                <c:pt idx="401">
                  <c:v>37870</c:v>
                </c:pt>
                <c:pt idx="402">
                  <c:v>37871</c:v>
                </c:pt>
                <c:pt idx="403">
                  <c:v>37872</c:v>
                </c:pt>
                <c:pt idx="404">
                  <c:v>37873</c:v>
                </c:pt>
                <c:pt idx="405">
                  <c:v>37874</c:v>
                </c:pt>
                <c:pt idx="406">
                  <c:v>37875</c:v>
                </c:pt>
                <c:pt idx="407">
                  <c:v>37876</c:v>
                </c:pt>
                <c:pt idx="408">
                  <c:v>37877</c:v>
                </c:pt>
                <c:pt idx="409">
                  <c:v>37878</c:v>
                </c:pt>
                <c:pt idx="410">
                  <c:v>37879</c:v>
                </c:pt>
                <c:pt idx="411">
                  <c:v>37880</c:v>
                </c:pt>
                <c:pt idx="412">
                  <c:v>37881</c:v>
                </c:pt>
                <c:pt idx="413">
                  <c:v>37882</c:v>
                </c:pt>
                <c:pt idx="414">
                  <c:v>37883</c:v>
                </c:pt>
                <c:pt idx="415">
                  <c:v>37884</c:v>
                </c:pt>
                <c:pt idx="416">
                  <c:v>37885</c:v>
                </c:pt>
                <c:pt idx="417">
                  <c:v>37886</c:v>
                </c:pt>
                <c:pt idx="418">
                  <c:v>37887</c:v>
                </c:pt>
                <c:pt idx="419">
                  <c:v>37888</c:v>
                </c:pt>
                <c:pt idx="420">
                  <c:v>37889</c:v>
                </c:pt>
                <c:pt idx="421">
                  <c:v>37890</c:v>
                </c:pt>
                <c:pt idx="422">
                  <c:v>37891</c:v>
                </c:pt>
                <c:pt idx="423">
                  <c:v>37892</c:v>
                </c:pt>
                <c:pt idx="424">
                  <c:v>37893</c:v>
                </c:pt>
                <c:pt idx="425">
                  <c:v>37894</c:v>
                </c:pt>
                <c:pt idx="426">
                  <c:v>37895</c:v>
                </c:pt>
                <c:pt idx="427">
                  <c:v>37896</c:v>
                </c:pt>
                <c:pt idx="428">
                  <c:v>37897</c:v>
                </c:pt>
                <c:pt idx="429">
                  <c:v>37898</c:v>
                </c:pt>
                <c:pt idx="430">
                  <c:v>37899</c:v>
                </c:pt>
                <c:pt idx="431">
                  <c:v>37900</c:v>
                </c:pt>
                <c:pt idx="432">
                  <c:v>37901</c:v>
                </c:pt>
                <c:pt idx="433">
                  <c:v>37902</c:v>
                </c:pt>
                <c:pt idx="434">
                  <c:v>37903</c:v>
                </c:pt>
                <c:pt idx="435">
                  <c:v>37904</c:v>
                </c:pt>
                <c:pt idx="436">
                  <c:v>37905</c:v>
                </c:pt>
                <c:pt idx="437">
                  <c:v>37906</c:v>
                </c:pt>
                <c:pt idx="438">
                  <c:v>37907</c:v>
                </c:pt>
                <c:pt idx="439">
                  <c:v>37908</c:v>
                </c:pt>
                <c:pt idx="440">
                  <c:v>37909</c:v>
                </c:pt>
                <c:pt idx="441">
                  <c:v>37910</c:v>
                </c:pt>
                <c:pt idx="442">
                  <c:v>37911</c:v>
                </c:pt>
                <c:pt idx="443">
                  <c:v>37912</c:v>
                </c:pt>
                <c:pt idx="444">
                  <c:v>37913</c:v>
                </c:pt>
                <c:pt idx="445">
                  <c:v>37914</c:v>
                </c:pt>
                <c:pt idx="446">
                  <c:v>37915</c:v>
                </c:pt>
                <c:pt idx="447">
                  <c:v>37916</c:v>
                </c:pt>
                <c:pt idx="448">
                  <c:v>37917</c:v>
                </c:pt>
                <c:pt idx="449">
                  <c:v>37918</c:v>
                </c:pt>
                <c:pt idx="450">
                  <c:v>37919</c:v>
                </c:pt>
                <c:pt idx="451">
                  <c:v>37920</c:v>
                </c:pt>
                <c:pt idx="452">
                  <c:v>37921</c:v>
                </c:pt>
                <c:pt idx="453">
                  <c:v>37922</c:v>
                </c:pt>
                <c:pt idx="454">
                  <c:v>37923</c:v>
                </c:pt>
                <c:pt idx="455">
                  <c:v>37924</c:v>
                </c:pt>
                <c:pt idx="456">
                  <c:v>37925</c:v>
                </c:pt>
                <c:pt idx="457">
                  <c:v>37926</c:v>
                </c:pt>
                <c:pt idx="458">
                  <c:v>37927</c:v>
                </c:pt>
                <c:pt idx="459">
                  <c:v>37928</c:v>
                </c:pt>
                <c:pt idx="460">
                  <c:v>37929</c:v>
                </c:pt>
                <c:pt idx="461">
                  <c:v>37930</c:v>
                </c:pt>
                <c:pt idx="462">
                  <c:v>37931</c:v>
                </c:pt>
                <c:pt idx="463">
                  <c:v>37932</c:v>
                </c:pt>
                <c:pt idx="464">
                  <c:v>37933</c:v>
                </c:pt>
                <c:pt idx="465">
                  <c:v>37934</c:v>
                </c:pt>
                <c:pt idx="466">
                  <c:v>37935</c:v>
                </c:pt>
                <c:pt idx="467">
                  <c:v>37936</c:v>
                </c:pt>
                <c:pt idx="468">
                  <c:v>37937</c:v>
                </c:pt>
                <c:pt idx="469">
                  <c:v>37938</c:v>
                </c:pt>
                <c:pt idx="470">
                  <c:v>37939</c:v>
                </c:pt>
                <c:pt idx="471">
                  <c:v>37940</c:v>
                </c:pt>
                <c:pt idx="472">
                  <c:v>37941</c:v>
                </c:pt>
                <c:pt idx="473">
                  <c:v>37942</c:v>
                </c:pt>
                <c:pt idx="474">
                  <c:v>37943</c:v>
                </c:pt>
                <c:pt idx="475">
                  <c:v>37944</c:v>
                </c:pt>
                <c:pt idx="476">
                  <c:v>37945</c:v>
                </c:pt>
                <c:pt idx="477">
                  <c:v>37946</c:v>
                </c:pt>
                <c:pt idx="478">
                  <c:v>37947</c:v>
                </c:pt>
                <c:pt idx="479">
                  <c:v>37948</c:v>
                </c:pt>
                <c:pt idx="480">
                  <c:v>37949</c:v>
                </c:pt>
                <c:pt idx="481">
                  <c:v>37950</c:v>
                </c:pt>
                <c:pt idx="482">
                  <c:v>37951</c:v>
                </c:pt>
                <c:pt idx="483">
                  <c:v>37952</c:v>
                </c:pt>
                <c:pt idx="484">
                  <c:v>37953</c:v>
                </c:pt>
                <c:pt idx="485">
                  <c:v>37954</c:v>
                </c:pt>
                <c:pt idx="486">
                  <c:v>37955</c:v>
                </c:pt>
                <c:pt idx="487">
                  <c:v>37956</c:v>
                </c:pt>
                <c:pt idx="488">
                  <c:v>37957</c:v>
                </c:pt>
                <c:pt idx="489">
                  <c:v>37958</c:v>
                </c:pt>
                <c:pt idx="490">
                  <c:v>37959</c:v>
                </c:pt>
                <c:pt idx="491">
                  <c:v>37960</c:v>
                </c:pt>
                <c:pt idx="492">
                  <c:v>37961</c:v>
                </c:pt>
                <c:pt idx="493">
                  <c:v>37962</c:v>
                </c:pt>
                <c:pt idx="494">
                  <c:v>37963</c:v>
                </c:pt>
                <c:pt idx="495">
                  <c:v>37964</c:v>
                </c:pt>
                <c:pt idx="496">
                  <c:v>37965</c:v>
                </c:pt>
                <c:pt idx="497">
                  <c:v>37966</c:v>
                </c:pt>
                <c:pt idx="498">
                  <c:v>37967</c:v>
                </c:pt>
                <c:pt idx="499">
                  <c:v>37968</c:v>
                </c:pt>
                <c:pt idx="500">
                  <c:v>37969</c:v>
                </c:pt>
                <c:pt idx="501">
                  <c:v>37970</c:v>
                </c:pt>
                <c:pt idx="502">
                  <c:v>37971</c:v>
                </c:pt>
                <c:pt idx="503">
                  <c:v>37972</c:v>
                </c:pt>
                <c:pt idx="504">
                  <c:v>37973</c:v>
                </c:pt>
                <c:pt idx="505">
                  <c:v>37974</c:v>
                </c:pt>
                <c:pt idx="506">
                  <c:v>37975</c:v>
                </c:pt>
                <c:pt idx="507">
                  <c:v>37976</c:v>
                </c:pt>
                <c:pt idx="508">
                  <c:v>37977</c:v>
                </c:pt>
                <c:pt idx="509">
                  <c:v>37978</c:v>
                </c:pt>
                <c:pt idx="510">
                  <c:v>37979</c:v>
                </c:pt>
                <c:pt idx="511">
                  <c:v>37980</c:v>
                </c:pt>
                <c:pt idx="512">
                  <c:v>37981</c:v>
                </c:pt>
                <c:pt idx="513">
                  <c:v>37982</c:v>
                </c:pt>
                <c:pt idx="514">
                  <c:v>37983</c:v>
                </c:pt>
                <c:pt idx="515">
                  <c:v>37984</c:v>
                </c:pt>
                <c:pt idx="516">
                  <c:v>37985</c:v>
                </c:pt>
                <c:pt idx="517">
                  <c:v>37986</c:v>
                </c:pt>
                <c:pt idx="518">
                  <c:v>37987</c:v>
                </c:pt>
                <c:pt idx="519">
                  <c:v>37988</c:v>
                </c:pt>
                <c:pt idx="520">
                  <c:v>37989</c:v>
                </c:pt>
                <c:pt idx="521">
                  <c:v>37990</c:v>
                </c:pt>
                <c:pt idx="522">
                  <c:v>37991</c:v>
                </c:pt>
                <c:pt idx="523">
                  <c:v>37992</c:v>
                </c:pt>
                <c:pt idx="524">
                  <c:v>37993</c:v>
                </c:pt>
                <c:pt idx="525">
                  <c:v>37994</c:v>
                </c:pt>
                <c:pt idx="526">
                  <c:v>37995</c:v>
                </c:pt>
                <c:pt idx="527">
                  <c:v>37996</c:v>
                </c:pt>
                <c:pt idx="528">
                  <c:v>37997</c:v>
                </c:pt>
                <c:pt idx="529">
                  <c:v>37998</c:v>
                </c:pt>
                <c:pt idx="530">
                  <c:v>37999</c:v>
                </c:pt>
                <c:pt idx="531">
                  <c:v>38000</c:v>
                </c:pt>
                <c:pt idx="532">
                  <c:v>38001</c:v>
                </c:pt>
                <c:pt idx="533">
                  <c:v>38002</c:v>
                </c:pt>
                <c:pt idx="534">
                  <c:v>38003</c:v>
                </c:pt>
                <c:pt idx="535">
                  <c:v>38004</c:v>
                </c:pt>
                <c:pt idx="536">
                  <c:v>38005</c:v>
                </c:pt>
                <c:pt idx="537">
                  <c:v>38006</c:v>
                </c:pt>
                <c:pt idx="538">
                  <c:v>38007</c:v>
                </c:pt>
                <c:pt idx="539">
                  <c:v>38008</c:v>
                </c:pt>
                <c:pt idx="540">
                  <c:v>38009</c:v>
                </c:pt>
                <c:pt idx="541">
                  <c:v>38010</c:v>
                </c:pt>
                <c:pt idx="542">
                  <c:v>38011</c:v>
                </c:pt>
                <c:pt idx="543">
                  <c:v>38012</c:v>
                </c:pt>
                <c:pt idx="544">
                  <c:v>38013</c:v>
                </c:pt>
                <c:pt idx="545">
                  <c:v>38014</c:v>
                </c:pt>
                <c:pt idx="546">
                  <c:v>38015</c:v>
                </c:pt>
                <c:pt idx="547">
                  <c:v>38016</c:v>
                </c:pt>
                <c:pt idx="548">
                  <c:v>38017</c:v>
                </c:pt>
                <c:pt idx="549">
                  <c:v>38018</c:v>
                </c:pt>
                <c:pt idx="550">
                  <c:v>38019</c:v>
                </c:pt>
                <c:pt idx="551">
                  <c:v>38020</c:v>
                </c:pt>
                <c:pt idx="552">
                  <c:v>38021</c:v>
                </c:pt>
                <c:pt idx="553">
                  <c:v>38022</c:v>
                </c:pt>
                <c:pt idx="554">
                  <c:v>38023</c:v>
                </c:pt>
                <c:pt idx="555">
                  <c:v>38024</c:v>
                </c:pt>
                <c:pt idx="556">
                  <c:v>38025</c:v>
                </c:pt>
                <c:pt idx="557">
                  <c:v>38026</c:v>
                </c:pt>
                <c:pt idx="558">
                  <c:v>38027</c:v>
                </c:pt>
                <c:pt idx="559">
                  <c:v>38028</c:v>
                </c:pt>
                <c:pt idx="560">
                  <c:v>38029</c:v>
                </c:pt>
                <c:pt idx="561">
                  <c:v>38030</c:v>
                </c:pt>
                <c:pt idx="562">
                  <c:v>38031</c:v>
                </c:pt>
                <c:pt idx="563">
                  <c:v>38032</c:v>
                </c:pt>
                <c:pt idx="564">
                  <c:v>38033</c:v>
                </c:pt>
                <c:pt idx="565">
                  <c:v>38034</c:v>
                </c:pt>
                <c:pt idx="566">
                  <c:v>38035</c:v>
                </c:pt>
                <c:pt idx="567">
                  <c:v>38036</c:v>
                </c:pt>
                <c:pt idx="568">
                  <c:v>38037</c:v>
                </c:pt>
                <c:pt idx="569">
                  <c:v>38038</c:v>
                </c:pt>
                <c:pt idx="570">
                  <c:v>38039</c:v>
                </c:pt>
                <c:pt idx="571">
                  <c:v>38040</c:v>
                </c:pt>
                <c:pt idx="572">
                  <c:v>38041</c:v>
                </c:pt>
                <c:pt idx="573">
                  <c:v>38042</c:v>
                </c:pt>
                <c:pt idx="574">
                  <c:v>38043</c:v>
                </c:pt>
                <c:pt idx="575">
                  <c:v>38044</c:v>
                </c:pt>
                <c:pt idx="576">
                  <c:v>38045</c:v>
                </c:pt>
                <c:pt idx="577">
                  <c:v>38046</c:v>
                </c:pt>
                <c:pt idx="578">
                  <c:v>38047</c:v>
                </c:pt>
                <c:pt idx="579">
                  <c:v>38048</c:v>
                </c:pt>
                <c:pt idx="580">
                  <c:v>38049</c:v>
                </c:pt>
                <c:pt idx="581">
                  <c:v>38050</c:v>
                </c:pt>
                <c:pt idx="582">
                  <c:v>38051</c:v>
                </c:pt>
                <c:pt idx="583">
                  <c:v>38052</c:v>
                </c:pt>
                <c:pt idx="584">
                  <c:v>38053</c:v>
                </c:pt>
                <c:pt idx="585">
                  <c:v>38054</c:v>
                </c:pt>
                <c:pt idx="586">
                  <c:v>38055</c:v>
                </c:pt>
                <c:pt idx="587">
                  <c:v>38056</c:v>
                </c:pt>
                <c:pt idx="588">
                  <c:v>38057</c:v>
                </c:pt>
                <c:pt idx="589">
                  <c:v>38058</c:v>
                </c:pt>
                <c:pt idx="590">
                  <c:v>38059</c:v>
                </c:pt>
                <c:pt idx="591">
                  <c:v>38060</c:v>
                </c:pt>
                <c:pt idx="592">
                  <c:v>38061</c:v>
                </c:pt>
                <c:pt idx="593">
                  <c:v>38062</c:v>
                </c:pt>
                <c:pt idx="594">
                  <c:v>38063</c:v>
                </c:pt>
                <c:pt idx="595">
                  <c:v>38064</c:v>
                </c:pt>
                <c:pt idx="596">
                  <c:v>38065</c:v>
                </c:pt>
                <c:pt idx="597">
                  <c:v>38066</c:v>
                </c:pt>
                <c:pt idx="598">
                  <c:v>38067</c:v>
                </c:pt>
                <c:pt idx="599">
                  <c:v>38068</c:v>
                </c:pt>
                <c:pt idx="600">
                  <c:v>38069</c:v>
                </c:pt>
                <c:pt idx="601">
                  <c:v>38070</c:v>
                </c:pt>
                <c:pt idx="602">
                  <c:v>38071</c:v>
                </c:pt>
                <c:pt idx="603">
                  <c:v>38072</c:v>
                </c:pt>
                <c:pt idx="604">
                  <c:v>38073</c:v>
                </c:pt>
                <c:pt idx="605">
                  <c:v>38074</c:v>
                </c:pt>
                <c:pt idx="606">
                  <c:v>38075</c:v>
                </c:pt>
                <c:pt idx="607">
                  <c:v>38076</c:v>
                </c:pt>
                <c:pt idx="608">
                  <c:v>38077</c:v>
                </c:pt>
                <c:pt idx="609">
                  <c:v>38078</c:v>
                </c:pt>
                <c:pt idx="610">
                  <c:v>38079</c:v>
                </c:pt>
                <c:pt idx="611">
                  <c:v>38080</c:v>
                </c:pt>
                <c:pt idx="612">
                  <c:v>38081</c:v>
                </c:pt>
                <c:pt idx="613">
                  <c:v>38082</c:v>
                </c:pt>
                <c:pt idx="614">
                  <c:v>38083</c:v>
                </c:pt>
                <c:pt idx="615">
                  <c:v>38084</c:v>
                </c:pt>
                <c:pt idx="616">
                  <c:v>38085</c:v>
                </c:pt>
                <c:pt idx="617">
                  <c:v>38086</c:v>
                </c:pt>
                <c:pt idx="618">
                  <c:v>38087</c:v>
                </c:pt>
                <c:pt idx="619">
                  <c:v>38088</c:v>
                </c:pt>
                <c:pt idx="620">
                  <c:v>38089</c:v>
                </c:pt>
                <c:pt idx="621">
                  <c:v>38090</c:v>
                </c:pt>
                <c:pt idx="622">
                  <c:v>38091</c:v>
                </c:pt>
                <c:pt idx="623">
                  <c:v>38092</c:v>
                </c:pt>
                <c:pt idx="624">
                  <c:v>38093</c:v>
                </c:pt>
                <c:pt idx="625">
                  <c:v>38094</c:v>
                </c:pt>
                <c:pt idx="626">
                  <c:v>38095</c:v>
                </c:pt>
                <c:pt idx="627">
                  <c:v>38096</c:v>
                </c:pt>
                <c:pt idx="628">
                  <c:v>38097</c:v>
                </c:pt>
                <c:pt idx="629">
                  <c:v>38098</c:v>
                </c:pt>
                <c:pt idx="630">
                  <c:v>38099</c:v>
                </c:pt>
                <c:pt idx="631">
                  <c:v>38100</c:v>
                </c:pt>
                <c:pt idx="632">
                  <c:v>38101</c:v>
                </c:pt>
                <c:pt idx="633">
                  <c:v>38102</c:v>
                </c:pt>
                <c:pt idx="634">
                  <c:v>38103</c:v>
                </c:pt>
                <c:pt idx="635">
                  <c:v>38104</c:v>
                </c:pt>
                <c:pt idx="636">
                  <c:v>38105</c:v>
                </c:pt>
                <c:pt idx="637">
                  <c:v>38106</c:v>
                </c:pt>
                <c:pt idx="638">
                  <c:v>38107</c:v>
                </c:pt>
                <c:pt idx="639">
                  <c:v>38108</c:v>
                </c:pt>
                <c:pt idx="640">
                  <c:v>38109</c:v>
                </c:pt>
                <c:pt idx="641">
                  <c:v>38110</c:v>
                </c:pt>
                <c:pt idx="642">
                  <c:v>38111</c:v>
                </c:pt>
                <c:pt idx="643">
                  <c:v>38112</c:v>
                </c:pt>
                <c:pt idx="644">
                  <c:v>38113</c:v>
                </c:pt>
                <c:pt idx="645">
                  <c:v>38114</c:v>
                </c:pt>
                <c:pt idx="646">
                  <c:v>38115</c:v>
                </c:pt>
                <c:pt idx="647">
                  <c:v>38116</c:v>
                </c:pt>
                <c:pt idx="648">
                  <c:v>38117</c:v>
                </c:pt>
                <c:pt idx="649">
                  <c:v>38118</c:v>
                </c:pt>
                <c:pt idx="650">
                  <c:v>38119</c:v>
                </c:pt>
                <c:pt idx="651">
                  <c:v>38120</c:v>
                </c:pt>
                <c:pt idx="652">
                  <c:v>38121</c:v>
                </c:pt>
                <c:pt idx="653">
                  <c:v>38122</c:v>
                </c:pt>
                <c:pt idx="654">
                  <c:v>38123</c:v>
                </c:pt>
                <c:pt idx="655">
                  <c:v>38124</c:v>
                </c:pt>
                <c:pt idx="656">
                  <c:v>38125</c:v>
                </c:pt>
                <c:pt idx="657">
                  <c:v>38126</c:v>
                </c:pt>
                <c:pt idx="658">
                  <c:v>38127</c:v>
                </c:pt>
                <c:pt idx="659">
                  <c:v>38128</c:v>
                </c:pt>
                <c:pt idx="660">
                  <c:v>38129</c:v>
                </c:pt>
                <c:pt idx="661">
                  <c:v>38130</c:v>
                </c:pt>
                <c:pt idx="662">
                  <c:v>38131</c:v>
                </c:pt>
                <c:pt idx="663">
                  <c:v>38132</c:v>
                </c:pt>
                <c:pt idx="664">
                  <c:v>38133</c:v>
                </c:pt>
                <c:pt idx="665">
                  <c:v>38134</c:v>
                </c:pt>
                <c:pt idx="666">
                  <c:v>38135</c:v>
                </c:pt>
                <c:pt idx="667">
                  <c:v>38136</c:v>
                </c:pt>
                <c:pt idx="668">
                  <c:v>38137</c:v>
                </c:pt>
                <c:pt idx="669">
                  <c:v>38138</c:v>
                </c:pt>
                <c:pt idx="670">
                  <c:v>38139</c:v>
                </c:pt>
                <c:pt idx="671">
                  <c:v>38140</c:v>
                </c:pt>
                <c:pt idx="672">
                  <c:v>38141</c:v>
                </c:pt>
                <c:pt idx="673">
                  <c:v>38142</c:v>
                </c:pt>
                <c:pt idx="674">
                  <c:v>38143</c:v>
                </c:pt>
                <c:pt idx="675">
                  <c:v>38144</c:v>
                </c:pt>
                <c:pt idx="676">
                  <c:v>38145</c:v>
                </c:pt>
                <c:pt idx="677">
                  <c:v>38146</c:v>
                </c:pt>
                <c:pt idx="678">
                  <c:v>38147</c:v>
                </c:pt>
                <c:pt idx="679">
                  <c:v>38148</c:v>
                </c:pt>
                <c:pt idx="680">
                  <c:v>38149</c:v>
                </c:pt>
                <c:pt idx="681">
                  <c:v>38150</c:v>
                </c:pt>
                <c:pt idx="682">
                  <c:v>38151</c:v>
                </c:pt>
                <c:pt idx="683">
                  <c:v>38152</c:v>
                </c:pt>
                <c:pt idx="684">
                  <c:v>38153</c:v>
                </c:pt>
                <c:pt idx="685">
                  <c:v>38154</c:v>
                </c:pt>
                <c:pt idx="686">
                  <c:v>38155</c:v>
                </c:pt>
                <c:pt idx="687">
                  <c:v>38156</c:v>
                </c:pt>
                <c:pt idx="688">
                  <c:v>38157</c:v>
                </c:pt>
                <c:pt idx="689">
                  <c:v>38158</c:v>
                </c:pt>
                <c:pt idx="690">
                  <c:v>38159</c:v>
                </c:pt>
                <c:pt idx="691">
                  <c:v>38160</c:v>
                </c:pt>
                <c:pt idx="692">
                  <c:v>38161</c:v>
                </c:pt>
                <c:pt idx="693">
                  <c:v>38162</c:v>
                </c:pt>
                <c:pt idx="694">
                  <c:v>38163</c:v>
                </c:pt>
                <c:pt idx="695">
                  <c:v>38164</c:v>
                </c:pt>
                <c:pt idx="696">
                  <c:v>38165</c:v>
                </c:pt>
                <c:pt idx="697">
                  <c:v>38166</c:v>
                </c:pt>
                <c:pt idx="698">
                  <c:v>38167</c:v>
                </c:pt>
                <c:pt idx="699">
                  <c:v>38168</c:v>
                </c:pt>
                <c:pt idx="700">
                  <c:v>38169</c:v>
                </c:pt>
                <c:pt idx="701">
                  <c:v>38170</c:v>
                </c:pt>
                <c:pt idx="702">
                  <c:v>38171</c:v>
                </c:pt>
                <c:pt idx="703">
                  <c:v>38172</c:v>
                </c:pt>
                <c:pt idx="704">
                  <c:v>38173</c:v>
                </c:pt>
                <c:pt idx="705">
                  <c:v>38174</c:v>
                </c:pt>
                <c:pt idx="706">
                  <c:v>38175</c:v>
                </c:pt>
                <c:pt idx="707">
                  <c:v>38176</c:v>
                </c:pt>
                <c:pt idx="708">
                  <c:v>38177</c:v>
                </c:pt>
                <c:pt idx="709">
                  <c:v>38178</c:v>
                </c:pt>
                <c:pt idx="710">
                  <c:v>38179</c:v>
                </c:pt>
                <c:pt idx="711">
                  <c:v>38180</c:v>
                </c:pt>
                <c:pt idx="712">
                  <c:v>38181</c:v>
                </c:pt>
                <c:pt idx="713">
                  <c:v>38182</c:v>
                </c:pt>
                <c:pt idx="714">
                  <c:v>38183</c:v>
                </c:pt>
                <c:pt idx="715">
                  <c:v>38184</c:v>
                </c:pt>
                <c:pt idx="716">
                  <c:v>38185</c:v>
                </c:pt>
                <c:pt idx="717">
                  <c:v>38186</c:v>
                </c:pt>
                <c:pt idx="718">
                  <c:v>38187</c:v>
                </c:pt>
                <c:pt idx="719">
                  <c:v>38188</c:v>
                </c:pt>
                <c:pt idx="720">
                  <c:v>38189</c:v>
                </c:pt>
                <c:pt idx="721">
                  <c:v>38190</c:v>
                </c:pt>
                <c:pt idx="722">
                  <c:v>38191</c:v>
                </c:pt>
                <c:pt idx="723">
                  <c:v>38192</c:v>
                </c:pt>
                <c:pt idx="724">
                  <c:v>38193</c:v>
                </c:pt>
                <c:pt idx="725">
                  <c:v>38194</c:v>
                </c:pt>
                <c:pt idx="726">
                  <c:v>38195</c:v>
                </c:pt>
                <c:pt idx="727">
                  <c:v>38196</c:v>
                </c:pt>
                <c:pt idx="728">
                  <c:v>38197</c:v>
                </c:pt>
                <c:pt idx="729">
                  <c:v>38198</c:v>
                </c:pt>
                <c:pt idx="730">
                  <c:v>38199</c:v>
                </c:pt>
                <c:pt idx="731">
                  <c:v>38200</c:v>
                </c:pt>
                <c:pt idx="732">
                  <c:v>38201</c:v>
                </c:pt>
                <c:pt idx="733">
                  <c:v>38202</c:v>
                </c:pt>
                <c:pt idx="734">
                  <c:v>38203</c:v>
                </c:pt>
                <c:pt idx="735">
                  <c:v>38204</c:v>
                </c:pt>
                <c:pt idx="736">
                  <c:v>38205</c:v>
                </c:pt>
                <c:pt idx="737">
                  <c:v>38206</c:v>
                </c:pt>
                <c:pt idx="738">
                  <c:v>38207</c:v>
                </c:pt>
                <c:pt idx="739">
                  <c:v>38208</c:v>
                </c:pt>
                <c:pt idx="740">
                  <c:v>38209</c:v>
                </c:pt>
                <c:pt idx="741">
                  <c:v>38210</c:v>
                </c:pt>
                <c:pt idx="742">
                  <c:v>38211</c:v>
                </c:pt>
                <c:pt idx="743">
                  <c:v>38212</c:v>
                </c:pt>
                <c:pt idx="744">
                  <c:v>38213</c:v>
                </c:pt>
                <c:pt idx="745">
                  <c:v>38214</c:v>
                </c:pt>
                <c:pt idx="746">
                  <c:v>38215</c:v>
                </c:pt>
                <c:pt idx="747">
                  <c:v>38216</c:v>
                </c:pt>
                <c:pt idx="748">
                  <c:v>38217</c:v>
                </c:pt>
                <c:pt idx="749">
                  <c:v>38218</c:v>
                </c:pt>
                <c:pt idx="750">
                  <c:v>38219</c:v>
                </c:pt>
                <c:pt idx="751">
                  <c:v>38220</c:v>
                </c:pt>
                <c:pt idx="752">
                  <c:v>38221</c:v>
                </c:pt>
                <c:pt idx="753">
                  <c:v>38222</c:v>
                </c:pt>
                <c:pt idx="754">
                  <c:v>38223</c:v>
                </c:pt>
                <c:pt idx="755">
                  <c:v>38224</c:v>
                </c:pt>
                <c:pt idx="756">
                  <c:v>38225</c:v>
                </c:pt>
                <c:pt idx="757">
                  <c:v>38226</c:v>
                </c:pt>
                <c:pt idx="758">
                  <c:v>38227</c:v>
                </c:pt>
                <c:pt idx="759">
                  <c:v>38228</c:v>
                </c:pt>
                <c:pt idx="760">
                  <c:v>38229</c:v>
                </c:pt>
                <c:pt idx="761">
                  <c:v>38230</c:v>
                </c:pt>
                <c:pt idx="762">
                  <c:v>38231</c:v>
                </c:pt>
                <c:pt idx="763">
                  <c:v>38232</c:v>
                </c:pt>
                <c:pt idx="764">
                  <c:v>38233</c:v>
                </c:pt>
                <c:pt idx="765">
                  <c:v>38234</c:v>
                </c:pt>
                <c:pt idx="766">
                  <c:v>38235</c:v>
                </c:pt>
                <c:pt idx="767">
                  <c:v>38236</c:v>
                </c:pt>
                <c:pt idx="768">
                  <c:v>38237</c:v>
                </c:pt>
                <c:pt idx="769">
                  <c:v>38238</c:v>
                </c:pt>
                <c:pt idx="770">
                  <c:v>38239</c:v>
                </c:pt>
                <c:pt idx="771">
                  <c:v>38240</c:v>
                </c:pt>
                <c:pt idx="772">
                  <c:v>38241</c:v>
                </c:pt>
                <c:pt idx="773">
                  <c:v>38242</c:v>
                </c:pt>
                <c:pt idx="774">
                  <c:v>38243</c:v>
                </c:pt>
                <c:pt idx="775">
                  <c:v>38244</c:v>
                </c:pt>
                <c:pt idx="776">
                  <c:v>38245</c:v>
                </c:pt>
                <c:pt idx="777">
                  <c:v>38246</c:v>
                </c:pt>
                <c:pt idx="778">
                  <c:v>38247</c:v>
                </c:pt>
                <c:pt idx="779">
                  <c:v>38248</c:v>
                </c:pt>
                <c:pt idx="780">
                  <c:v>38249</c:v>
                </c:pt>
                <c:pt idx="781">
                  <c:v>38250</c:v>
                </c:pt>
                <c:pt idx="782">
                  <c:v>38251</c:v>
                </c:pt>
                <c:pt idx="783">
                  <c:v>38252</c:v>
                </c:pt>
                <c:pt idx="784">
                  <c:v>38253</c:v>
                </c:pt>
                <c:pt idx="785">
                  <c:v>38254</c:v>
                </c:pt>
                <c:pt idx="786">
                  <c:v>38255</c:v>
                </c:pt>
                <c:pt idx="787">
                  <c:v>38256</c:v>
                </c:pt>
                <c:pt idx="788">
                  <c:v>38257</c:v>
                </c:pt>
                <c:pt idx="789">
                  <c:v>38258</c:v>
                </c:pt>
                <c:pt idx="790">
                  <c:v>38259</c:v>
                </c:pt>
                <c:pt idx="791">
                  <c:v>38260</c:v>
                </c:pt>
                <c:pt idx="792">
                  <c:v>38261</c:v>
                </c:pt>
                <c:pt idx="793">
                  <c:v>38262</c:v>
                </c:pt>
                <c:pt idx="794">
                  <c:v>38263</c:v>
                </c:pt>
                <c:pt idx="795">
                  <c:v>38264</c:v>
                </c:pt>
                <c:pt idx="796">
                  <c:v>38265</c:v>
                </c:pt>
                <c:pt idx="797">
                  <c:v>38266</c:v>
                </c:pt>
                <c:pt idx="798">
                  <c:v>38267</c:v>
                </c:pt>
                <c:pt idx="799">
                  <c:v>38268</c:v>
                </c:pt>
                <c:pt idx="800">
                  <c:v>38269</c:v>
                </c:pt>
                <c:pt idx="801">
                  <c:v>38270</c:v>
                </c:pt>
                <c:pt idx="802">
                  <c:v>38271</c:v>
                </c:pt>
                <c:pt idx="803">
                  <c:v>38272</c:v>
                </c:pt>
                <c:pt idx="804">
                  <c:v>38273</c:v>
                </c:pt>
                <c:pt idx="805">
                  <c:v>38274</c:v>
                </c:pt>
                <c:pt idx="806">
                  <c:v>38275</c:v>
                </c:pt>
                <c:pt idx="807">
                  <c:v>38276</c:v>
                </c:pt>
                <c:pt idx="808">
                  <c:v>38277</c:v>
                </c:pt>
                <c:pt idx="809">
                  <c:v>38278</c:v>
                </c:pt>
                <c:pt idx="810">
                  <c:v>38279</c:v>
                </c:pt>
                <c:pt idx="811">
                  <c:v>38280</c:v>
                </c:pt>
                <c:pt idx="812">
                  <c:v>38281</c:v>
                </c:pt>
                <c:pt idx="813">
                  <c:v>38282</c:v>
                </c:pt>
                <c:pt idx="814">
                  <c:v>38283</c:v>
                </c:pt>
                <c:pt idx="815">
                  <c:v>38284</c:v>
                </c:pt>
                <c:pt idx="816">
                  <c:v>38285</c:v>
                </c:pt>
                <c:pt idx="817">
                  <c:v>38286</c:v>
                </c:pt>
                <c:pt idx="818">
                  <c:v>38287</c:v>
                </c:pt>
                <c:pt idx="819">
                  <c:v>38288</c:v>
                </c:pt>
                <c:pt idx="820">
                  <c:v>38289</c:v>
                </c:pt>
                <c:pt idx="821">
                  <c:v>38290</c:v>
                </c:pt>
                <c:pt idx="822">
                  <c:v>38291</c:v>
                </c:pt>
                <c:pt idx="823">
                  <c:v>38292</c:v>
                </c:pt>
                <c:pt idx="824">
                  <c:v>38293</c:v>
                </c:pt>
                <c:pt idx="825">
                  <c:v>38294</c:v>
                </c:pt>
                <c:pt idx="826">
                  <c:v>38295</c:v>
                </c:pt>
                <c:pt idx="827">
                  <c:v>38296</c:v>
                </c:pt>
                <c:pt idx="828">
                  <c:v>38297</c:v>
                </c:pt>
                <c:pt idx="829">
                  <c:v>38298</c:v>
                </c:pt>
                <c:pt idx="830">
                  <c:v>38299</c:v>
                </c:pt>
                <c:pt idx="831">
                  <c:v>38300</c:v>
                </c:pt>
                <c:pt idx="832">
                  <c:v>38301</c:v>
                </c:pt>
                <c:pt idx="833">
                  <c:v>38302</c:v>
                </c:pt>
                <c:pt idx="834">
                  <c:v>38303</c:v>
                </c:pt>
                <c:pt idx="835">
                  <c:v>38304</c:v>
                </c:pt>
                <c:pt idx="836">
                  <c:v>38305</c:v>
                </c:pt>
                <c:pt idx="837">
                  <c:v>38306</c:v>
                </c:pt>
                <c:pt idx="838">
                  <c:v>38307</c:v>
                </c:pt>
                <c:pt idx="839">
                  <c:v>38308</c:v>
                </c:pt>
                <c:pt idx="840">
                  <c:v>38309</c:v>
                </c:pt>
                <c:pt idx="841">
                  <c:v>38310</c:v>
                </c:pt>
                <c:pt idx="842">
                  <c:v>38311</c:v>
                </c:pt>
                <c:pt idx="843">
                  <c:v>38312</c:v>
                </c:pt>
                <c:pt idx="844">
                  <c:v>38313</c:v>
                </c:pt>
                <c:pt idx="845">
                  <c:v>38314</c:v>
                </c:pt>
                <c:pt idx="846">
                  <c:v>38315</c:v>
                </c:pt>
                <c:pt idx="847">
                  <c:v>38316</c:v>
                </c:pt>
                <c:pt idx="848">
                  <c:v>38317</c:v>
                </c:pt>
                <c:pt idx="849">
                  <c:v>38318</c:v>
                </c:pt>
                <c:pt idx="850">
                  <c:v>38319</c:v>
                </c:pt>
                <c:pt idx="851">
                  <c:v>38320</c:v>
                </c:pt>
                <c:pt idx="852">
                  <c:v>38321</c:v>
                </c:pt>
                <c:pt idx="853">
                  <c:v>38322</c:v>
                </c:pt>
                <c:pt idx="854">
                  <c:v>38323</c:v>
                </c:pt>
                <c:pt idx="855">
                  <c:v>38324</c:v>
                </c:pt>
                <c:pt idx="856">
                  <c:v>38325</c:v>
                </c:pt>
                <c:pt idx="857">
                  <c:v>38326</c:v>
                </c:pt>
                <c:pt idx="858">
                  <c:v>38327</c:v>
                </c:pt>
                <c:pt idx="859">
                  <c:v>38328</c:v>
                </c:pt>
                <c:pt idx="860">
                  <c:v>38329</c:v>
                </c:pt>
                <c:pt idx="861">
                  <c:v>38330</c:v>
                </c:pt>
                <c:pt idx="862">
                  <c:v>38331</c:v>
                </c:pt>
                <c:pt idx="863">
                  <c:v>38332</c:v>
                </c:pt>
                <c:pt idx="864">
                  <c:v>38333</c:v>
                </c:pt>
                <c:pt idx="865">
                  <c:v>38334</c:v>
                </c:pt>
                <c:pt idx="866">
                  <c:v>38335</c:v>
                </c:pt>
                <c:pt idx="867">
                  <c:v>38336</c:v>
                </c:pt>
                <c:pt idx="868">
                  <c:v>38337</c:v>
                </c:pt>
                <c:pt idx="869">
                  <c:v>38338</c:v>
                </c:pt>
                <c:pt idx="870">
                  <c:v>38339</c:v>
                </c:pt>
                <c:pt idx="871">
                  <c:v>38340</c:v>
                </c:pt>
                <c:pt idx="872">
                  <c:v>38341</c:v>
                </c:pt>
                <c:pt idx="873">
                  <c:v>38342</c:v>
                </c:pt>
                <c:pt idx="874">
                  <c:v>38343</c:v>
                </c:pt>
                <c:pt idx="875">
                  <c:v>38344</c:v>
                </c:pt>
                <c:pt idx="876">
                  <c:v>38345</c:v>
                </c:pt>
                <c:pt idx="877">
                  <c:v>38346</c:v>
                </c:pt>
                <c:pt idx="878">
                  <c:v>38347</c:v>
                </c:pt>
                <c:pt idx="879">
                  <c:v>38348</c:v>
                </c:pt>
                <c:pt idx="880">
                  <c:v>38349</c:v>
                </c:pt>
                <c:pt idx="881">
                  <c:v>38350</c:v>
                </c:pt>
                <c:pt idx="882">
                  <c:v>38351</c:v>
                </c:pt>
                <c:pt idx="883">
                  <c:v>38352</c:v>
                </c:pt>
                <c:pt idx="884">
                  <c:v>38353</c:v>
                </c:pt>
                <c:pt idx="885">
                  <c:v>38354</c:v>
                </c:pt>
                <c:pt idx="886">
                  <c:v>38355</c:v>
                </c:pt>
                <c:pt idx="887">
                  <c:v>38356</c:v>
                </c:pt>
                <c:pt idx="888">
                  <c:v>38357</c:v>
                </c:pt>
                <c:pt idx="889">
                  <c:v>38358</c:v>
                </c:pt>
                <c:pt idx="890">
                  <c:v>38359</c:v>
                </c:pt>
                <c:pt idx="891">
                  <c:v>38360</c:v>
                </c:pt>
                <c:pt idx="892">
                  <c:v>38361</c:v>
                </c:pt>
                <c:pt idx="893">
                  <c:v>38362</c:v>
                </c:pt>
                <c:pt idx="894">
                  <c:v>38363</c:v>
                </c:pt>
                <c:pt idx="895">
                  <c:v>38364</c:v>
                </c:pt>
                <c:pt idx="896">
                  <c:v>38365</c:v>
                </c:pt>
                <c:pt idx="897">
                  <c:v>38366</c:v>
                </c:pt>
                <c:pt idx="898">
                  <c:v>38367</c:v>
                </c:pt>
                <c:pt idx="899">
                  <c:v>38368</c:v>
                </c:pt>
                <c:pt idx="900">
                  <c:v>38369</c:v>
                </c:pt>
                <c:pt idx="901">
                  <c:v>38370</c:v>
                </c:pt>
                <c:pt idx="902">
                  <c:v>38371</c:v>
                </c:pt>
                <c:pt idx="903">
                  <c:v>38372</c:v>
                </c:pt>
                <c:pt idx="904">
                  <c:v>38373</c:v>
                </c:pt>
                <c:pt idx="905">
                  <c:v>38374</c:v>
                </c:pt>
                <c:pt idx="906">
                  <c:v>38375</c:v>
                </c:pt>
                <c:pt idx="907">
                  <c:v>38376</c:v>
                </c:pt>
                <c:pt idx="908">
                  <c:v>38377</c:v>
                </c:pt>
                <c:pt idx="909">
                  <c:v>38378</c:v>
                </c:pt>
                <c:pt idx="910">
                  <c:v>38379</c:v>
                </c:pt>
                <c:pt idx="911">
                  <c:v>38380</c:v>
                </c:pt>
                <c:pt idx="912">
                  <c:v>38381</c:v>
                </c:pt>
                <c:pt idx="913">
                  <c:v>38382</c:v>
                </c:pt>
                <c:pt idx="914">
                  <c:v>38383</c:v>
                </c:pt>
                <c:pt idx="915">
                  <c:v>38384</c:v>
                </c:pt>
                <c:pt idx="916">
                  <c:v>38385</c:v>
                </c:pt>
                <c:pt idx="917">
                  <c:v>38386</c:v>
                </c:pt>
                <c:pt idx="918">
                  <c:v>38387</c:v>
                </c:pt>
                <c:pt idx="919">
                  <c:v>38388</c:v>
                </c:pt>
                <c:pt idx="920">
                  <c:v>38389</c:v>
                </c:pt>
                <c:pt idx="921">
                  <c:v>38390</c:v>
                </c:pt>
                <c:pt idx="922">
                  <c:v>38391</c:v>
                </c:pt>
                <c:pt idx="923">
                  <c:v>38392</c:v>
                </c:pt>
                <c:pt idx="924">
                  <c:v>38393</c:v>
                </c:pt>
                <c:pt idx="925">
                  <c:v>38394</c:v>
                </c:pt>
                <c:pt idx="926">
                  <c:v>38395</c:v>
                </c:pt>
                <c:pt idx="927">
                  <c:v>38396</c:v>
                </c:pt>
                <c:pt idx="928">
                  <c:v>38397</c:v>
                </c:pt>
                <c:pt idx="929">
                  <c:v>38398</c:v>
                </c:pt>
                <c:pt idx="930">
                  <c:v>38399</c:v>
                </c:pt>
                <c:pt idx="931">
                  <c:v>38400</c:v>
                </c:pt>
                <c:pt idx="932">
                  <c:v>38401</c:v>
                </c:pt>
                <c:pt idx="933">
                  <c:v>38402</c:v>
                </c:pt>
                <c:pt idx="934">
                  <c:v>38403</c:v>
                </c:pt>
                <c:pt idx="935">
                  <c:v>38404</c:v>
                </c:pt>
                <c:pt idx="936">
                  <c:v>38405</c:v>
                </c:pt>
                <c:pt idx="937">
                  <c:v>38406</c:v>
                </c:pt>
                <c:pt idx="938">
                  <c:v>38407</c:v>
                </c:pt>
                <c:pt idx="939">
                  <c:v>38408</c:v>
                </c:pt>
                <c:pt idx="940">
                  <c:v>38409</c:v>
                </c:pt>
                <c:pt idx="941">
                  <c:v>38410</c:v>
                </c:pt>
                <c:pt idx="942">
                  <c:v>38411</c:v>
                </c:pt>
                <c:pt idx="943">
                  <c:v>38412</c:v>
                </c:pt>
                <c:pt idx="944">
                  <c:v>38413</c:v>
                </c:pt>
                <c:pt idx="945">
                  <c:v>38414</c:v>
                </c:pt>
                <c:pt idx="946">
                  <c:v>38415</c:v>
                </c:pt>
                <c:pt idx="947">
                  <c:v>38416</c:v>
                </c:pt>
                <c:pt idx="948">
                  <c:v>38417</c:v>
                </c:pt>
                <c:pt idx="949">
                  <c:v>38418</c:v>
                </c:pt>
                <c:pt idx="950">
                  <c:v>38419</c:v>
                </c:pt>
                <c:pt idx="951">
                  <c:v>38420</c:v>
                </c:pt>
                <c:pt idx="952">
                  <c:v>38421</c:v>
                </c:pt>
                <c:pt idx="953">
                  <c:v>38422</c:v>
                </c:pt>
                <c:pt idx="954">
                  <c:v>38423</c:v>
                </c:pt>
                <c:pt idx="955">
                  <c:v>38424</c:v>
                </c:pt>
                <c:pt idx="956">
                  <c:v>38425</c:v>
                </c:pt>
                <c:pt idx="957">
                  <c:v>38426</c:v>
                </c:pt>
                <c:pt idx="958">
                  <c:v>38427</c:v>
                </c:pt>
                <c:pt idx="959">
                  <c:v>38428</c:v>
                </c:pt>
                <c:pt idx="960">
                  <c:v>38429</c:v>
                </c:pt>
                <c:pt idx="961">
                  <c:v>38430</c:v>
                </c:pt>
                <c:pt idx="962">
                  <c:v>38431</c:v>
                </c:pt>
                <c:pt idx="963">
                  <c:v>38432</c:v>
                </c:pt>
                <c:pt idx="964">
                  <c:v>38433</c:v>
                </c:pt>
                <c:pt idx="965">
                  <c:v>38434</c:v>
                </c:pt>
                <c:pt idx="966">
                  <c:v>38435</c:v>
                </c:pt>
                <c:pt idx="967">
                  <c:v>38436</c:v>
                </c:pt>
                <c:pt idx="968">
                  <c:v>38437</c:v>
                </c:pt>
                <c:pt idx="969">
                  <c:v>38438</c:v>
                </c:pt>
                <c:pt idx="970">
                  <c:v>38439</c:v>
                </c:pt>
                <c:pt idx="971">
                  <c:v>38440</c:v>
                </c:pt>
                <c:pt idx="972">
                  <c:v>38441</c:v>
                </c:pt>
                <c:pt idx="973">
                  <c:v>38442</c:v>
                </c:pt>
                <c:pt idx="974">
                  <c:v>38443</c:v>
                </c:pt>
                <c:pt idx="975">
                  <c:v>38444</c:v>
                </c:pt>
                <c:pt idx="976">
                  <c:v>38445</c:v>
                </c:pt>
                <c:pt idx="977">
                  <c:v>38446</c:v>
                </c:pt>
                <c:pt idx="978">
                  <c:v>38447</c:v>
                </c:pt>
                <c:pt idx="979">
                  <c:v>38448</c:v>
                </c:pt>
                <c:pt idx="980">
                  <c:v>38449</c:v>
                </c:pt>
                <c:pt idx="981">
                  <c:v>38450</c:v>
                </c:pt>
                <c:pt idx="982">
                  <c:v>38451</c:v>
                </c:pt>
                <c:pt idx="983">
                  <c:v>38452</c:v>
                </c:pt>
                <c:pt idx="984">
                  <c:v>38453</c:v>
                </c:pt>
                <c:pt idx="985">
                  <c:v>38454</c:v>
                </c:pt>
                <c:pt idx="986">
                  <c:v>38455</c:v>
                </c:pt>
                <c:pt idx="987">
                  <c:v>38456</c:v>
                </c:pt>
                <c:pt idx="988">
                  <c:v>38457</c:v>
                </c:pt>
                <c:pt idx="989">
                  <c:v>38458</c:v>
                </c:pt>
                <c:pt idx="990">
                  <c:v>38459</c:v>
                </c:pt>
                <c:pt idx="991">
                  <c:v>38460</c:v>
                </c:pt>
                <c:pt idx="992">
                  <c:v>38461</c:v>
                </c:pt>
                <c:pt idx="993">
                  <c:v>38462</c:v>
                </c:pt>
                <c:pt idx="994">
                  <c:v>38463</c:v>
                </c:pt>
                <c:pt idx="995">
                  <c:v>38464</c:v>
                </c:pt>
                <c:pt idx="996">
                  <c:v>38465</c:v>
                </c:pt>
                <c:pt idx="997">
                  <c:v>38466</c:v>
                </c:pt>
                <c:pt idx="998">
                  <c:v>38467</c:v>
                </c:pt>
                <c:pt idx="999">
                  <c:v>38468</c:v>
                </c:pt>
                <c:pt idx="1000">
                  <c:v>38469</c:v>
                </c:pt>
                <c:pt idx="1001">
                  <c:v>38470</c:v>
                </c:pt>
                <c:pt idx="1002">
                  <c:v>38471</c:v>
                </c:pt>
                <c:pt idx="1003">
                  <c:v>38472</c:v>
                </c:pt>
                <c:pt idx="1004">
                  <c:v>38473</c:v>
                </c:pt>
                <c:pt idx="1005">
                  <c:v>38474</c:v>
                </c:pt>
                <c:pt idx="1006">
                  <c:v>38475</c:v>
                </c:pt>
                <c:pt idx="1007">
                  <c:v>38476</c:v>
                </c:pt>
                <c:pt idx="1008">
                  <c:v>38477</c:v>
                </c:pt>
                <c:pt idx="1009">
                  <c:v>38478</c:v>
                </c:pt>
                <c:pt idx="1010">
                  <c:v>38479</c:v>
                </c:pt>
                <c:pt idx="1011">
                  <c:v>38480</c:v>
                </c:pt>
                <c:pt idx="1012">
                  <c:v>38481</c:v>
                </c:pt>
                <c:pt idx="1013">
                  <c:v>38482</c:v>
                </c:pt>
                <c:pt idx="1014">
                  <c:v>38483</c:v>
                </c:pt>
                <c:pt idx="1015">
                  <c:v>38484</c:v>
                </c:pt>
                <c:pt idx="1016">
                  <c:v>38485</c:v>
                </c:pt>
                <c:pt idx="1017">
                  <c:v>38486</c:v>
                </c:pt>
                <c:pt idx="1018">
                  <c:v>38487</c:v>
                </c:pt>
                <c:pt idx="1019">
                  <c:v>38488</c:v>
                </c:pt>
                <c:pt idx="1020">
                  <c:v>38489</c:v>
                </c:pt>
                <c:pt idx="1021">
                  <c:v>38490</c:v>
                </c:pt>
                <c:pt idx="1022">
                  <c:v>38491</c:v>
                </c:pt>
                <c:pt idx="1023">
                  <c:v>38492</c:v>
                </c:pt>
                <c:pt idx="1024">
                  <c:v>38493</c:v>
                </c:pt>
                <c:pt idx="1025">
                  <c:v>38494</c:v>
                </c:pt>
                <c:pt idx="1026">
                  <c:v>38495</c:v>
                </c:pt>
                <c:pt idx="1027">
                  <c:v>38496</c:v>
                </c:pt>
                <c:pt idx="1028">
                  <c:v>38497</c:v>
                </c:pt>
                <c:pt idx="1029">
                  <c:v>38498</c:v>
                </c:pt>
                <c:pt idx="1030">
                  <c:v>38499</c:v>
                </c:pt>
                <c:pt idx="1031">
                  <c:v>38500</c:v>
                </c:pt>
                <c:pt idx="1032">
                  <c:v>38501</c:v>
                </c:pt>
                <c:pt idx="1033">
                  <c:v>38502</c:v>
                </c:pt>
                <c:pt idx="1034">
                  <c:v>38503</c:v>
                </c:pt>
                <c:pt idx="1035">
                  <c:v>38504</c:v>
                </c:pt>
                <c:pt idx="1036">
                  <c:v>38505</c:v>
                </c:pt>
                <c:pt idx="1037">
                  <c:v>38506</c:v>
                </c:pt>
                <c:pt idx="1038">
                  <c:v>38507</c:v>
                </c:pt>
                <c:pt idx="1039">
                  <c:v>38508</c:v>
                </c:pt>
                <c:pt idx="1040">
                  <c:v>38509</c:v>
                </c:pt>
                <c:pt idx="1041">
                  <c:v>38510</c:v>
                </c:pt>
                <c:pt idx="1042">
                  <c:v>38511</c:v>
                </c:pt>
                <c:pt idx="1043">
                  <c:v>38512</c:v>
                </c:pt>
                <c:pt idx="1044">
                  <c:v>38513</c:v>
                </c:pt>
                <c:pt idx="1045">
                  <c:v>38514</c:v>
                </c:pt>
                <c:pt idx="1046">
                  <c:v>38515</c:v>
                </c:pt>
                <c:pt idx="1047">
                  <c:v>38516</c:v>
                </c:pt>
                <c:pt idx="1048">
                  <c:v>38517</c:v>
                </c:pt>
                <c:pt idx="1049">
                  <c:v>38518</c:v>
                </c:pt>
                <c:pt idx="1050">
                  <c:v>38519</c:v>
                </c:pt>
                <c:pt idx="1051">
                  <c:v>38520</c:v>
                </c:pt>
                <c:pt idx="1052">
                  <c:v>38521</c:v>
                </c:pt>
                <c:pt idx="1053">
                  <c:v>38522</c:v>
                </c:pt>
                <c:pt idx="1054">
                  <c:v>38523</c:v>
                </c:pt>
                <c:pt idx="1055">
                  <c:v>38524</c:v>
                </c:pt>
                <c:pt idx="1056">
                  <c:v>38525</c:v>
                </c:pt>
                <c:pt idx="1057">
                  <c:v>38526</c:v>
                </c:pt>
                <c:pt idx="1058">
                  <c:v>38527</c:v>
                </c:pt>
                <c:pt idx="1059">
                  <c:v>38528</c:v>
                </c:pt>
                <c:pt idx="1060">
                  <c:v>38529</c:v>
                </c:pt>
                <c:pt idx="1061">
                  <c:v>38530</c:v>
                </c:pt>
                <c:pt idx="1062">
                  <c:v>38531</c:v>
                </c:pt>
                <c:pt idx="1063">
                  <c:v>38532</c:v>
                </c:pt>
                <c:pt idx="1064">
                  <c:v>38533</c:v>
                </c:pt>
                <c:pt idx="1065">
                  <c:v>38534</c:v>
                </c:pt>
                <c:pt idx="1066">
                  <c:v>38535</c:v>
                </c:pt>
                <c:pt idx="1067">
                  <c:v>38536</c:v>
                </c:pt>
                <c:pt idx="1068">
                  <c:v>38537</c:v>
                </c:pt>
                <c:pt idx="1069">
                  <c:v>38538</c:v>
                </c:pt>
                <c:pt idx="1070">
                  <c:v>38539</c:v>
                </c:pt>
                <c:pt idx="1071">
                  <c:v>38540</c:v>
                </c:pt>
                <c:pt idx="1072">
                  <c:v>38541</c:v>
                </c:pt>
                <c:pt idx="1073">
                  <c:v>38542</c:v>
                </c:pt>
                <c:pt idx="1074">
                  <c:v>38543</c:v>
                </c:pt>
                <c:pt idx="1075">
                  <c:v>38544</c:v>
                </c:pt>
                <c:pt idx="1076">
                  <c:v>38545</c:v>
                </c:pt>
                <c:pt idx="1077">
                  <c:v>38546</c:v>
                </c:pt>
                <c:pt idx="1078">
                  <c:v>38547</c:v>
                </c:pt>
                <c:pt idx="1079">
                  <c:v>38548</c:v>
                </c:pt>
                <c:pt idx="1080">
                  <c:v>38549</c:v>
                </c:pt>
                <c:pt idx="1081">
                  <c:v>38550</c:v>
                </c:pt>
                <c:pt idx="1082">
                  <c:v>38551</c:v>
                </c:pt>
                <c:pt idx="1083">
                  <c:v>38552</c:v>
                </c:pt>
                <c:pt idx="1084">
                  <c:v>38553</c:v>
                </c:pt>
                <c:pt idx="1085">
                  <c:v>38554</c:v>
                </c:pt>
                <c:pt idx="1086">
                  <c:v>38555</c:v>
                </c:pt>
                <c:pt idx="1087">
                  <c:v>38556</c:v>
                </c:pt>
                <c:pt idx="1088">
                  <c:v>38557</c:v>
                </c:pt>
                <c:pt idx="1089">
                  <c:v>38558</c:v>
                </c:pt>
                <c:pt idx="1090">
                  <c:v>38559</c:v>
                </c:pt>
                <c:pt idx="1091">
                  <c:v>38560</c:v>
                </c:pt>
                <c:pt idx="1092">
                  <c:v>38561</c:v>
                </c:pt>
                <c:pt idx="1093">
                  <c:v>38562</c:v>
                </c:pt>
                <c:pt idx="1094">
                  <c:v>38563</c:v>
                </c:pt>
                <c:pt idx="1095">
                  <c:v>38564</c:v>
                </c:pt>
                <c:pt idx="1096">
                  <c:v>38565</c:v>
                </c:pt>
                <c:pt idx="1097">
                  <c:v>38566</c:v>
                </c:pt>
                <c:pt idx="1098">
                  <c:v>38567</c:v>
                </c:pt>
                <c:pt idx="1099">
                  <c:v>38568</c:v>
                </c:pt>
                <c:pt idx="1100">
                  <c:v>38569</c:v>
                </c:pt>
                <c:pt idx="1101">
                  <c:v>38570</c:v>
                </c:pt>
                <c:pt idx="1102">
                  <c:v>38571</c:v>
                </c:pt>
                <c:pt idx="1103">
                  <c:v>38572</c:v>
                </c:pt>
                <c:pt idx="1104">
                  <c:v>38573</c:v>
                </c:pt>
                <c:pt idx="1105">
                  <c:v>38574</c:v>
                </c:pt>
                <c:pt idx="1106">
                  <c:v>38575</c:v>
                </c:pt>
                <c:pt idx="1107">
                  <c:v>38576</c:v>
                </c:pt>
                <c:pt idx="1108">
                  <c:v>38577</c:v>
                </c:pt>
                <c:pt idx="1109">
                  <c:v>38578</c:v>
                </c:pt>
                <c:pt idx="1110">
                  <c:v>38579</c:v>
                </c:pt>
                <c:pt idx="1111">
                  <c:v>38580</c:v>
                </c:pt>
                <c:pt idx="1112">
                  <c:v>38581</c:v>
                </c:pt>
                <c:pt idx="1113">
                  <c:v>38582</c:v>
                </c:pt>
                <c:pt idx="1114">
                  <c:v>38583</c:v>
                </c:pt>
                <c:pt idx="1115">
                  <c:v>38584</c:v>
                </c:pt>
                <c:pt idx="1116">
                  <c:v>38585</c:v>
                </c:pt>
                <c:pt idx="1117">
                  <c:v>38586</c:v>
                </c:pt>
                <c:pt idx="1118">
                  <c:v>38587</c:v>
                </c:pt>
                <c:pt idx="1119">
                  <c:v>38588</c:v>
                </c:pt>
                <c:pt idx="1120">
                  <c:v>38589</c:v>
                </c:pt>
                <c:pt idx="1121">
                  <c:v>38590</c:v>
                </c:pt>
                <c:pt idx="1122">
                  <c:v>38591</c:v>
                </c:pt>
                <c:pt idx="1123">
                  <c:v>38592</c:v>
                </c:pt>
                <c:pt idx="1124">
                  <c:v>38593</c:v>
                </c:pt>
                <c:pt idx="1125">
                  <c:v>38594</c:v>
                </c:pt>
                <c:pt idx="1126">
                  <c:v>38595</c:v>
                </c:pt>
                <c:pt idx="1127">
                  <c:v>38596</c:v>
                </c:pt>
                <c:pt idx="1128">
                  <c:v>38597</c:v>
                </c:pt>
                <c:pt idx="1129">
                  <c:v>38598</c:v>
                </c:pt>
                <c:pt idx="1130">
                  <c:v>38599</c:v>
                </c:pt>
                <c:pt idx="1131">
                  <c:v>38600</c:v>
                </c:pt>
                <c:pt idx="1132">
                  <c:v>38601</c:v>
                </c:pt>
                <c:pt idx="1133">
                  <c:v>38602</c:v>
                </c:pt>
                <c:pt idx="1134">
                  <c:v>38603</c:v>
                </c:pt>
                <c:pt idx="1135">
                  <c:v>38604</c:v>
                </c:pt>
                <c:pt idx="1136">
                  <c:v>38605</c:v>
                </c:pt>
                <c:pt idx="1137">
                  <c:v>38606</c:v>
                </c:pt>
                <c:pt idx="1138">
                  <c:v>38607</c:v>
                </c:pt>
                <c:pt idx="1139">
                  <c:v>38608</c:v>
                </c:pt>
                <c:pt idx="1140">
                  <c:v>38609</c:v>
                </c:pt>
                <c:pt idx="1141">
                  <c:v>38610</c:v>
                </c:pt>
                <c:pt idx="1142">
                  <c:v>38611</c:v>
                </c:pt>
                <c:pt idx="1143">
                  <c:v>38612</c:v>
                </c:pt>
                <c:pt idx="1144">
                  <c:v>38613</c:v>
                </c:pt>
                <c:pt idx="1145">
                  <c:v>38614</c:v>
                </c:pt>
                <c:pt idx="1146">
                  <c:v>38615</c:v>
                </c:pt>
                <c:pt idx="1147">
                  <c:v>38616</c:v>
                </c:pt>
                <c:pt idx="1148">
                  <c:v>38617</c:v>
                </c:pt>
                <c:pt idx="1149">
                  <c:v>38618</c:v>
                </c:pt>
                <c:pt idx="1150">
                  <c:v>38619</c:v>
                </c:pt>
                <c:pt idx="1151">
                  <c:v>38620</c:v>
                </c:pt>
                <c:pt idx="1152">
                  <c:v>38621</c:v>
                </c:pt>
                <c:pt idx="1153">
                  <c:v>38622</c:v>
                </c:pt>
                <c:pt idx="1154">
                  <c:v>38623</c:v>
                </c:pt>
                <c:pt idx="1155">
                  <c:v>38624</c:v>
                </c:pt>
                <c:pt idx="1156">
                  <c:v>38625</c:v>
                </c:pt>
                <c:pt idx="1157">
                  <c:v>38626</c:v>
                </c:pt>
                <c:pt idx="1158">
                  <c:v>38627</c:v>
                </c:pt>
                <c:pt idx="1159">
                  <c:v>38628</c:v>
                </c:pt>
                <c:pt idx="1160">
                  <c:v>38629</c:v>
                </c:pt>
                <c:pt idx="1161">
                  <c:v>38630</c:v>
                </c:pt>
                <c:pt idx="1162">
                  <c:v>38631</c:v>
                </c:pt>
                <c:pt idx="1163">
                  <c:v>38632</c:v>
                </c:pt>
                <c:pt idx="1164">
                  <c:v>38633</c:v>
                </c:pt>
                <c:pt idx="1165">
                  <c:v>38634</c:v>
                </c:pt>
                <c:pt idx="1166">
                  <c:v>38635</c:v>
                </c:pt>
                <c:pt idx="1167">
                  <c:v>38636</c:v>
                </c:pt>
                <c:pt idx="1168">
                  <c:v>38637</c:v>
                </c:pt>
                <c:pt idx="1169">
                  <c:v>38638</c:v>
                </c:pt>
                <c:pt idx="1170">
                  <c:v>38639</c:v>
                </c:pt>
                <c:pt idx="1171">
                  <c:v>38640</c:v>
                </c:pt>
                <c:pt idx="1172">
                  <c:v>38641</c:v>
                </c:pt>
                <c:pt idx="1173">
                  <c:v>38642</c:v>
                </c:pt>
                <c:pt idx="1174">
                  <c:v>38643</c:v>
                </c:pt>
                <c:pt idx="1175">
                  <c:v>38644</c:v>
                </c:pt>
                <c:pt idx="1176">
                  <c:v>38645</c:v>
                </c:pt>
                <c:pt idx="1177">
                  <c:v>38646</c:v>
                </c:pt>
                <c:pt idx="1178">
                  <c:v>38647</c:v>
                </c:pt>
                <c:pt idx="1179">
                  <c:v>38648</c:v>
                </c:pt>
                <c:pt idx="1180">
                  <c:v>38649</c:v>
                </c:pt>
                <c:pt idx="1181">
                  <c:v>38650</c:v>
                </c:pt>
                <c:pt idx="1182">
                  <c:v>38651</c:v>
                </c:pt>
                <c:pt idx="1183">
                  <c:v>38652</c:v>
                </c:pt>
                <c:pt idx="1184">
                  <c:v>38653</c:v>
                </c:pt>
                <c:pt idx="1185">
                  <c:v>38654</c:v>
                </c:pt>
                <c:pt idx="1186">
                  <c:v>38655</c:v>
                </c:pt>
                <c:pt idx="1187">
                  <c:v>38656</c:v>
                </c:pt>
                <c:pt idx="1188">
                  <c:v>38657</c:v>
                </c:pt>
                <c:pt idx="1189">
                  <c:v>38658</c:v>
                </c:pt>
                <c:pt idx="1190">
                  <c:v>38659</c:v>
                </c:pt>
                <c:pt idx="1191">
                  <c:v>38660</c:v>
                </c:pt>
                <c:pt idx="1192">
                  <c:v>38661</c:v>
                </c:pt>
                <c:pt idx="1193">
                  <c:v>38662</c:v>
                </c:pt>
                <c:pt idx="1194">
                  <c:v>38663</c:v>
                </c:pt>
                <c:pt idx="1195">
                  <c:v>38664</c:v>
                </c:pt>
                <c:pt idx="1196">
                  <c:v>38665</c:v>
                </c:pt>
                <c:pt idx="1197">
                  <c:v>38666</c:v>
                </c:pt>
                <c:pt idx="1198">
                  <c:v>38667</c:v>
                </c:pt>
                <c:pt idx="1199">
                  <c:v>38668</c:v>
                </c:pt>
                <c:pt idx="1200">
                  <c:v>38669</c:v>
                </c:pt>
                <c:pt idx="1201">
                  <c:v>38670</c:v>
                </c:pt>
                <c:pt idx="1202">
                  <c:v>38671</c:v>
                </c:pt>
                <c:pt idx="1203">
                  <c:v>38672</c:v>
                </c:pt>
                <c:pt idx="1204">
                  <c:v>38673</c:v>
                </c:pt>
                <c:pt idx="1205">
                  <c:v>38674</c:v>
                </c:pt>
                <c:pt idx="1206">
                  <c:v>38675</c:v>
                </c:pt>
                <c:pt idx="1207">
                  <c:v>38676</c:v>
                </c:pt>
                <c:pt idx="1208">
                  <c:v>38677</c:v>
                </c:pt>
                <c:pt idx="1209">
                  <c:v>38678</c:v>
                </c:pt>
                <c:pt idx="1210">
                  <c:v>38679</c:v>
                </c:pt>
                <c:pt idx="1211">
                  <c:v>38680</c:v>
                </c:pt>
                <c:pt idx="1212">
                  <c:v>38681</c:v>
                </c:pt>
                <c:pt idx="1213">
                  <c:v>38682</c:v>
                </c:pt>
                <c:pt idx="1214">
                  <c:v>38683</c:v>
                </c:pt>
                <c:pt idx="1215">
                  <c:v>38684</c:v>
                </c:pt>
                <c:pt idx="1216">
                  <c:v>38685</c:v>
                </c:pt>
                <c:pt idx="1217">
                  <c:v>38686</c:v>
                </c:pt>
                <c:pt idx="1218">
                  <c:v>38687</c:v>
                </c:pt>
                <c:pt idx="1219">
                  <c:v>38688</c:v>
                </c:pt>
                <c:pt idx="1220">
                  <c:v>38689</c:v>
                </c:pt>
                <c:pt idx="1221">
                  <c:v>38690</c:v>
                </c:pt>
                <c:pt idx="1222">
                  <c:v>38691</c:v>
                </c:pt>
                <c:pt idx="1223">
                  <c:v>38692</c:v>
                </c:pt>
                <c:pt idx="1224">
                  <c:v>38693</c:v>
                </c:pt>
                <c:pt idx="1225">
                  <c:v>38694</c:v>
                </c:pt>
                <c:pt idx="1226">
                  <c:v>38695</c:v>
                </c:pt>
                <c:pt idx="1227">
                  <c:v>38696</c:v>
                </c:pt>
                <c:pt idx="1228">
                  <c:v>38697</c:v>
                </c:pt>
                <c:pt idx="1229">
                  <c:v>38698</c:v>
                </c:pt>
                <c:pt idx="1230">
                  <c:v>38699</c:v>
                </c:pt>
                <c:pt idx="1231">
                  <c:v>38700</c:v>
                </c:pt>
                <c:pt idx="1232">
                  <c:v>38701</c:v>
                </c:pt>
                <c:pt idx="1233">
                  <c:v>38702</c:v>
                </c:pt>
                <c:pt idx="1234">
                  <c:v>38703</c:v>
                </c:pt>
                <c:pt idx="1235">
                  <c:v>38704</c:v>
                </c:pt>
                <c:pt idx="1236">
                  <c:v>38705</c:v>
                </c:pt>
                <c:pt idx="1237">
                  <c:v>38706</c:v>
                </c:pt>
                <c:pt idx="1238">
                  <c:v>38707</c:v>
                </c:pt>
                <c:pt idx="1239">
                  <c:v>38708</c:v>
                </c:pt>
                <c:pt idx="1240">
                  <c:v>38709</c:v>
                </c:pt>
                <c:pt idx="1241">
                  <c:v>38710</c:v>
                </c:pt>
                <c:pt idx="1242">
                  <c:v>38711</c:v>
                </c:pt>
                <c:pt idx="1243">
                  <c:v>38712</c:v>
                </c:pt>
                <c:pt idx="1244">
                  <c:v>38713</c:v>
                </c:pt>
                <c:pt idx="1245">
                  <c:v>38714</c:v>
                </c:pt>
                <c:pt idx="1246">
                  <c:v>38715</c:v>
                </c:pt>
                <c:pt idx="1247">
                  <c:v>38716</c:v>
                </c:pt>
                <c:pt idx="1248">
                  <c:v>38717</c:v>
                </c:pt>
                <c:pt idx="1249">
                  <c:v>38718</c:v>
                </c:pt>
                <c:pt idx="1250">
                  <c:v>38719</c:v>
                </c:pt>
                <c:pt idx="1251">
                  <c:v>38720</c:v>
                </c:pt>
                <c:pt idx="1252">
                  <c:v>38721</c:v>
                </c:pt>
                <c:pt idx="1253">
                  <c:v>38722</c:v>
                </c:pt>
                <c:pt idx="1254">
                  <c:v>38723</c:v>
                </c:pt>
                <c:pt idx="1255">
                  <c:v>38724</c:v>
                </c:pt>
                <c:pt idx="1256">
                  <c:v>38725</c:v>
                </c:pt>
                <c:pt idx="1257">
                  <c:v>38726</c:v>
                </c:pt>
                <c:pt idx="1258">
                  <c:v>38727</c:v>
                </c:pt>
                <c:pt idx="1259">
                  <c:v>38728</c:v>
                </c:pt>
                <c:pt idx="1260">
                  <c:v>38729</c:v>
                </c:pt>
                <c:pt idx="1261">
                  <c:v>38730</c:v>
                </c:pt>
                <c:pt idx="1262">
                  <c:v>38731</c:v>
                </c:pt>
                <c:pt idx="1263">
                  <c:v>38732</c:v>
                </c:pt>
                <c:pt idx="1264">
                  <c:v>38733</c:v>
                </c:pt>
                <c:pt idx="1265">
                  <c:v>38734</c:v>
                </c:pt>
                <c:pt idx="1266">
                  <c:v>38735</c:v>
                </c:pt>
                <c:pt idx="1267">
                  <c:v>38736</c:v>
                </c:pt>
                <c:pt idx="1268">
                  <c:v>38737</c:v>
                </c:pt>
                <c:pt idx="1269">
                  <c:v>38738</c:v>
                </c:pt>
                <c:pt idx="1270">
                  <c:v>38739</c:v>
                </c:pt>
                <c:pt idx="1271">
                  <c:v>38740</c:v>
                </c:pt>
                <c:pt idx="1272">
                  <c:v>38741</c:v>
                </c:pt>
                <c:pt idx="1273">
                  <c:v>38742</c:v>
                </c:pt>
                <c:pt idx="1274">
                  <c:v>38743</c:v>
                </c:pt>
                <c:pt idx="1275">
                  <c:v>38744</c:v>
                </c:pt>
                <c:pt idx="1276">
                  <c:v>38745</c:v>
                </c:pt>
                <c:pt idx="1277">
                  <c:v>38746</c:v>
                </c:pt>
                <c:pt idx="1278">
                  <c:v>38747</c:v>
                </c:pt>
                <c:pt idx="1279">
                  <c:v>38748</c:v>
                </c:pt>
                <c:pt idx="1280">
                  <c:v>38749</c:v>
                </c:pt>
                <c:pt idx="1281">
                  <c:v>38750</c:v>
                </c:pt>
                <c:pt idx="1282">
                  <c:v>38751</c:v>
                </c:pt>
                <c:pt idx="1283">
                  <c:v>38752</c:v>
                </c:pt>
                <c:pt idx="1284">
                  <c:v>38753</c:v>
                </c:pt>
                <c:pt idx="1285">
                  <c:v>38754</c:v>
                </c:pt>
                <c:pt idx="1286">
                  <c:v>38755</c:v>
                </c:pt>
                <c:pt idx="1287">
                  <c:v>38756</c:v>
                </c:pt>
                <c:pt idx="1288">
                  <c:v>38757</c:v>
                </c:pt>
                <c:pt idx="1289">
                  <c:v>38758</c:v>
                </c:pt>
                <c:pt idx="1290">
                  <c:v>38759</c:v>
                </c:pt>
                <c:pt idx="1291">
                  <c:v>38760</c:v>
                </c:pt>
                <c:pt idx="1292">
                  <c:v>38761</c:v>
                </c:pt>
                <c:pt idx="1293">
                  <c:v>38762</c:v>
                </c:pt>
                <c:pt idx="1294">
                  <c:v>38763</c:v>
                </c:pt>
                <c:pt idx="1295">
                  <c:v>38764</c:v>
                </c:pt>
                <c:pt idx="1296">
                  <c:v>38765</c:v>
                </c:pt>
                <c:pt idx="1297">
                  <c:v>38766</c:v>
                </c:pt>
                <c:pt idx="1298">
                  <c:v>38767</c:v>
                </c:pt>
                <c:pt idx="1299">
                  <c:v>38768</c:v>
                </c:pt>
                <c:pt idx="1300">
                  <c:v>38769</c:v>
                </c:pt>
                <c:pt idx="1301">
                  <c:v>38770</c:v>
                </c:pt>
                <c:pt idx="1302">
                  <c:v>38771</c:v>
                </c:pt>
                <c:pt idx="1303">
                  <c:v>38772</c:v>
                </c:pt>
                <c:pt idx="1304">
                  <c:v>38773</c:v>
                </c:pt>
                <c:pt idx="1305">
                  <c:v>38774</c:v>
                </c:pt>
                <c:pt idx="1306">
                  <c:v>38775</c:v>
                </c:pt>
                <c:pt idx="1307">
                  <c:v>38776</c:v>
                </c:pt>
                <c:pt idx="1308">
                  <c:v>38777</c:v>
                </c:pt>
                <c:pt idx="1309">
                  <c:v>38778</c:v>
                </c:pt>
                <c:pt idx="1310">
                  <c:v>38779</c:v>
                </c:pt>
                <c:pt idx="1311">
                  <c:v>38780</c:v>
                </c:pt>
                <c:pt idx="1312">
                  <c:v>38781</c:v>
                </c:pt>
                <c:pt idx="1313">
                  <c:v>38782</c:v>
                </c:pt>
                <c:pt idx="1314">
                  <c:v>38783</c:v>
                </c:pt>
                <c:pt idx="1315">
                  <c:v>38784</c:v>
                </c:pt>
                <c:pt idx="1316">
                  <c:v>38785</c:v>
                </c:pt>
                <c:pt idx="1317">
                  <c:v>38786</c:v>
                </c:pt>
                <c:pt idx="1318">
                  <c:v>38787</c:v>
                </c:pt>
                <c:pt idx="1319">
                  <c:v>38788</c:v>
                </c:pt>
                <c:pt idx="1320">
                  <c:v>38789</c:v>
                </c:pt>
                <c:pt idx="1321">
                  <c:v>38790</c:v>
                </c:pt>
                <c:pt idx="1322">
                  <c:v>38791</c:v>
                </c:pt>
                <c:pt idx="1323">
                  <c:v>38792</c:v>
                </c:pt>
                <c:pt idx="1324">
                  <c:v>38793</c:v>
                </c:pt>
                <c:pt idx="1325">
                  <c:v>38794</c:v>
                </c:pt>
                <c:pt idx="1326">
                  <c:v>38795</c:v>
                </c:pt>
                <c:pt idx="1327">
                  <c:v>38796</c:v>
                </c:pt>
                <c:pt idx="1328">
                  <c:v>38797</c:v>
                </c:pt>
                <c:pt idx="1329">
                  <c:v>38798</c:v>
                </c:pt>
                <c:pt idx="1330">
                  <c:v>38799</c:v>
                </c:pt>
                <c:pt idx="1331">
                  <c:v>38800</c:v>
                </c:pt>
                <c:pt idx="1332">
                  <c:v>38801</c:v>
                </c:pt>
                <c:pt idx="1333">
                  <c:v>38802</c:v>
                </c:pt>
                <c:pt idx="1334">
                  <c:v>38803</c:v>
                </c:pt>
                <c:pt idx="1335">
                  <c:v>38804</c:v>
                </c:pt>
                <c:pt idx="1336">
                  <c:v>38805</c:v>
                </c:pt>
                <c:pt idx="1337">
                  <c:v>38806</c:v>
                </c:pt>
                <c:pt idx="1338">
                  <c:v>38807</c:v>
                </c:pt>
                <c:pt idx="1339">
                  <c:v>38808</c:v>
                </c:pt>
                <c:pt idx="1340">
                  <c:v>38809</c:v>
                </c:pt>
                <c:pt idx="1341">
                  <c:v>38810</c:v>
                </c:pt>
                <c:pt idx="1342">
                  <c:v>38811</c:v>
                </c:pt>
                <c:pt idx="1343">
                  <c:v>38812</c:v>
                </c:pt>
                <c:pt idx="1344">
                  <c:v>38813</c:v>
                </c:pt>
                <c:pt idx="1345">
                  <c:v>38814</c:v>
                </c:pt>
                <c:pt idx="1346">
                  <c:v>38815</c:v>
                </c:pt>
                <c:pt idx="1347">
                  <c:v>38816</c:v>
                </c:pt>
                <c:pt idx="1348">
                  <c:v>38817</c:v>
                </c:pt>
                <c:pt idx="1349">
                  <c:v>38818</c:v>
                </c:pt>
                <c:pt idx="1350">
                  <c:v>38819</c:v>
                </c:pt>
                <c:pt idx="1351">
                  <c:v>38820</c:v>
                </c:pt>
                <c:pt idx="1352">
                  <c:v>38821</c:v>
                </c:pt>
                <c:pt idx="1353">
                  <c:v>38822</c:v>
                </c:pt>
                <c:pt idx="1354">
                  <c:v>38823</c:v>
                </c:pt>
                <c:pt idx="1355">
                  <c:v>38824</c:v>
                </c:pt>
                <c:pt idx="1356">
                  <c:v>38825</c:v>
                </c:pt>
                <c:pt idx="1357">
                  <c:v>38826</c:v>
                </c:pt>
                <c:pt idx="1358">
                  <c:v>38827</c:v>
                </c:pt>
                <c:pt idx="1359">
                  <c:v>38828</c:v>
                </c:pt>
                <c:pt idx="1360">
                  <c:v>38829</c:v>
                </c:pt>
                <c:pt idx="1361">
                  <c:v>38830</c:v>
                </c:pt>
                <c:pt idx="1362">
                  <c:v>38831</c:v>
                </c:pt>
                <c:pt idx="1363">
                  <c:v>38832</c:v>
                </c:pt>
                <c:pt idx="1364">
                  <c:v>38833</c:v>
                </c:pt>
                <c:pt idx="1365">
                  <c:v>38834</c:v>
                </c:pt>
                <c:pt idx="1366">
                  <c:v>38835</c:v>
                </c:pt>
                <c:pt idx="1367">
                  <c:v>38836</c:v>
                </c:pt>
                <c:pt idx="1368">
                  <c:v>38837</c:v>
                </c:pt>
                <c:pt idx="1369">
                  <c:v>38838</c:v>
                </c:pt>
                <c:pt idx="1370">
                  <c:v>38839</c:v>
                </c:pt>
                <c:pt idx="1371">
                  <c:v>38840</c:v>
                </c:pt>
                <c:pt idx="1372">
                  <c:v>38841</c:v>
                </c:pt>
                <c:pt idx="1373">
                  <c:v>38842</c:v>
                </c:pt>
                <c:pt idx="1374">
                  <c:v>38843</c:v>
                </c:pt>
                <c:pt idx="1375">
                  <c:v>38844</c:v>
                </c:pt>
                <c:pt idx="1376">
                  <c:v>38845</c:v>
                </c:pt>
                <c:pt idx="1377">
                  <c:v>38846</c:v>
                </c:pt>
                <c:pt idx="1378">
                  <c:v>38847</c:v>
                </c:pt>
                <c:pt idx="1379">
                  <c:v>38848</c:v>
                </c:pt>
                <c:pt idx="1380">
                  <c:v>38849</c:v>
                </c:pt>
                <c:pt idx="1381">
                  <c:v>38850</c:v>
                </c:pt>
                <c:pt idx="1382">
                  <c:v>38851</c:v>
                </c:pt>
                <c:pt idx="1383">
                  <c:v>38852</c:v>
                </c:pt>
                <c:pt idx="1384">
                  <c:v>38853</c:v>
                </c:pt>
                <c:pt idx="1385">
                  <c:v>38854</c:v>
                </c:pt>
                <c:pt idx="1386">
                  <c:v>38855</c:v>
                </c:pt>
                <c:pt idx="1387">
                  <c:v>38856</c:v>
                </c:pt>
                <c:pt idx="1388">
                  <c:v>38857</c:v>
                </c:pt>
                <c:pt idx="1389">
                  <c:v>38858</c:v>
                </c:pt>
                <c:pt idx="1390">
                  <c:v>38859</c:v>
                </c:pt>
                <c:pt idx="1391">
                  <c:v>38860</c:v>
                </c:pt>
                <c:pt idx="1392">
                  <c:v>38861</c:v>
                </c:pt>
                <c:pt idx="1393">
                  <c:v>38862</c:v>
                </c:pt>
                <c:pt idx="1394">
                  <c:v>38863</c:v>
                </c:pt>
                <c:pt idx="1395">
                  <c:v>38864</c:v>
                </c:pt>
                <c:pt idx="1396">
                  <c:v>38865</c:v>
                </c:pt>
                <c:pt idx="1397">
                  <c:v>38866</c:v>
                </c:pt>
                <c:pt idx="1398">
                  <c:v>38867</c:v>
                </c:pt>
                <c:pt idx="1399">
                  <c:v>38868</c:v>
                </c:pt>
                <c:pt idx="1400">
                  <c:v>38869</c:v>
                </c:pt>
                <c:pt idx="1401">
                  <c:v>38870</c:v>
                </c:pt>
                <c:pt idx="1402">
                  <c:v>38871</c:v>
                </c:pt>
                <c:pt idx="1403">
                  <c:v>38872</c:v>
                </c:pt>
                <c:pt idx="1404">
                  <c:v>38873</c:v>
                </c:pt>
                <c:pt idx="1405">
                  <c:v>38874</c:v>
                </c:pt>
                <c:pt idx="1406">
                  <c:v>38875</c:v>
                </c:pt>
                <c:pt idx="1407">
                  <c:v>38876</c:v>
                </c:pt>
                <c:pt idx="1408">
                  <c:v>38877</c:v>
                </c:pt>
                <c:pt idx="1409">
                  <c:v>38878</c:v>
                </c:pt>
                <c:pt idx="1410">
                  <c:v>38879</c:v>
                </c:pt>
                <c:pt idx="1411">
                  <c:v>38880</c:v>
                </c:pt>
                <c:pt idx="1412">
                  <c:v>38881</c:v>
                </c:pt>
                <c:pt idx="1413">
                  <c:v>38882</c:v>
                </c:pt>
                <c:pt idx="1414">
                  <c:v>38883</c:v>
                </c:pt>
                <c:pt idx="1415">
                  <c:v>38884</c:v>
                </c:pt>
                <c:pt idx="1416">
                  <c:v>38885</c:v>
                </c:pt>
                <c:pt idx="1417">
                  <c:v>38886</c:v>
                </c:pt>
                <c:pt idx="1418">
                  <c:v>38887</c:v>
                </c:pt>
                <c:pt idx="1419">
                  <c:v>38888</c:v>
                </c:pt>
                <c:pt idx="1420">
                  <c:v>38889</c:v>
                </c:pt>
                <c:pt idx="1421">
                  <c:v>38890</c:v>
                </c:pt>
                <c:pt idx="1422">
                  <c:v>38891</c:v>
                </c:pt>
                <c:pt idx="1423">
                  <c:v>38892</c:v>
                </c:pt>
                <c:pt idx="1424">
                  <c:v>38893</c:v>
                </c:pt>
                <c:pt idx="1425">
                  <c:v>38894</c:v>
                </c:pt>
                <c:pt idx="1426">
                  <c:v>38895</c:v>
                </c:pt>
                <c:pt idx="1427">
                  <c:v>38896</c:v>
                </c:pt>
                <c:pt idx="1428">
                  <c:v>38897</c:v>
                </c:pt>
                <c:pt idx="1429">
                  <c:v>38898</c:v>
                </c:pt>
                <c:pt idx="1430">
                  <c:v>38899</c:v>
                </c:pt>
                <c:pt idx="1431">
                  <c:v>38900</c:v>
                </c:pt>
                <c:pt idx="1432">
                  <c:v>38901</c:v>
                </c:pt>
                <c:pt idx="1433">
                  <c:v>38902</c:v>
                </c:pt>
                <c:pt idx="1434">
                  <c:v>38903</c:v>
                </c:pt>
                <c:pt idx="1435">
                  <c:v>38904</c:v>
                </c:pt>
                <c:pt idx="1436">
                  <c:v>38905</c:v>
                </c:pt>
                <c:pt idx="1437">
                  <c:v>38906</c:v>
                </c:pt>
                <c:pt idx="1438">
                  <c:v>38907</c:v>
                </c:pt>
                <c:pt idx="1439">
                  <c:v>38908</c:v>
                </c:pt>
                <c:pt idx="1440">
                  <c:v>38909</c:v>
                </c:pt>
                <c:pt idx="1441">
                  <c:v>38910</c:v>
                </c:pt>
                <c:pt idx="1442">
                  <c:v>38911</c:v>
                </c:pt>
                <c:pt idx="1443">
                  <c:v>38912</c:v>
                </c:pt>
                <c:pt idx="1444">
                  <c:v>38913</c:v>
                </c:pt>
                <c:pt idx="1445">
                  <c:v>38914</c:v>
                </c:pt>
                <c:pt idx="1446">
                  <c:v>38915</c:v>
                </c:pt>
                <c:pt idx="1447">
                  <c:v>38916</c:v>
                </c:pt>
                <c:pt idx="1448">
                  <c:v>38917</c:v>
                </c:pt>
                <c:pt idx="1449">
                  <c:v>38918</c:v>
                </c:pt>
                <c:pt idx="1450">
                  <c:v>38919</c:v>
                </c:pt>
                <c:pt idx="1451">
                  <c:v>38920</c:v>
                </c:pt>
                <c:pt idx="1452">
                  <c:v>38921</c:v>
                </c:pt>
                <c:pt idx="1453">
                  <c:v>38922</c:v>
                </c:pt>
                <c:pt idx="1454">
                  <c:v>38923</c:v>
                </c:pt>
                <c:pt idx="1455">
                  <c:v>38924</c:v>
                </c:pt>
                <c:pt idx="1456">
                  <c:v>38925</c:v>
                </c:pt>
                <c:pt idx="1457">
                  <c:v>38926</c:v>
                </c:pt>
                <c:pt idx="1458">
                  <c:v>38927</c:v>
                </c:pt>
                <c:pt idx="1459">
                  <c:v>38928</c:v>
                </c:pt>
                <c:pt idx="1460">
                  <c:v>38929</c:v>
                </c:pt>
                <c:pt idx="1461">
                  <c:v>38930</c:v>
                </c:pt>
                <c:pt idx="1462">
                  <c:v>38931</c:v>
                </c:pt>
                <c:pt idx="1463">
                  <c:v>38932</c:v>
                </c:pt>
                <c:pt idx="1464">
                  <c:v>38933</c:v>
                </c:pt>
                <c:pt idx="1465">
                  <c:v>38934</c:v>
                </c:pt>
                <c:pt idx="1466">
                  <c:v>38935</c:v>
                </c:pt>
                <c:pt idx="1467">
                  <c:v>38936</c:v>
                </c:pt>
                <c:pt idx="1468">
                  <c:v>38937</c:v>
                </c:pt>
                <c:pt idx="1469">
                  <c:v>38938</c:v>
                </c:pt>
                <c:pt idx="1470">
                  <c:v>38939</c:v>
                </c:pt>
                <c:pt idx="1471">
                  <c:v>38940</c:v>
                </c:pt>
                <c:pt idx="1472">
                  <c:v>38941</c:v>
                </c:pt>
                <c:pt idx="1473">
                  <c:v>38942</c:v>
                </c:pt>
                <c:pt idx="1474">
                  <c:v>38943</c:v>
                </c:pt>
                <c:pt idx="1475">
                  <c:v>38944</c:v>
                </c:pt>
                <c:pt idx="1476">
                  <c:v>38945</c:v>
                </c:pt>
                <c:pt idx="1477">
                  <c:v>38946</c:v>
                </c:pt>
                <c:pt idx="1478">
                  <c:v>38947</c:v>
                </c:pt>
                <c:pt idx="1479">
                  <c:v>38948</c:v>
                </c:pt>
                <c:pt idx="1480">
                  <c:v>38949</c:v>
                </c:pt>
                <c:pt idx="1481">
                  <c:v>38950</c:v>
                </c:pt>
                <c:pt idx="1482">
                  <c:v>38951</c:v>
                </c:pt>
                <c:pt idx="1483">
                  <c:v>38952</c:v>
                </c:pt>
                <c:pt idx="1484">
                  <c:v>38953</c:v>
                </c:pt>
                <c:pt idx="1485">
                  <c:v>38954</c:v>
                </c:pt>
                <c:pt idx="1486">
                  <c:v>38955</c:v>
                </c:pt>
                <c:pt idx="1487">
                  <c:v>38956</c:v>
                </c:pt>
                <c:pt idx="1488">
                  <c:v>38957</c:v>
                </c:pt>
                <c:pt idx="1489">
                  <c:v>38958</c:v>
                </c:pt>
                <c:pt idx="1490">
                  <c:v>38959</c:v>
                </c:pt>
                <c:pt idx="1491">
                  <c:v>38960</c:v>
                </c:pt>
                <c:pt idx="1492">
                  <c:v>38961</c:v>
                </c:pt>
                <c:pt idx="1493">
                  <c:v>38962</c:v>
                </c:pt>
                <c:pt idx="1494">
                  <c:v>38963</c:v>
                </c:pt>
                <c:pt idx="1495">
                  <c:v>38964</c:v>
                </c:pt>
                <c:pt idx="1496">
                  <c:v>38965</c:v>
                </c:pt>
                <c:pt idx="1497">
                  <c:v>38966</c:v>
                </c:pt>
                <c:pt idx="1498">
                  <c:v>38967</c:v>
                </c:pt>
                <c:pt idx="1499">
                  <c:v>38968</c:v>
                </c:pt>
                <c:pt idx="1500">
                  <c:v>38969</c:v>
                </c:pt>
                <c:pt idx="1501">
                  <c:v>38970</c:v>
                </c:pt>
                <c:pt idx="1502">
                  <c:v>38971</c:v>
                </c:pt>
                <c:pt idx="1503">
                  <c:v>38972</c:v>
                </c:pt>
                <c:pt idx="1504">
                  <c:v>38973</c:v>
                </c:pt>
                <c:pt idx="1505">
                  <c:v>38974</c:v>
                </c:pt>
                <c:pt idx="1506">
                  <c:v>38975</c:v>
                </c:pt>
                <c:pt idx="1507">
                  <c:v>38976</c:v>
                </c:pt>
                <c:pt idx="1508">
                  <c:v>38977</c:v>
                </c:pt>
                <c:pt idx="1509">
                  <c:v>38978</c:v>
                </c:pt>
                <c:pt idx="1510">
                  <c:v>38979</c:v>
                </c:pt>
                <c:pt idx="1511">
                  <c:v>38980</c:v>
                </c:pt>
                <c:pt idx="1512">
                  <c:v>38981</c:v>
                </c:pt>
                <c:pt idx="1513">
                  <c:v>38982</c:v>
                </c:pt>
                <c:pt idx="1514">
                  <c:v>38983</c:v>
                </c:pt>
                <c:pt idx="1515">
                  <c:v>38984</c:v>
                </c:pt>
                <c:pt idx="1516">
                  <c:v>38985</c:v>
                </c:pt>
                <c:pt idx="1517">
                  <c:v>38986</c:v>
                </c:pt>
                <c:pt idx="1518">
                  <c:v>38987</c:v>
                </c:pt>
                <c:pt idx="1519">
                  <c:v>38988</c:v>
                </c:pt>
                <c:pt idx="1520">
                  <c:v>38989</c:v>
                </c:pt>
                <c:pt idx="1521">
                  <c:v>38990</c:v>
                </c:pt>
                <c:pt idx="1522">
                  <c:v>38991</c:v>
                </c:pt>
                <c:pt idx="1523">
                  <c:v>38992</c:v>
                </c:pt>
                <c:pt idx="1524">
                  <c:v>38993</c:v>
                </c:pt>
                <c:pt idx="1525">
                  <c:v>38994</c:v>
                </c:pt>
                <c:pt idx="1526">
                  <c:v>38995</c:v>
                </c:pt>
                <c:pt idx="1527">
                  <c:v>38996</c:v>
                </c:pt>
                <c:pt idx="1528">
                  <c:v>38997</c:v>
                </c:pt>
                <c:pt idx="1529">
                  <c:v>38998</c:v>
                </c:pt>
                <c:pt idx="1530">
                  <c:v>38999</c:v>
                </c:pt>
                <c:pt idx="1531">
                  <c:v>39000</c:v>
                </c:pt>
                <c:pt idx="1532">
                  <c:v>39001</c:v>
                </c:pt>
                <c:pt idx="1533">
                  <c:v>39002</c:v>
                </c:pt>
                <c:pt idx="1534">
                  <c:v>39003</c:v>
                </c:pt>
                <c:pt idx="1535">
                  <c:v>39004</c:v>
                </c:pt>
                <c:pt idx="1536">
                  <c:v>39005</c:v>
                </c:pt>
                <c:pt idx="1537">
                  <c:v>39006</c:v>
                </c:pt>
                <c:pt idx="1538">
                  <c:v>39007</c:v>
                </c:pt>
                <c:pt idx="1539">
                  <c:v>39008</c:v>
                </c:pt>
                <c:pt idx="1540">
                  <c:v>39009</c:v>
                </c:pt>
                <c:pt idx="1541">
                  <c:v>39010</c:v>
                </c:pt>
                <c:pt idx="1542">
                  <c:v>39011</c:v>
                </c:pt>
                <c:pt idx="1543">
                  <c:v>39012</c:v>
                </c:pt>
                <c:pt idx="1544">
                  <c:v>39013</c:v>
                </c:pt>
                <c:pt idx="1545">
                  <c:v>39014</c:v>
                </c:pt>
                <c:pt idx="1546">
                  <c:v>39015</c:v>
                </c:pt>
                <c:pt idx="1547">
                  <c:v>39016</c:v>
                </c:pt>
                <c:pt idx="1548">
                  <c:v>39017</c:v>
                </c:pt>
                <c:pt idx="1549">
                  <c:v>39018</c:v>
                </c:pt>
                <c:pt idx="1550">
                  <c:v>39019</c:v>
                </c:pt>
                <c:pt idx="1551">
                  <c:v>39020</c:v>
                </c:pt>
                <c:pt idx="1552">
                  <c:v>39021</c:v>
                </c:pt>
                <c:pt idx="1553">
                  <c:v>39022</c:v>
                </c:pt>
                <c:pt idx="1554">
                  <c:v>39023</c:v>
                </c:pt>
                <c:pt idx="1555">
                  <c:v>39024</c:v>
                </c:pt>
                <c:pt idx="1556">
                  <c:v>39025</c:v>
                </c:pt>
                <c:pt idx="1557">
                  <c:v>39026</c:v>
                </c:pt>
                <c:pt idx="1558">
                  <c:v>39027</c:v>
                </c:pt>
                <c:pt idx="1559">
                  <c:v>39028</c:v>
                </c:pt>
                <c:pt idx="1560">
                  <c:v>39029</c:v>
                </c:pt>
                <c:pt idx="1561">
                  <c:v>39030</c:v>
                </c:pt>
                <c:pt idx="1562">
                  <c:v>39031</c:v>
                </c:pt>
                <c:pt idx="1563">
                  <c:v>39032</c:v>
                </c:pt>
                <c:pt idx="1564">
                  <c:v>39033</c:v>
                </c:pt>
                <c:pt idx="1565">
                  <c:v>39034</c:v>
                </c:pt>
                <c:pt idx="1566">
                  <c:v>39035</c:v>
                </c:pt>
                <c:pt idx="1567">
                  <c:v>39036</c:v>
                </c:pt>
                <c:pt idx="1568">
                  <c:v>39037</c:v>
                </c:pt>
                <c:pt idx="1569">
                  <c:v>39038</c:v>
                </c:pt>
                <c:pt idx="1570">
                  <c:v>39039</c:v>
                </c:pt>
                <c:pt idx="1571">
                  <c:v>39040</c:v>
                </c:pt>
                <c:pt idx="1572">
                  <c:v>39041</c:v>
                </c:pt>
                <c:pt idx="1573">
                  <c:v>39042</c:v>
                </c:pt>
                <c:pt idx="1574">
                  <c:v>39043</c:v>
                </c:pt>
                <c:pt idx="1575">
                  <c:v>39044</c:v>
                </c:pt>
                <c:pt idx="1576">
                  <c:v>39045</c:v>
                </c:pt>
                <c:pt idx="1577">
                  <c:v>39046</c:v>
                </c:pt>
                <c:pt idx="1578">
                  <c:v>39047</c:v>
                </c:pt>
                <c:pt idx="1579">
                  <c:v>39048</c:v>
                </c:pt>
                <c:pt idx="1580">
                  <c:v>39049</c:v>
                </c:pt>
                <c:pt idx="1581">
                  <c:v>39050</c:v>
                </c:pt>
                <c:pt idx="1582">
                  <c:v>39051</c:v>
                </c:pt>
                <c:pt idx="1583">
                  <c:v>39052</c:v>
                </c:pt>
                <c:pt idx="1584">
                  <c:v>39053</c:v>
                </c:pt>
                <c:pt idx="1585">
                  <c:v>39054</c:v>
                </c:pt>
                <c:pt idx="1586">
                  <c:v>39055</c:v>
                </c:pt>
                <c:pt idx="1587">
                  <c:v>39056</c:v>
                </c:pt>
                <c:pt idx="1588">
                  <c:v>39057</c:v>
                </c:pt>
                <c:pt idx="1589">
                  <c:v>39058</c:v>
                </c:pt>
                <c:pt idx="1590">
                  <c:v>39059</c:v>
                </c:pt>
                <c:pt idx="1591">
                  <c:v>39060</c:v>
                </c:pt>
                <c:pt idx="1592">
                  <c:v>39061</c:v>
                </c:pt>
                <c:pt idx="1593">
                  <c:v>39062</c:v>
                </c:pt>
                <c:pt idx="1594">
                  <c:v>39063</c:v>
                </c:pt>
                <c:pt idx="1595">
                  <c:v>39064</c:v>
                </c:pt>
                <c:pt idx="1596">
                  <c:v>39065</c:v>
                </c:pt>
                <c:pt idx="1597">
                  <c:v>39066</c:v>
                </c:pt>
                <c:pt idx="1598">
                  <c:v>39067</c:v>
                </c:pt>
                <c:pt idx="1599">
                  <c:v>39068</c:v>
                </c:pt>
                <c:pt idx="1600">
                  <c:v>39069</c:v>
                </c:pt>
                <c:pt idx="1601">
                  <c:v>39070</c:v>
                </c:pt>
                <c:pt idx="1602">
                  <c:v>39071</c:v>
                </c:pt>
                <c:pt idx="1603">
                  <c:v>39072</c:v>
                </c:pt>
                <c:pt idx="1604">
                  <c:v>39073</c:v>
                </c:pt>
                <c:pt idx="1605">
                  <c:v>39074</c:v>
                </c:pt>
                <c:pt idx="1606">
                  <c:v>39075</c:v>
                </c:pt>
                <c:pt idx="1607">
                  <c:v>39076</c:v>
                </c:pt>
                <c:pt idx="1608">
                  <c:v>39077</c:v>
                </c:pt>
                <c:pt idx="1609">
                  <c:v>39078</c:v>
                </c:pt>
                <c:pt idx="1610">
                  <c:v>39079</c:v>
                </c:pt>
                <c:pt idx="1611">
                  <c:v>39080</c:v>
                </c:pt>
                <c:pt idx="1612">
                  <c:v>39081</c:v>
                </c:pt>
                <c:pt idx="1613">
                  <c:v>39082</c:v>
                </c:pt>
                <c:pt idx="1614">
                  <c:v>39083</c:v>
                </c:pt>
                <c:pt idx="1615">
                  <c:v>39084</c:v>
                </c:pt>
                <c:pt idx="1616">
                  <c:v>39085</c:v>
                </c:pt>
                <c:pt idx="1617">
                  <c:v>39086</c:v>
                </c:pt>
                <c:pt idx="1618">
                  <c:v>39087</c:v>
                </c:pt>
                <c:pt idx="1619">
                  <c:v>39088</c:v>
                </c:pt>
                <c:pt idx="1620">
                  <c:v>39089</c:v>
                </c:pt>
                <c:pt idx="1621">
                  <c:v>39090</c:v>
                </c:pt>
                <c:pt idx="1622">
                  <c:v>39091</c:v>
                </c:pt>
                <c:pt idx="1623">
                  <c:v>39092</c:v>
                </c:pt>
                <c:pt idx="1624">
                  <c:v>39093</c:v>
                </c:pt>
                <c:pt idx="1625">
                  <c:v>39094</c:v>
                </c:pt>
                <c:pt idx="1626">
                  <c:v>39095</c:v>
                </c:pt>
                <c:pt idx="1627">
                  <c:v>39096</c:v>
                </c:pt>
                <c:pt idx="1628">
                  <c:v>39097</c:v>
                </c:pt>
                <c:pt idx="1629">
                  <c:v>39098</c:v>
                </c:pt>
                <c:pt idx="1630">
                  <c:v>39099</c:v>
                </c:pt>
                <c:pt idx="1631">
                  <c:v>39100</c:v>
                </c:pt>
                <c:pt idx="1632">
                  <c:v>39101</c:v>
                </c:pt>
                <c:pt idx="1633">
                  <c:v>39102</c:v>
                </c:pt>
                <c:pt idx="1634">
                  <c:v>39103</c:v>
                </c:pt>
                <c:pt idx="1635">
                  <c:v>39104</c:v>
                </c:pt>
                <c:pt idx="1636">
                  <c:v>39105</c:v>
                </c:pt>
                <c:pt idx="1637">
                  <c:v>39106</c:v>
                </c:pt>
                <c:pt idx="1638">
                  <c:v>39107</c:v>
                </c:pt>
                <c:pt idx="1639">
                  <c:v>39108</c:v>
                </c:pt>
                <c:pt idx="1640">
                  <c:v>39109</c:v>
                </c:pt>
                <c:pt idx="1641">
                  <c:v>39110</c:v>
                </c:pt>
                <c:pt idx="1642">
                  <c:v>39111</c:v>
                </c:pt>
                <c:pt idx="1643">
                  <c:v>39112</c:v>
                </c:pt>
                <c:pt idx="1644">
                  <c:v>39113</c:v>
                </c:pt>
                <c:pt idx="1645">
                  <c:v>39114</c:v>
                </c:pt>
                <c:pt idx="1646">
                  <c:v>39115</c:v>
                </c:pt>
                <c:pt idx="1647">
                  <c:v>39116</c:v>
                </c:pt>
                <c:pt idx="1648">
                  <c:v>39117</c:v>
                </c:pt>
                <c:pt idx="1649">
                  <c:v>39118</c:v>
                </c:pt>
                <c:pt idx="1650">
                  <c:v>39119</c:v>
                </c:pt>
                <c:pt idx="1651">
                  <c:v>39120</c:v>
                </c:pt>
                <c:pt idx="1652">
                  <c:v>39121</c:v>
                </c:pt>
                <c:pt idx="1653">
                  <c:v>39122</c:v>
                </c:pt>
                <c:pt idx="1654">
                  <c:v>39123</c:v>
                </c:pt>
                <c:pt idx="1655">
                  <c:v>39124</c:v>
                </c:pt>
                <c:pt idx="1656">
                  <c:v>39125</c:v>
                </c:pt>
                <c:pt idx="1657">
                  <c:v>39126</c:v>
                </c:pt>
                <c:pt idx="1658">
                  <c:v>39127</c:v>
                </c:pt>
                <c:pt idx="1659">
                  <c:v>39128</c:v>
                </c:pt>
                <c:pt idx="1660">
                  <c:v>39129</c:v>
                </c:pt>
                <c:pt idx="1661">
                  <c:v>39130</c:v>
                </c:pt>
                <c:pt idx="1662">
                  <c:v>39131</c:v>
                </c:pt>
                <c:pt idx="1663">
                  <c:v>39132</c:v>
                </c:pt>
                <c:pt idx="1664">
                  <c:v>39133</c:v>
                </c:pt>
                <c:pt idx="1665">
                  <c:v>39134</c:v>
                </c:pt>
                <c:pt idx="1666">
                  <c:v>39135</c:v>
                </c:pt>
                <c:pt idx="1667">
                  <c:v>39136</c:v>
                </c:pt>
                <c:pt idx="1668">
                  <c:v>39137</c:v>
                </c:pt>
                <c:pt idx="1669">
                  <c:v>39138</c:v>
                </c:pt>
                <c:pt idx="1670">
                  <c:v>39139</c:v>
                </c:pt>
                <c:pt idx="1671">
                  <c:v>39140</c:v>
                </c:pt>
                <c:pt idx="1672">
                  <c:v>39141</c:v>
                </c:pt>
                <c:pt idx="1673">
                  <c:v>39142</c:v>
                </c:pt>
                <c:pt idx="1674">
                  <c:v>39143</c:v>
                </c:pt>
                <c:pt idx="1675">
                  <c:v>39144</c:v>
                </c:pt>
                <c:pt idx="1676">
                  <c:v>39145</c:v>
                </c:pt>
                <c:pt idx="1677">
                  <c:v>39146</c:v>
                </c:pt>
                <c:pt idx="1678">
                  <c:v>39147</c:v>
                </c:pt>
                <c:pt idx="1679">
                  <c:v>39148</c:v>
                </c:pt>
                <c:pt idx="1680">
                  <c:v>39149</c:v>
                </c:pt>
                <c:pt idx="1681">
                  <c:v>39150</c:v>
                </c:pt>
                <c:pt idx="1682">
                  <c:v>39151</c:v>
                </c:pt>
                <c:pt idx="1683">
                  <c:v>39152</c:v>
                </c:pt>
                <c:pt idx="1684">
                  <c:v>39153</c:v>
                </c:pt>
                <c:pt idx="1685">
                  <c:v>39154</c:v>
                </c:pt>
                <c:pt idx="1686">
                  <c:v>39155</c:v>
                </c:pt>
                <c:pt idx="1687">
                  <c:v>39156</c:v>
                </c:pt>
                <c:pt idx="1688">
                  <c:v>39157</c:v>
                </c:pt>
                <c:pt idx="1689">
                  <c:v>39158</c:v>
                </c:pt>
                <c:pt idx="1690">
                  <c:v>39159</c:v>
                </c:pt>
                <c:pt idx="1691">
                  <c:v>39160</c:v>
                </c:pt>
                <c:pt idx="1692">
                  <c:v>39161</c:v>
                </c:pt>
                <c:pt idx="1693">
                  <c:v>39162</c:v>
                </c:pt>
                <c:pt idx="1694">
                  <c:v>39163</c:v>
                </c:pt>
                <c:pt idx="1695">
                  <c:v>39164</c:v>
                </c:pt>
                <c:pt idx="1696">
                  <c:v>39165</c:v>
                </c:pt>
                <c:pt idx="1697">
                  <c:v>39166</c:v>
                </c:pt>
                <c:pt idx="1698">
                  <c:v>39167</c:v>
                </c:pt>
                <c:pt idx="1699">
                  <c:v>39168</c:v>
                </c:pt>
                <c:pt idx="1700">
                  <c:v>39169</c:v>
                </c:pt>
                <c:pt idx="1701">
                  <c:v>39170</c:v>
                </c:pt>
                <c:pt idx="1702">
                  <c:v>39171</c:v>
                </c:pt>
                <c:pt idx="1703">
                  <c:v>39172</c:v>
                </c:pt>
                <c:pt idx="1704">
                  <c:v>39173</c:v>
                </c:pt>
                <c:pt idx="1705">
                  <c:v>39174</c:v>
                </c:pt>
                <c:pt idx="1706">
                  <c:v>39175</c:v>
                </c:pt>
                <c:pt idx="1707">
                  <c:v>39176</c:v>
                </c:pt>
                <c:pt idx="1708">
                  <c:v>39177</c:v>
                </c:pt>
                <c:pt idx="1709">
                  <c:v>39178</c:v>
                </c:pt>
                <c:pt idx="1710">
                  <c:v>39179</c:v>
                </c:pt>
                <c:pt idx="1711">
                  <c:v>39180</c:v>
                </c:pt>
                <c:pt idx="1712">
                  <c:v>39181</c:v>
                </c:pt>
                <c:pt idx="1713">
                  <c:v>39182</c:v>
                </c:pt>
                <c:pt idx="1714">
                  <c:v>39183</c:v>
                </c:pt>
                <c:pt idx="1715">
                  <c:v>39184</c:v>
                </c:pt>
                <c:pt idx="1716">
                  <c:v>39185</c:v>
                </c:pt>
                <c:pt idx="1717">
                  <c:v>39186</c:v>
                </c:pt>
                <c:pt idx="1718">
                  <c:v>39187</c:v>
                </c:pt>
                <c:pt idx="1719">
                  <c:v>39188</c:v>
                </c:pt>
                <c:pt idx="1720">
                  <c:v>39189</c:v>
                </c:pt>
                <c:pt idx="1721">
                  <c:v>39190</c:v>
                </c:pt>
                <c:pt idx="1722">
                  <c:v>39191</c:v>
                </c:pt>
                <c:pt idx="1723">
                  <c:v>39192</c:v>
                </c:pt>
                <c:pt idx="1724">
                  <c:v>39193</c:v>
                </c:pt>
                <c:pt idx="1725">
                  <c:v>39194</c:v>
                </c:pt>
                <c:pt idx="1726">
                  <c:v>39195</c:v>
                </c:pt>
                <c:pt idx="1727">
                  <c:v>39196</c:v>
                </c:pt>
                <c:pt idx="1728">
                  <c:v>39197</c:v>
                </c:pt>
                <c:pt idx="1729">
                  <c:v>39198</c:v>
                </c:pt>
                <c:pt idx="1730">
                  <c:v>39199</c:v>
                </c:pt>
                <c:pt idx="1731">
                  <c:v>39200</c:v>
                </c:pt>
                <c:pt idx="1732">
                  <c:v>39201</c:v>
                </c:pt>
                <c:pt idx="1733">
                  <c:v>39202</c:v>
                </c:pt>
                <c:pt idx="1734">
                  <c:v>39203</c:v>
                </c:pt>
                <c:pt idx="1735">
                  <c:v>39204</c:v>
                </c:pt>
                <c:pt idx="1736">
                  <c:v>39205</c:v>
                </c:pt>
                <c:pt idx="1737">
                  <c:v>39206</c:v>
                </c:pt>
                <c:pt idx="1738">
                  <c:v>39207</c:v>
                </c:pt>
                <c:pt idx="1739">
                  <c:v>39208</c:v>
                </c:pt>
                <c:pt idx="1740">
                  <c:v>39209</c:v>
                </c:pt>
                <c:pt idx="1741">
                  <c:v>39210</c:v>
                </c:pt>
                <c:pt idx="1742">
                  <c:v>39211</c:v>
                </c:pt>
                <c:pt idx="1743">
                  <c:v>39212</c:v>
                </c:pt>
                <c:pt idx="1744">
                  <c:v>39213</c:v>
                </c:pt>
                <c:pt idx="1745">
                  <c:v>39214</c:v>
                </c:pt>
                <c:pt idx="1746">
                  <c:v>39215</c:v>
                </c:pt>
                <c:pt idx="1747">
                  <c:v>39216</c:v>
                </c:pt>
                <c:pt idx="1748">
                  <c:v>39217</c:v>
                </c:pt>
                <c:pt idx="1749">
                  <c:v>39218</c:v>
                </c:pt>
                <c:pt idx="1750">
                  <c:v>39219</c:v>
                </c:pt>
                <c:pt idx="1751">
                  <c:v>39220</c:v>
                </c:pt>
                <c:pt idx="1752">
                  <c:v>39221</c:v>
                </c:pt>
                <c:pt idx="1753">
                  <c:v>39222</c:v>
                </c:pt>
                <c:pt idx="1754">
                  <c:v>39223</c:v>
                </c:pt>
                <c:pt idx="1755">
                  <c:v>39224</c:v>
                </c:pt>
                <c:pt idx="1756">
                  <c:v>39225</c:v>
                </c:pt>
                <c:pt idx="1757">
                  <c:v>39226</c:v>
                </c:pt>
                <c:pt idx="1758">
                  <c:v>39227</c:v>
                </c:pt>
                <c:pt idx="1759">
                  <c:v>39228</c:v>
                </c:pt>
                <c:pt idx="1760">
                  <c:v>39229</c:v>
                </c:pt>
                <c:pt idx="1761">
                  <c:v>39230</c:v>
                </c:pt>
                <c:pt idx="1762">
                  <c:v>39231</c:v>
                </c:pt>
                <c:pt idx="1763">
                  <c:v>39232</c:v>
                </c:pt>
                <c:pt idx="1764">
                  <c:v>39233</c:v>
                </c:pt>
                <c:pt idx="1765">
                  <c:v>39234</c:v>
                </c:pt>
                <c:pt idx="1766">
                  <c:v>39235</c:v>
                </c:pt>
                <c:pt idx="1767">
                  <c:v>39236</c:v>
                </c:pt>
                <c:pt idx="1768">
                  <c:v>39237</c:v>
                </c:pt>
                <c:pt idx="1769">
                  <c:v>39238</c:v>
                </c:pt>
                <c:pt idx="1770">
                  <c:v>39239</c:v>
                </c:pt>
                <c:pt idx="1771">
                  <c:v>39240</c:v>
                </c:pt>
                <c:pt idx="1772">
                  <c:v>39241</c:v>
                </c:pt>
                <c:pt idx="1773">
                  <c:v>39242</c:v>
                </c:pt>
                <c:pt idx="1774">
                  <c:v>39243</c:v>
                </c:pt>
                <c:pt idx="1775">
                  <c:v>39244</c:v>
                </c:pt>
                <c:pt idx="1776">
                  <c:v>39245</c:v>
                </c:pt>
                <c:pt idx="1777">
                  <c:v>39246</c:v>
                </c:pt>
                <c:pt idx="1778">
                  <c:v>39247</c:v>
                </c:pt>
                <c:pt idx="1779">
                  <c:v>39248</c:v>
                </c:pt>
                <c:pt idx="1780">
                  <c:v>39249</c:v>
                </c:pt>
                <c:pt idx="1781">
                  <c:v>39250</c:v>
                </c:pt>
                <c:pt idx="1782">
                  <c:v>39251</c:v>
                </c:pt>
                <c:pt idx="1783">
                  <c:v>39252</c:v>
                </c:pt>
                <c:pt idx="1784">
                  <c:v>39253</c:v>
                </c:pt>
                <c:pt idx="1785">
                  <c:v>39254</c:v>
                </c:pt>
                <c:pt idx="1786">
                  <c:v>39255</c:v>
                </c:pt>
                <c:pt idx="1787">
                  <c:v>39256</c:v>
                </c:pt>
                <c:pt idx="1788">
                  <c:v>39257</c:v>
                </c:pt>
                <c:pt idx="1789">
                  <c:v>39258</c:v>
                </c:pt>
                <c:pt idx="1790">
                  <c:v>39259</c:v>
                </c:pt>
                <c:pt idx="1791">
                  <c:v>39260</c:v>
                </c:pt>
                <c:pt idx="1792">
                  <c:v>39261</c:v>
                </c:pt>
                <c:pt idx="1793">
                  <c:v>39262</c:v>
                </c:pt>
                <c:pt idx="1794">
                  <c:v>39263</c:v>
                </c:pt>
                <c:pt idx="1795">
                  <c:v>39264</c:v>
                </c:pt>
                <c:pt idx="1796">
                  <c:v>39265</c:v>
                </c:pt>
                <c:pt idx="1797">
                  <c:v>39266</c:v>
                </c:pt>
                <c:pt idx="1798">
                  <c:v>39267</c:v>
                </c:pt>
                <c:pt idx="1799">
                  <c:v>39268</c:v>
                </c:pt>
                <c:pt idx="1800">
                  <c:v>39269</c:v>
                </c:pt>
                <c:pt idx="1801">
                  <c:v>39270</c:v>
                </c:pt>
                <c:pt idx="1802">
                  <c:v>39271</c:v>
                </c:pt>
                <c:pt idx="1803">
                  <c:v>39272</c:v>
                </c:pt>
                <c:pt idx="1804">
                  <c:v>39273</c:v>
                </c:pt>
                <c:pt idx="1805">
                  <c:v>39274</c:v>
                </c:pt>
                <c:pt idx="1806">
                  <c:v>39275</c:v>
                </c:pt>
                <c:pt idx="1807">
                  <c:v>39276</c:v>
                </c:pt>
                <c:pt idx="1808">
                  <c:v>39277</c:v>
                </c:pt>
                <c:pt idx="1809">
                  <c:v>39278</c:v>
                </c:pt>
                <c:pt idx="1810">
                  <c:v>39279</c:v>
                </c:pt>
                <c:pt idx="1811">
                  <c:v>39280</c:v>
                </c:pt>
                <c:pt idx="1812">
                  <c:v>39281</c:v>
                </c:pt>
                <c:pt idx="1813">
                  <c:v>39282</c:v>
                </c:pt>
                <c:pt idx="1814">
                  <c:v>39283</c:v>
                </c:pt>
                <c:pt idx="1815">
                  <c:v>39284</c:v>
                </c:pt>
                <c:pt idx="1816">
                  <c:v>39285</c:v>
                </c:pt>
                <c:pt idx="1817">
                  <c:v>39286</c:v>
                </c:pt>
                <c:pt idx="1818">
                  <c:v>39287</c:v>
                </c:pt>
                <c:pt idx="1819">
                  <c:v>39288</c:v>
                </c:pt>
                <c:pt idx="1820">
                  <c:v>39289</c:v>
                </c:pt>
                <c:pt idx="1821">
                  <c:v>39290</c:v>
                </c:pt>
                <c:pt idx="1822">
                  <c:v>39291</c:v>
                </c:pt>
                <c:pt idx="1823">
                  <c:v>39292</c:v>
                </c:pt>
                <c:pt idx="1824">
                  <c:v>39293</c:v>
                </c:pt>
                <c:pt idx="1825">
                  <c:v>39294</c:v>
                </c:pt>
                <c:pt idx="1826">
                  <c:v>39295</c:v>
                </c:pt>
                <c:pt idx="1827">
                  <c:v>39296</c:v>
                </c:pt>
                <c:pt idx="1828">
                  <c:v>39297</c:v>
                </c:pt>
                <c:pt idx="1829">
                  <c:v>39298</c:v>
                </c:pt>
                <c:pt idx="1830">
                  <c:v>39299</c:v>
                </c:pt>
                <c:pt idx="1831">
                  <c:v>39300</c:v>
                </c:pt>
                <c:pt idx="1832">
                  <c:v>39301</c:v>
                </c:pt>
                <c:pt idx="1833">
                  <c:v>39302</c:v>
                </c:pt>
                <c:pt idx="1834">
                  <c:v>39303</c:v>
                </c:pt>
                <c:pt idx="1835">
                  <c:v>39304</c:v>
                </c:pt>
                <c:pt idx="1836">
                  <c:v>39305</c:v>
                </c:pt>
                <c:pt idx="1837">
                  <c:v>39306</c:v>
                </c:pt>
                <c:pt idx="1838">
                  <c:v>39307</c:v>
                </c:pt>
                <c:pt idx="1839">
                  <c:v>39308</c:v>
                </c:pt>
                <c:pt idx="1840">
                  <c:v>39309</c:v>
                </c:pt>
                <c:pt idx="1841">
                  <c:v>39310</c:v>
                </c:pt>
                <c:pt idx="1842">
                  <c:v>39311</c:v>
                </c:pt>
                <c:pt idx="1843">
                  <c:v>39312</c:v>
                </c:pt>
                <c:pt idx="1844">
                  <c:v>39313</c:v>
                </c:pt>
                <c:pt idx="1845">
                  <c:v>39314</c:v>
                </c:pt>
                <c:pt idx="1846">
                  <c:v>39315</c:v>
                </c:pt>
                <c:pt idx="1847">
                  <c:v>39316</c:v>
                </c:pt>
                <c:pt idx="1848">
                  <c:v>39317</c:v>
                </c:pt>
                <c:pt idx="1849">
                  <c:v>39318</c:v>
                </c:pt>
                <c:pt idx="1850">
                  <c:v>39319</c:v>
                </c:pt>
                <c:pt idx="1851">
                  <c:v>39320</c:v>
                </c:pt>
                <c:pt idx="1852">
                  <c:v>39321</c:v>
                </c:pt>
                <c:pt idx="1853">
                  <c:v>39322</c:v>
                </c:pt>
                <c:pt idx="1854">
                  <c:v>39323</c:v>
                </c:pt>
                <c:pt idx="1855">
                  <c:v>39324</c:v>
                </c:pt>
                <c:pt idx="1856">
                  <c:v>39325</c:v>
                </c:pt>
                <c:pt idx="1857">
                  <c:v>39326</c:v>
                </c:pt>
                <c:pt idx="1858">
                  <c:v>39327</c:v>
                </c:pt>
                <c:pt idx="1859">
                  <c:v>39328</c:v>
                </c:pt>
                <c:pt idx="1860">
                  <c:v>39329</c:v>
                </c:pt>
                <c:pt idx="1861">
                  <c:v>39330</c:v>
                </c:pt>
                <c:pt idx="1862">
                  <c:v>39331</c:v>
                </c:pt>
                <c:pt idx="1863">
                  <c:v>39332</c:v>
                </c:pt>
                <c:pt idx="1864">
                  <c:v>39333</c:v>
                </c:pt>
                <c:pt idx="1865">
                  <c:v>39334</c:v>
                </c:pt>
                <c:pt idx="1866">
                  <c:v>39335</c:v>
                </c:pt>
                <c:pt idx="1867">
                  <c:v>39336</c:v>
                </c:pt>
                <c:pt idx="1868">
                  <c:v>39337</c:v>
                </c:pt>
                <c:pt idx="1869">
                  <c:v>39338</c:v>
                </c:pt>
                <c:pt idx="1870">
                  <c:v>39339</c:v>
                </c:pt>
                <c:pt idx="1871">
                  <c:v>39340</c:v>
                </c:pt>
                <c:pt idx="1872">
                  <c:v>39341</c:v>
                </c:pt>
                <c:pt idx="1873">
                  <c:v>39342</c:v>
                </c:pt>
                <c:pt idx="1874">
                  <c:v>39343</c:v>
                </c:pt>
                <c:pt idx="1875">
                  <c:v>39344</c:v>
                </c:pt>
                <c:pt idx="1876">
                  <c:v>39345</c:v>
                </c:pt>
                <c:pt idx="1877">
                  <c:v>39346</c:v>
                </c:pt>
                <c:pt idx="1878">
                  <c:v>39347</c:v>
                </c:pt>
                <c:pt idx="1879">
                  <c:v>39348</c:v>
                </c:pt>
                <c:pt idx="1880">
                  <c:v>39349</c:v>
                </c:pt>
                <c:pt idx="1881">
                  <c:v>39350</c:v>
                </c:pt>
                <c:pt idx="1882">
                  <c:v>39351</c:v>
                </c:pt>
                <c:pt idx="1883">
                  <c:v>39352</c:v>
                </c:pt>
                <c:pt idx="1884">
                  <c:v>39353</c:v>
                </c:pt>
                <c:pt idx="1885">
                  <c:v>39354</c:v>
                </c:pt>
                <c:pt idx="1886">
                  <c:v>39355</c:v>
                </c:pt>
                <c:pt idx="1887">
                  <c:v>39356</c:v>
                </c:pt>
                <c:pt idx="1888">
                  <c:v>39357</c:v>
                </c:pt>
                <c:pt idx="1889">
                  <c:v>39358</c:v>
                </c:pt>
                <c:pt idx="1890">
                  <c:v>39359</c:v>
                </c:pt>
                <c:pt idx="1891">
                  <c:v>39360</c:v>
                </c:pt>
                <c:pt idx="1892">
                  <c:v>39361</c:v>
                </c:pt>
                <c:pt idx="1893">
                  <c:v>39362</c:v>
                </c:pt>
                <c:pt idx="1894">
                  <c:v>39363</c:v>
                </c:pt>
                <c:pt idx="1895">
                  <c:v>39364</c:v>
                </c:pt>
                <c:pt idx="1896">
                  <c:v>39365</c:v>
                </c:pt>
                <c:pt idx="1897">
                  <c:v>39366</c:v>
                </c:pt>
                <c:pt idx="1898">
                  <c:v>39367</c:v>
                </c:pt>
                <c:pt idx="1899">
                  <c:v>39368</c:v>
                </c:pt>
                <c:pt idx="1900">
                  <c:v>39369</c:v>
                </c:pt>
                <c:pt idx="1901">
                  <c:v>39370</c:v>
                </c:pt>
                <c:pt idx="1902">
                  <c:v>39371</c:v>
                </c:pt>
                <c:pt idx="1903">
                  <c:v>39372</c:v>
                </c:pt>
                <c:pt idx="1904">
                  <c:v>39373</c:v>
                </c:pt>
                <c:pt idx="1905">
                  <c:v>39374</c:v>
                </c:pt>
                <c:pt idx="1906">
                  <c:v>39375</c:v>
                </c:pt>
                <c:pt idx="1907">
                  <c:v>39376</c:v>
                </c:pt>
                <c:pt idx="1908">
                  <c:v>39377</c:v>
                </c:pt>
                <c:pt idx="1909">
                  <c:v>39378</c:v>
                </c:pt>
                <c:pt idx="1910">
                  <c:v>39379</c:v>
                </c:pt>
                <c:pt idx="1911">
                  <c:v>39380</c:v>
                </c:pt>
                <c:pt idx="1912">
                  <c:v>39381</c:v>
                </c:pt>
                <c:pt idx="1913">
                  <c:v>39382</c:v>
                </c:pt>
                <c:pt idx="1914">
                  <c:v>39383</c:v>
                </c:pt>
                <c:pt idx="1915">
                  <c:v>39384</c:v>
                </c:pt>
                <c:pt idx="1916">
                  <c:v>39385</c:v>
                </c:pt>
                <c:pt idx="1917">
                  <c:v>39386</c:v>
                </c:pt>
                <c:pt idx="1918">
                  <c:v>39387</c:v>
                </c:pt>
                <c:pt idx="1919">
                  <c:v>39388</c:v>
                </c:pt>
                <c:pt idx="1920">
                  <c:v>39389</c:v>
                </c:pt>
                <c:pt idx="1921">
                  <c:v>39390</c:v>
                </c:pt>
                <c:pt idx="1922">
                  <c:v>39391</c:v>
                </c:pt>
                <c:pt idx="1923">
                  <c:v>39392</c:v>
                </c:pt>
                <c:pt idx="1924">
                  <c:v>39393</c:v>
                </c:pt>
                <c:pt idx="1925">
                  <c:v>39394</c:v>
                </c:pt>
                <c:pt idx="1926">
                  <c:v>39395</c:v>
                </c:pt>
                <c:pt idx="1927">
                  <c:v>39396</c:v>
                </c:pt>
                <c:pt idx="1928">
                  <c:v>39397</c:v>
                </c:pt>
                <c:pt idx="1929">
                  <c:v>39398</c:v>
                </c:pt>
                <c:pt idx="1930">
                  <c:v>39399</c:v>
                </c:pt>
                <c:pt idx="1931">
                  <c:v>39400</c:v>
                </c:pt>
                <c:pt idx="1932">
                  <c:v>39401</c:v>
                </c:pt>
                <c:pt idx="1933">
                  <c:v>39402</c:v>
                </c:pt>
                <c:pt idx="1934">
                  <c:v>39403</c:v>
                </c:pt>
                <c:pt idx="1935">
                  <c:v>39404</c:v>
                </c:pt>
                <c:pt idx="1936">
                  <c:v>39405</c:v>
                </c:pt>
                <c:pt idx="1937">
                  <c:v>39406</c:v>
                </c:pt>
                <c:pt idx="1938">
                  <c:v>39407</c:v>
                </c:pt>
                <c:pt idx="1939">
                  <c:v>39408</c:v>
                </c:pt>
                <c:pt idx="1940">
                  <c:v>39409</c:v>
                </c:pt>
                <c:pt idx="1941">
                  <c:v>39410</c:v>
                </c:pt>
                <c:pt idx="1942">
                  <c:v>39411</c:v>
                </c:pt>
                <c:pt idx="1943">
                  <c:v>39412</c:v>
                </c:pt>
                <c:pt idx="1944">
                  <c:v>39413</c:v>
                </c:pt>
                <c:pt idx="1945">
                  <c:v>39414</c:v>
                </c:pt>
                <c:pt idx="1946">
                  <c:v>39415</c:v>
                </c:pt>
                <c:pt idx="1947">
                  <c:v>39416</c:v>
                </c:pt>
                <c:pt idx="1948">
                  <c:v>39417</c:v>
                </c:pt>
                <c:pt idx="1949">
                  <c:v>39418</c:v>
                </c:pt>
                <c:pt idx="1950">
                  <c:v>39419</c:v>
                </c:pt>
                <c:pt idx="1951">
                  <c:v>39420</c:v>
                </c:pt>
                <c:pt idx="1952">
                  <c:v>39421</c:v>
                </c:pt>
                <c:pt idx="1953">
                  <c:v>39422</c:v>
                </c:pt>
                <c:pt idx="1954">
                  <c:v>39423</c:v>
                </c:pt>
                <c:pt idx="1955">
                  <c:v>39424</c:v>
                </c:pt>
                <c:pt idx="1956">
                  <c:v>39425</c:v>
                </c:pt>
                <c:pt idx="1957">
                  <c:v>39426</c:v>
                </c:pt>
                <c:pt idx="1958">
                  <c:v>39427</c:v>
                </c:pt>
                <c:pt idx="1959">
                  <c:v>39428</c:v>
                </c:pt>
                <c:pt idx="1960">
                  <c:v>39429</c:v>
                </c:pt>
                <c:pt idx="1961">
                  <c:v>39430</c:v>
                </c:pt>
                <c:pt idx="1962">
                  <c:v>39431</c:v>
                </c:pt>
                <c:pt idx="1963">
                  <c:v>39432</c:v>
                </c:pt>
                <c:pt idx="1964">
                  <c:v>39433</c:v>
                </c:pt>
                <c:pt idx="1965">
                  <c:v>39434</c:v>
                </c:pt>
                <c:pt idx="1966">
                  <c:v>39435</c:v>
                </c:pt>
                <c:pt idx="1967">
                  <c:v>39436</c:v>
                </c:pt>
                <c:pt idx="1968">
                  <c:v>39437</c:v>
                </c:pt>
                <c:pt idx="1969">
                  <c:v>39438</c:v>
                </c:pt>
                <c:pt idx="1970">
                  <c:v>39439</c:v>
                </c:pt>
                <c:pt idx="1971">
                  <c:v>39440</c:v>
                </c:pt>
                <c:pt idx="1972">
                  <c:v>39441</c:v>
                </c:pt>
                <c:pt idx="1973">
                  <c:v>39442</c:v>
                </c:pt>
                <c:pt idx="1974">
                  <c:v>39443</c:v>
                </c:pt>
                <c:pt idx="1975">
                  <c:v>39444</c:v>
                </c:pt>
                <c:pt idx="1976">
                  <c:v>39445</c:v>
                </c:pt>
                <c:pt idx="1977">
                  <c:v>39446</c:v>
                </c:pt>
                <c:pt idx="1978">
                  <c:v>39447</c:v>
                </c:pt>
                <c:pt idx="1979">
                  <c:v>39448</c:v>
                </c:pt>
                <c:pt idx="1980">
                  <c:v>39449</c:v>
                </c:pt>
                <c:pt idx="1981">
                  <c:v>39450</c:v>
                </c:pt>
                <c:pt idx="1982">
                  <c:v>39451</c:v>
                </c:pt>
                <c:pt idx="1983">
                  <c:v>39452</c:v>
                </c:pt>
                <c:pt idx="1984">
                  <c:v>39453</c:v>
                </c:pt>
                <c:pt idx="1985">
                  <c:v>39454</c:v>
                </c:pt>
                <c:pt idx="1986">
                  <c:v>39455</c:v>
                </c:pt>
                <c:pt idx="1987">
                  <c:v>39456</c:v>
                </c:pt>
                <c:pt idx="1988">
                  <c:v>39457</c:v>
                </c:pt>
                <c:pt idx="1989">
                  <c:v>39458</c:v>
                </c:pt>
                <c:pt idx="1990">
                  <c:v>39459</c:v>
                </c:pt>
                <c:pt idx="1991">
                  <c:v>39460</c:v>
                </c:pt>
                <c:pt idx="1992">
                  <c:v>39461</c:v>
                </c:pt>
                <c:pt idx="1993">
                  <c:v>39462</c:v>
                </c:pt>
                <c:pt idx="1994">
                  <c:v>39463</c:v>
                </c:pt>
                <c:pt idx="1995">
                  <c:v>39464</c:v>
                </c:pt>
                <c:pt idx="1996">
                  <c:v>39465</c:v>
                </c:pt>
                <c:pt idx="1997">
                  <c:v>39466</c:v>
                </c:pt>
                <c:pt idx="1998">
                  <c:v>39467</c:v>
                </c:pt>
                <c:pt idx="1999">
                  <c:v>39468</c:v>
                </c:pt>
                <c:pt idx="2000">
                  <c:v>39469</c:v>
                </c:pt>
                <c:pt idx="2001">
                  <c:v>39470</c:v>
                </c:pt>
                <c:pt idx="2002">
                  <c:v>39471</c:v>
                </c:pt>
                <c:pt idx="2003">
                  <c:v>39472</c:v>
                </c:pt>
                <c:pt idx="2004">
                  <c:v>39473</c:v>
                </c:pt>
                <c:pt idx="2005">
                  <c:v>39474</c:v>
                </c:pt>
                <c:pt idx="2006">
                  <c:v>39475</c:v>
                </c:pt>
                <c:pt idx="2007">
                  <c:v>39476</c:v>
                </c:pt>
                <c:pt idx="2008">
                  <c:v>39477</c:v>
                </c:pt>
                <c:pt idx="2009">
                  <c:v>39478</c:v>
                </c:pt>
                <c:pt idx="2010">
                  <c:v>39479</c:v>
                </c:pt>
                <c:pt idx="2011">
                  <c:v>39480</c:v>
                </c:pt>
                <c:pt idx="2012">
                  <c:v>39481</c:v>
                </c:pt>
                <c:pt idx="2013">
                  <c:v>39482</c:v>
                </c:pt>
                <c:pt idx="2014">
                  <c:v>39483</c:v>
                </c:pt>
                <c:pt idx="2015">
                  <c:v>39484</c:v>
                </c:pt>
                <c:pt idx="2016">
                  <c:v>39485</c:v>
                </c:pt>
                <c:pt idx="2017">
                  <c:v>39486</c:v>
                </c:pt>
                <c:pt idx="2018">
                  <c:v>39487</c:v>
                </c:pt>
                <c:pt idx="2019">
                  <c:v>39488</c:v>
                </c:pt>
                <c:pt idx="2020">
                  <c:v>39489</c:v>
                </c:pt>
                <c:pt idx="2021">
                  <c:v>39490</c:v>
                </c:pt>
                <c:pt idx="2022">
                  <c:v>39491</c:v>
                </c:pt>
                <c:pt idx="2023">
                  <c:v>39492</c:v>
                </c:pt>
                <c:pt idx="2024">
                  <c:v>39493</c:v>
                </c:pt>
                <c:pt idx="2025">
                  <c:v>39494</c:v>
                </c:pt>
                <c:pt idx="2026">
                  <c:v>39495</c:v>
                </c:pt>
                <c:pt idx="2027">
                  <c:v>39496</c:v>
                </c:pt>
                <c:pt idx="2028">
                  <c:v>39497</c:v>
                </c:pt>
                <c:pt idx="2029">
                  <c:v>39498</c:v>
                </c:pt>
                <c:pt idx="2030">
                  <c:v>39499</c:v>
                </c:pt>
                <c:pt idx="2031">
                  <c:v>39500</c:v>
                </c:pt>
                <c:pt idx="2032">
                  <c:v>39501</c:v>
                </c:pt>
                <c:pt idx="2033">
                  <c:v>39502</c:v>
                </c:pt>
                <c:pt idx="2034">
                  <c:v>39503</c:v>
                </c:pt>
                <c:pt idx="2035">
                  <c:v>39504</c:v>
                </c:pt>
                <c:pt idx="2036">
                  <c:v>39505</c:v>
                </c:pt>
                <c:pt idx="2037">
                  <c:v>39506</c:v>
                </c:pt>
                <c:pt idx="2038">
                  <c:v>39507</c:v>
                </c:pt>
                <c:pt idx="2039">
                  <c:v>39508</c:v>
                </c:pt>
                <c:pt idx="2040">
                  <c:v>39509</c:v>
                </c:pt>
                <c:pt idx="2041">
                  <c:v>39510</c:v>
                </c:pt>
                <c:pt idx="2042">
                  <c:v>39511</c:v>
                </c:pt>
                <c:pt idx="2043">
                  <c:v>39512</c:v>
                </c:pt>
                <c:pt idx="2044">
                  <c:v>39513</c:v>
                </c:pt>
                <c:pt idx="2045">
                  <c:v>39514</c:v>
                </c:pt>
                <c:pt idx="2046">
                  <c:v>39515</c:v>
                </c:pt>
                <c:pt idx="2047">
                  <c:v>39516</c:v>
                </c:pt>
                <c:pt idx="2048">
                  <c:v>39517</c:v>
                </c:pt>
                <c:pt idx="2049">
                  <c:v>39518</c:v>
                </c:pt>
                <c:pt idx="2050">
                  <c:v>39519</c:v>
                </c:pt>
                <c:pt idx="2051">
                  <c:v>39520</c:v>
                </c:pt>
                <c:pt idx="2052">
                  <c:v>39521</c:v>
                </c:pt>
                <c:pt idx="2053">
                  <c:v>39522</c:v>
                </c:pt>
                <c:pt idx="2054">
                  <c:v>39523</c:v>
                </c:pt>
                <c:pt idx="2055">
                  <c:v>39524</c:v>
                </c:pt>
                <c:pt idx="2056">
                  <c:v>39525</c:v>
                </c:pt>
                <c:pt idx="2057">
                  <c:v>39526</c:v>
                </c:pt>
                <c:pt idx="2058">
                  <c:v>39527</c:v>
                </c:pt>
                <c:pt idx="2059">
                  <c:v>39528</c:v>
                </c:pt>
                <c:pt idx="2060">
                  <c:v>39529</c:v>
                </c:pt>
                <c:pt idx="2061">
                  <c:v>39530</c:v>
                </c:pt>
                <c:pt idx="2062">
                  <c:v>39531</c:v>
                </c:pt>
                <c:pt idx="2063">
                  <c:v>39532</c:v>
                </c:pt>
                <c:pt idx="2064">
                  <c:v>39533</c:v>
                </c:pt>
                <c:pt idx="2065">
                  <c:v>39534</c:v>
                </c:pt>
                <c:pt idx="2066">
                  <c:v>39535</c:v>
                </c:pt>
                <c:pt idx="2067">
                  <c:v>39536</c:v>
                </c:pt>
                <c:pt idx="2068">
                  <c:v>39537</c:v>
                </c:pt>
                <c:pt idx="2069">
                  <c:v>39538</c:v>
                </c:pt>
                <c:pt idx="2070">
                  <c:v>39539</c:v>
                </c:pt>
                <c:pt idx="2071">
                  <c:v>39540</c:v>
                </c:pt>
                <c:pt idx="2072">
                  <c:v>39541</c:v>
                </c:pt>
                <c:pt idx="2073">
                  <c:v>39542</c:v>
                </c:pt>
                <c:pt idx="2074">
                  <c:v>39543</c:v>
                </c:pt>
                <c:pt idx="2075">
                  <c:v>39544</c:v>
                </c:pt>
                <c:pt idx="2076">
                  <c:v>39545</c:v>
                </c:pt>
                <c:pt idx="2077">
                  <c:v>39546</c:v>
                </c:pt>
                <c:pt idx="2078">
                  <c:v>39547</c:v>
                </c:pt>
                <c:pt idx="2079">
                  <c:v>39548</c:v>
                </c:pt>
                <c:pt idx="2080">
                  <c:v>39549</c:v>
                </c:pt>
                <c:pt idx="2081">
                  <c:v>39550</c:v>
                </c:pt>
                <c:pt idx="2082">
                  <c:v>39551</c:v>
                </c:pt>
                <c:pt idx="2083">
                  <c:v>39552</c:v>
                </c:pt>
                <c:pt idx="2084">
                  <c:v>39553</c:v>
                </c:pt>
                <c:pt idx="2085">
                  <c:v>39554</c:v>
                </c:pt>
                <c:pt idx="2086">
                  <c:v>39555</c:v>
                </c:pt>
                <c:pt idx="2087">
                  <c:v>39556</c:v>
                </c:pt>
                <c:pt idx="2088">
                  <c:v>39557</c:v>
                </c:pt>
                <c:pt idx="2089">
                  <c:v>39558</c:v>
                </c:pt>
                <c:pt idx="2090">
                  <c:v>39559</c:v>
                </c:pt>
                <c:pt idx="2091">
                  <c:v>39560</c:v>
                </c:pt>
                <c:pt idx="2092">
                  <c:v>39561</c:v>
                </c:pt>
                <c:pt idx="2093">
                  <c:v>39562</c:v>
                </c:pt>
                <c:pt idx="2094">
                  <c:v>39563</c:v>
                </c:pt>
                <c:pt idx="2095">
                  <c:v>39564</c:v>
                </c:pt>
                <c:pt idx="2096">
                  <c:v>39565</c:v>
                </c:pt>
                <c:pt idx="2097">
                  <c:v>39566</c:v>
                </c:pt>
                <c:pt idx="2098">
                  <c:v>39567</c:v>
                </c:pt>
                <c:pt idx="2099">
                  <c:v>39568</c:v>
                </c:pt>
                <c:pt idx="2100">
                  <c:v>39569</c:v>
                </c:pt>
                <c:pt idx="2101">
                  <c:v>39570</c:v>
                </c:pt>
                <c:pt idx="2102">
                  <c:v>39571</c:v>
                </c:pt>
                <c:pt idx="2103">
                  <c:v>39572</c:v>
                </c:pt>
                <c:pt idx="2104">
                  <c:v>39573</c:v>
                </c:pt>
                <c:pt idx="2105">
                  <c:v>39574</c:v>
                </c:pt>
                <c:pt idx="2106">
                  <c:v>39575</c:v>
                </c:pt>
                <c:pt idx="2107">
                  <c:v>39576</c:v>
                </c:pt>
                <c:pt idx="2108">
                  <c:v>39577</c:v>
                </c:pt>
                <c:pt idx="2109">
                  <c:v>39578</c:v>
                </c:pt>
                <c:pt idx="2110">
                  <c:v>39579</c:v>
                </c:pt>
                <c:pt idx="2111">
                  <c:v>39580</c:v>
                </c:pt>
                <c:pt idx="2112">
                  <c:v>39581</c:v>
                </c:pt>
                <c:pt idx="2113">
                  <c:v>39582</c:v>
                </c:pt>
                <c:pt idx="2114">
                  <c:v>39583</c:v>
                </c:pt>
                <c:pt idx="2115">
                  <c:v>39584</c:v>
                </c:pt>
                <c:pt idx="2116">
                  <c:v>39585</c:v>
                </c:pt>
                <c:pt idx="2117">
                  <c:v>39586</c:v>
                </c:pt>
                <c:pt idx="2118">
                  <c:v>39587</c:v>
                </c:pt>
                <c:pt idx="2119">
                  <c:v>39588</c:v>
                </c:pt>
                <c:pt idx="2120">
                  <c:v>39589</c:v>
                </c:pt>
                <c:pt idx="2121">
                  <c:v>39590</c:v>
                </c:pt>
                <c:pt idx="2122">
                  <c:v>39591</c:v>
                </c:pt>
                <c:pt idx="2123">
                  <c:v>39592</c:v>
                </c:pt>
                <c:pt idx="2124">
                  <c:v>39593</c:v>
                </c:pt>
                <c:pt idx="2125">
                  <c:v>39594</c:v>
                </c:pt>
                <c:pt idx="2126">
                  <c:v>39595</c:v>
                </c:pt>
                <c:pt idx="2127">
                  <c:v>39596</c:v>
                </c:pt>
                <c:pt idx="2128">
                  <c:v>39597</c:v>
                </c:pt>
                <c:pt idx="2129">
                  <c:v>39598</c:v>
                </c:pt>
                <c:pt idx="2130">
                  <c:v>39599</c:v>
                </c:pt>
                <c:pt idx="2131">
                  <c:v>39600</c:v>
                </c:pt>
                <c:pt idx="2132">
                  <c:v>39601</c:v>
                </c:pt>
                <c:pt idx="2133">
                  <c:v>39602</c:v>
                </c:pt>
                <c:pt idx="2134">
                  <c:v>39603</c:v>
                </c:pt>
                <c:pt idx="2135">
                  <c:v>39604</c:v>
                </c:pt>
                <c:pt idx="2136">
                  <c:v>39605</c:v>
                </c:pt>
                <c:pt idx="2137">
                  <c:v>39606</c:v>
                </c:pt>
                <c:pt idx="2138">
                  <c:v>39607</c:v>
                </c:pt>
                <c:pt idx="2139">
                  <c:v>39608</c:v>
                </c:pt>
                <c:pt idx="2140">
                  <c:v>39609</c:v>
                </c:pt>
                <c:pt idx="2141">
                  <c:v>39610</c:v>
                </c:pt>
                <c:pt idx="2142">
                  <c:v>39611</c:v>
                </c:pt>
                <c:pt idx="2143">
                  <c:v>39612</c:v>
                </c:pt>
                <c:pt idx="2144">
                  <c:v>39613</c:v>
                </c:pt>
                <c:pt idx="2145">
                  <c:v>39614</c:v>
                </c:pt>
                <c:pt idx="2146">
                  <c:v>39615</c:v>
                </c:pt>
                <c:pt idx="2147">
                  <c:v>39616</c:v>
                </c:pt>
                <c:pt idx="2148">
                  <c:v>39617</c:v>
                </c:pt>
                <c:pt idx="2149">
                  <c:v>39618</c:v>
                </c:pt>
                <c:pt idx="2150">
                  <c:v>39619</c:v>
                </c:pt>
                <c:pt idx="2151">
                  <c:v>39620</c:v>
                </c:pt>
                <c:pt idx="2152">
                  <c:v>39621</c:v>
                </c:pt>
                <c:pt idx="2153">
                  <c:v>39622</c:v>
                </c:pt>
                <c:pt idx="2154">
                  <c:v>39623</c:v>
                </c:pt>
                <c:pt idx="2155">
                  <c:v>39624</c:v>
                </c:pt>
                <c:pt idx="2156">
                  <c:v>39625</c:v>
                </c:pt>
                <c:pt idx="2157">
                  <c:v>39626</c:v>
                </c:pt>
                <c:pt idx="2158">
                  <c:v>39627</c:v>
                </c:pt>
                <c:pt idx="2159">
                  <c:v>39628</c:v>
                </c:pt>
                <c:pt idx="2160">
                  <c:v>39629</c:v>
                </c:pt>
                <c:pt idx="2161">
                  <c:v>39630</c:v>
                </c:pt>
                <c:pt idx="2162">
                  <c:v>39631</c:v>
                </c:pt>
                <c:pt idx="2163">
                  <c:v>39632</c:v>
                </c:pt>
                <c:pt idx="2164">
                  <c:v>39633</c:v>
                </c:pt>
                <c:pt idx="2165">
                  <c:v>39634</c:v>
                </c:pt>
                <c:pt idx="2166">
                  <c:v>39635</c:v>
                </c:pt>
                <c:pt idx="2167">
                  <c:v>39636</c:v>
                </c:pt>
                <c:pt idx="2168">
                  <c:v>39637</c:v>
                </c:pt>
                <c:pt idx="2169">
                  <c:v>39638</c:v>
                </c:pt>
                <c:pt idx="2170">
                  <c:v>39639</c:v>
                </c:pt>
                <c:pt idx="2171">
                  <c:v>39640</c:v>
                </c:pt>
                <c:pt idx="2172">
                  <c:v>39641</c:v>
                </c:pt>
                <c:pt idx="2173">
                  <c:v>39642</c:v>
                </c:pt>
                <c:pt idx="2174">
                  <c:v>39643</c:v>
                </c:pt>
                <c:pt idx="2175">
                  <c:v>39644</c:v>
                </c:pt>
                <c:pt idx="2176">
                  <c:v>39645</c:v>
                </c:pt>
                <c:pt idx="2177">
                  <c:v>39646</c:v>
                </c:pt>
                <c:pt idx="2178">
                  <c:v>39647</c:v>
                </c:pt>
                <c:pt idx="2179">
                  <c:v>39648</c:v>
                </c:pt>
                <c:pt idx="2180">
                  <c:v>39649</c:v>
                </c:pt>
                <c:pt idx="2181">
                  <c:v>39650</c:v>
                </c:pt>
                <c:pt idx="2182">
                  <c:v>39651</c:v>
                </c:pt>
                <c:pt idx="2183">
                  <c:v>39652</c:v>
                </c:pt>
                <c:pt idx="2184">
                  <c:v>39653</c:v>
                </c:pt>
                <c:pt idx="2185">
                  <c:v>39654</c:v>
                </c:pt>
                <c:pt idx="2186">
                  <c:v>39655</c:v>
                </c:pt>
                <c:pt idx="2187">
                  <c:v>39656</c:v>
                </c:pt>
                <c:pt idx="2188">
                  <c:v>39657</c:v>
                </c:pt>
                <c:pt idx="2189">
                  <c:v>39658</c:v>
                </c:pt>
                <c:pt idx="2190">
                  <c:v>39659</c:v>
                </c:pt>
                <c:pt idx="2191">
                  <c:v>39660</c:v>
                </c:pt>
                <c:pt idx="2192">
                  <c:v>39661</c:v>
                </c:pt>
                <c:pt idx="2193">
                  <c:v>39662</c:v>
                </c:pt>
                <c:pt idx="2194">
                  <c:v>39663</c:v>
                </c:pt>
                <c:pt idx="2195">
                  <c:v>39664</c:v>
                </c:pt>
                <c:pt idx="2196">
                  <c:v>39665</c:v>
                </c:pt>
                <c:pt idx="2197">
                  <c:v>39666</c:v>
                </c:pt>
                <c:pt idx="2198">
                  <c:v>39667</c:v>
                </c:pt>
                <c:pt idx="2199">
                  <c:v>39668</c:v>
                </c:pt>
                <c:pt idx="2200">
                  <c:v>39669</c:v>
                </c:pt>
                <c:pt idx="2201">
                  <c:v>39670</c:v>
                </c:pt>
                <c:pt idx="2202">
                  <c:v>39671</c:v>
                </c:pt>
                <c:pt idx="2203">
                  <c:v>39672</c:v>
                </c:pt>
                <c:pt idx="2204">
                  <c:v>39673</c:v>
                </c:pt>
                <c:pt idx="2205">
                  <c:v>39674</c:v>
                </c:pt>
                <c:pt idx="2206">
                  <c:v>39675</c:v>
                </c:pt>
                <c:pt idx="2207">
                  <c:v>39676</c:v>
                </c:pt>
                <c:pt idx="2208">
                  <c:v>39677</c:v>
                </c:pt>
                <c:pt idx="2209">
                  <c:v>39678</c:v>
                </c:pt>
                <c:pt idx="2210">
                  <c:v>39679</c:v>
                </c:pt>
                <c:pt idx="2211">
                  <c:v>39680</c:v>
                </c:pt>
                <c:pt idx="2212">
                  <c:v>39681</c:v>
                </c:pt>
                <c:pt idx="2213">
                  <c:v>39682</c:v>
                </c:pt>
                <c:pt idx="2214">
                  <c:v>39683</c:v>
                </c:pt>
                <c:pt idx="2215">
                  <c:v>39684</c:v>
                </c:pt>
                <c:pt idx="2216">
                  <c:v>39685</c:v>
                </c:pt>
                <c:pt idx="2217">
                  <c:v>39686</c:v>
                </c:pt>
                <c:pt idx="2218">
                  <c:v>39687</c:v>
                </c:pt>
                <c:pt idx="2219">
                  <c:v>39688</c:v>
                </c:pt>
                <c:pt idx="2220">
                  <c:v>39689</c:v>
                </c:pt>
                <c:pt idx="2221">
                  <c:v>39690</c:v>
                </c:pt>
                <c:pt idx="2222">
                  <c:v>39691</c:v>
                </c:pt>
                <c:pt idx="2223">
                  <c:v>39692</c:v>
                </c:pt>
                <c:pt idx="2224">
                  <c:v>39693</c:v>
                </c:pt>
                <c:pt idx="2225">
                  <c:v>39694</c:v>
                </c:pt>
                <c:pt idx="2226">
                  <c:v>39695</c:v>
                </c:pt>
                <c:pt idx="2227">
                  <c:v>39696</c:v>
                </c:pt>
                <c:pt idx="2228">
                  <c:v>39697</c:v>
                </c:pt>
                <c:pt idx="2229">
                  <c:v>39698</c:v>
                </c:pt>
                <c:pt idx="2230">
                  <c:v>39699</c:v>
                </c:pt>
                <c:pt idx="2231">
                  <c:v>39700</c:v>
                </c:pt>
                <c:pt idx="2232">
                  <c:v>39701</c:v>
                </c:pt>
                <c:pt idx="2233">
                  <c:v>39702</c:v>
                </c:pt>
                <c:pt idx="2234">
                  <c:v>39703</c:v>
                </c:pt>
                <c:pt idx="2235">
                  <c:v>39704</c:v>
                </c:pt>
                <c:pt idx="2236">
                  <c:v>39705</c:v>
                </c:pt>
                <c:pt idx="2237">
                  <c:v>39706</c:v>
                </c:pt>
                <c:pt idx="2238">
                  <c:v>39707</c:v>
                </c:pt>
                <c:pt idx="2239">
                  <c:v>39708</c:v>
                </c:pt>
                <c:pt idx="2240">
                  <c:v>39709</c:v>
                </c:pt>
                <c:pt idx="2241">
                  <c:v>39710</c:v>
                </c:pt>
                <c:pt idx="2242">
                  <c:v>39711</c:v>
                </c:pt>
                <c:pt idx="2243">
                  <c:v>39712</c:v>
                </c:pt>
                <c:pt idx="2244">
                  <c:v>39713</c:v>
                </c:pt>
                <c:pt idx="2245">
                  <c:v>39714</c:v>
                </c:pt>
                <c:pt idx="2246">
                  <c:v>39715</c:v>
                </c:pt>
                <c:pt idx="2247">
                  <c:v>39716</c:v>
                </c:pt>
                <c:pt idx="2248">
                  <c:v>39717</c:v>
                </c:pt>
                <c:pt idx="2249">
                  <c:v>39718</c:v>
                </c:pt>
                <c:pt idx="2250">
                  <c:v>39719</c:v>
                </c:pt>
                <c:pt idx="2251">
                  <c:v>39720</c:v>
                </c:pt>
                <c:pt idx="2252">
                  <c:v>39721</c:v>
                </c:pt>
                <c:pt idx="2253">
                  <c:v>39722</c:v>
                </c:pt>
                <c:pt idx="2254">
                  <c:v>39723</c:v>
                </c:pt>
                <c:pt idx="2255">
                  <c:v>39724</c:v>
                </c:pt>
                <c:pt idx="2256">
                  <c:v>39725</c:v>
                </c:pt>
                <c:pt idx="2257">
                  <c:v>39726</c:v>
                </c:pt>
                <c:pt idx="2258">
                  <c:v>39727</c:v>
                </c:pt>
                <c:pt idx="2259">
                  <c:v>39728</c:v>
                </c:pt>
                <c:pt idx="2260">
                  <c:v>39729</c:v>
                </c:pt>
                <c:pt idx="2261">
                  <c:v>39730</c:v>
                </c:pt>
                <c:pt idx="2262">
                  <c:v>39731</c:v>
                </c:pt>
                <c:pt idx="2263">
                  <c:v>39732</c:v>
                </c:pt>
                <c:pt idx="2264">
                  <c:v>39733</c:v>
                </c:pt>
                <c:pt idx="2265">
                  <c:v>39734</c:v>
                </c:pt>
                <c:pt idx="2266">
                  <c:v>39735</c:v>
                </c:pt>
                <c:pt idx="2267">
                  <c:v>39736</c:v>
                </c:pt>
                <c:pt idx="2268">
                  <c:v>39737</c:v>
                </c:pt>
                <c:pt idx="2269">
                  <c:v>39738</c:v>
                </c:pt>
                <c:pt idx="2270">
                  <c:v>39739</c:v>
                </c:pt>
                <c:pt idx="2271">
                  <c:v>39740</c:v>
                </c:pt>
                <c:pt idx="2272">
                  <c:v>39741</c:v>
                </c:pt>
                <c:pt idx="2273">
                  <c:v>39742</c:v>
                </c:pt>
                <c:pt idx="2274">
                  <c:v>39743</c:v>
                </c:pt>
                <c:pt idx="2275">
                  <c:v>39744</c:v>
                </c:pt>
                <c:pt idx="2276">
                  <c:v>39745</c:v>
                </c:pt>
                <c:pt idx="2277">
                  <c:v>39746</c:v>
                </c:pt>
                <c:pt idx="2278">
                  <c:v>39747</c:v>
                </c:pt>
                <c:pt idx="2279">
                  <c:v>39748</c:v>
                </c:pt>
                <c:pt idx="2280">
                  <c:v>39749</c:v>
                </c:pt>
                <c:pt idx="2281">
                  <c:v>39750</c:v>
                </c:pt>
                <c:pt idx="2282">
                  <c:v>39751</c:v>
                </c:pt>
                <c:pt idx="2283">
                  <c:v>39752</c:v>
                </c:pt>
                <c:pt idx="2284">
                  <c:v>39753</c:v>
                </c:pt>
                <c:pt idx="2285">
                  <c:v>39754</c:v>
                </c:pt>
                <c:pt idx="2286">
                  <c:v>39755</c:v>
                </c:pt>
                <c:pt idx="2287">
                  <c:v>39756</c:v>
                </c:pt>
                <c:pt idx="2288">
                  <c:v>39757</c:v>
                </c:pt>
                <c:pt idx="2289">
                  <c:v>39758</c:v>
                </c:pt>
                <c:pt idx="2290">
                  <c:v>39759</c:v>
                </c:pt>
                <c:pt idx="2291">
                  <c:v>39760</c:v>
                </c:pt>
                <c:pt idx="2292">
                  <c:v>39761</c:v>
                </c:pt>
                <c:pt idx="2293">
                  <c:v>39762</c:v>
                </c:pt>
                <c:pt idx="2294">
                  <c:v>39763</c:v>
                </c:pt>
                <c:pt idx="2295">
                  <c:v>39764</c:v>
                </c:pt>
                <c:pt idx="2296">
                  <c:v>39765</c:v>
                </c:pt>
                <c:pt idx="2297">
                  <c:v>39766</c:v>
                </c:pt>
                <c:pt idx="2298">
                  <c:v>39767</c:v>
                </c:pt>
                <c:pt idx="2299">
                  <c:v>39768</c:v>
                </c:pt>
                <c:pt idx="2300">
                  <c:v>39769</c:v>
                </c:pt>
                <c:pt idx="2301">
                  <c:v>39770</c:v>
                </c:pt>
                <c:pt idx="2302">
                  <c:v>39771</c:v>
                </c:pt>
                <c:pt idx="2303">
                  <c:v>39772</c:v>
                </c:pt>
                <c:pt idx="2304">
                  <c:v>39773</c:v>
                </c:pt>
                <c:pt idx="2305">
                  <c:v>39774</c:v>
                </c:pt>
                <c:pt idx="2306">
                  <c:v>39775</c:v>
                </c:pt>
                <c:pt idx="2307">
                  <c:v>39776</c:v>
                </c:pt>
                <c:pt idx="2308">
                  <c:v>39777</c:v>
                </c:pt>
                <c:pt idx="2309">
                  <c:v>39778</c:v>
                </c:pt>
                <c:pt idx="2310">
                  <c:v>39779</c:v>
                </c:pt>
                <c:pt idx="2311">
                  <c:v>39780</c:v>
                </c:pt>
                <c:pt idx="2312">
                  <c:v>39781</c:v>
                </c:pt>
                <c:pt idx="2313">
                  <c:v>39782</c:v>
                </c:pt>
                <c:pt idx="2314">
                  <c:v>39783</c:v>
                </c:pt>
                <c:pt idx="2315">
                  <c:v>39784</c:v>
                </c:pt>
                <c:pt idx="2316">
                  <c:v>39785</c:v>
                </c:pt>
                <c:pt idx="2317">
                  <c:v>39786</c:v>
                </c:pt>
                <c:pt idx="2318">
                  <c:v>39787</c:v>
                </c:pt>
                <c:pt idx="2319">
                  <c:v>39788</c:v>
                </c:pt>
                <c:pt idx="2320">
                  <c:v>39789</c:v>
                </c:pt>
                <c:pt idx="2321">
                  <c:v>39790</c:v>
                </c:pt>
                <c:pt idx="2322">
                  <c:v>39791</c:v>
                </c:pt>
                <c:pt idx="2323">
                  <c:v>39792</c:v>
                </c:pt>
                <c:pt idx="2324">
                  <c:v>39793</c:v>
                </c:pt>
                <c:pt idx="2325">
                  <c:v>39794</c:v>
                </c:pt>
                <c:pt idx="2326">
                  <c:v>39795</c:v>
                </c:pt>
                <c:pt idx="2327">
                  <c:v>39796</c:v>
                </c:pt>
                <c:pt idx="2328">
                  <c:v>39797</c:v>
                </c:pt>
                <c:pt idx="2329">
                  <c:v>39798</c:v>
                </c:pt>
                <c:pt idx="2330">
                  <c:v>39799</c:v>
                </c:pt>
                <c:pt idx="2331">
                  <c:v>39800</c:v>
                </c:pt>
                <c:pt idx="2332">
                  <c:v>39801</c:v>
                </c:pt>
                <c:pt idx="2333">
                  <c:v>39802</c:v>
                </c:pt>
                <c:pt idx="2334">
                  <c:v>39803</c:v>
                </c:pt>
                <c:pt idx="2335">
                  <c:v>39804</c:v>
                </c:pt>
                <c:pt idx="2336">
                  <c:v>39805</c:v>
                </c:pt>
                <c:pt idx="2337">
                  <c:v>39806</c:v>
                </c:pt>
                <c:pt idx="2338">
                  <c:v>39807</c:v>
                </c:pt>
                <c:pt idx="2339">
                  <c:v>39808</c:v>
                </c:pt>
                <c:pt idx="2340">
                  <c:v>39809</c:v>
                </c:pt>
                <c:pt idx="2341">
                  <c:v>39810</c:v>
                </c:pt>
                <c:pt idx="2342">
                  <c:v>39811</c:v>
                </c:pt>
                <c:pt idx="2343">
                  <c:v>39812</c:v>
                </c:pt>
                <c:pt idx="2344">
                  <c:v>39813</c:v>
                </c:pt>
                <c:pt idx="2345">
                  <c:v>39814</c:v>
                </c:pt>
                <c:pt idx="2346">
                  <c:v>39815</c:v>
                </c:pt>
                <c:pt idx="2347">
                  <c:v>39816</c:v>
                </c:pt>
                <c:pt idx="2348">
                  <c:v>39817</c:v>
                </c:pt>
                <c:pt idx="2349">
                  <c:v>39818</c:v>
                </c:pt>
                <c:pt idx="2350">
                  <c:v>39819</c:v>
                </c:pt>
                <c:pt idx="2351">
                  <c:v>39820</c:v>
                </c:pt>
                <c:pt idx="2352">
                  <c:v>39821</c:v>
                </c:pt>
                <c:pt idx="2353">
                  <c:v>39822</c:v>
                </c:pt>
                <c:pt idx="2354">
                  <c:v>39823</c:v>
                </c:pt>
                <c:pt idx="2355">
                  <c:v>39824</c:v>
                </c:pt>
                <c:pt idx="2356">
                  <c:v>39825</c:v>
                </c:pt>
                <c:pt idx="2357">
                  <c:v>39826</c:v>
                </c:pt>
                <c:pt idx="2358">
                  <c:v>39827</c:v>
                </c:pt>
                <c:pt idx="2359">
                  <c:v>39828</c:v>
                </c:pt>
                <c:pt idx="2360">
                  <c:v>39829</c:v>
                </c:pt>
                <c:pt idx="2361">
                  <c:v>39830</c:v>
                </c:pt>
                <c:pt idx="2362">
                  <c:v>39831</c:v>
                </c:pt>
                <c:pt idx="2363">
                  <c:v>39832</c:v>
                </c:pt>
                <c:pt idx="2364">
                  <c:v>39833</c:v>
                </c:pt>
                <c:pt idx="2365">
                  <c:v>39834</c:v>
                </c:pt>
                <c:pt idx="2366">
                  <c:v>39835</c:v>
                </c:pt>
                <c:pt idx="2367">
                  <c:v>39836</c:v>
                </c:pt>
                <c:pt idx="2368">
                  <c:v>39837</c:v>
                </c:pt>
                <c:pt idx="2369">
                  <c:v>39838</c:v>
                </c:pt>
                <c:pt idx="2370">
                  <c:v>39839</c:v>
                </c:pt>
                <c:pt idx="2371">
                  <c:v>39840</c:v>
                </c:pt>
                <c:pt idx="2372">
                  <c:v>39841</c:v>
                </c:pt>
                <c:pt idx="2373">
                  <c:v>39842</c:v>
                </c:pt>
                <c:pt idx="2374">
                  <c:v>39843</c:v>
                </c:pt>
                <c:pt idx="2375">
                  <c:v>39844</c:v>
                </c:pt>
                <c:pt idx="2376">
                  <c:v>39845</c:v>
                </c:pt>
                <c:pt idx="2377">
                  <c:v>39846</c:v>
                </c:pt>
                <c:pt idx="2378">
                  <c:v>39847</c:v>
                </c:pt>
                <c:pt idx="2379">
                  <c:v>39848</c:v>
                </c:pt>
                <c:pt idx="2380">
                  <c:v>39849</c:v>
                </c:pt>
                <c:pt idx="2381">
                  <c:v>39850</c:v>
                </c:pt>
                <c:pt idx="2382">
                  <c:v>39851</c:v>
                </c:pt>
                <c:pt idx="2383">
                  <c:v>39852</c:v>
                </c:pt>
                <c:pt idx="2384">
                  <c:v>39853</c:v>
                </c:pt>
                <c:pt idx="2385">
                  <c:v>39854</c:v>
                </c:pt>
                <c:pt idx="2386">
                  <c:v>39855</c:v>
                </c:pt>
                <c:pt idx="2387">
                  <c:v>39856</c:v>
                </c:pt>
                <c:pt idx="2388">
                  <c:v>39857</c:v>
                </c:pt>
                <c:pt idx="2389">
                  <c:v>39858</c:v>
                </c:pt>
                <c:pt idx="2390">
                  <c:v>39859</c:v>
                </c:pt>
                <c:pt idx="2391">
                  <c:v>39860</c:v>
                </c:pt>
                <c:pt idx="2392">
                  <c:v>39861</c:v>
                </c:pt>
                <c:pt idx="2393">
                  <c:v>39862</c:v>
                </c:pt>
                <c:pt idx="2394">
                  <c:v>39863</c:v>
                </c:pt>
                <c:pt idx="2395">
                  <c:v>39864</c:v>
                </c:pt>
                <c:pt idx="2396">
                  <c:v>39865</c:v>
                </c:pt>
                <c:pt idx="2397">
                  <c:v>39866</c:v>
                </c:pt>
                <c:pt idx="2398">
                  <c:v>39867</c:v>
                </c:pt>
                <c:pt idx="2399">
                  <c:v>39868</c:v>
                </c:pt>
                <c:pt idx="2400">
                  <c:v>39869</c:v>
                </c:pt>
                <c:pt idx="2401">
                  <c:v>39870</c:v>
                </c:pt>
                <c:pt idx="2402">
                  <c:v>39871</c:v>
                </c:pt>
                <c:pt idx="2403">
                  <c:v>39872</c:v>
                </c:pt>
                <c:pt idx="2404">
                  <c:v>39873</c:v>
                </c:pt>
                <c:pt idx="2405">
                  <c:v>39874</c:v>
                </c:pt>
                <c:pt idx="2406">
                  <c:v>39875</c:v>
                </c:pt>
                <c:pt idx="2407">
                  <c:v>39876</c:v>
                </c:pt>
                <c:pt idx="2408">
                  <c:v>39877</c:v>
                </c:pt>
                <c:pt idx="2409">
                  <c:v>39878</c:v>
                </c:pt>
                <c:pt idx="2410">
                  <c:v>39879</c:v>
                </c:pt>
                <c:pt idx="2411">
                  <c:v>39880</c:v>
                </c:pt>
                <c:pt idx="2412">
                  <c:v>39881</c:v>
                </c:pt>
                <c:pt idx="2413">
                  <c:v>39882</c:v>
                </c:pt>
                <c:pt idx="2414">
                  <c:v>39883</c:v>
                </c:pt>
                <c:pt idx="2415">
                  <c:v>39884</c:v>
                </c:pt>
                <c:pt idx="2416">
                  <c:v>39885</c:v>
                </c:pt>
                <c:pt idx="2417">
                  <c:v>39886</c:v>
                </c:pt>
                <c:pt idx="2418">
                  <c:v>39887</c:v>
                </c:pt>
                <c:pt idx="2419">
                  <c:v>39888</c:v>
                </c:pt>
                <c:pt idx="2420">
                  <c:v>39889</c:v>
                </c:pt>
                <c:pt idx="2421">
                  <c:v>39890</c:v>
                </c:pt>
                <c:pt idx="2422">
                  <c:v>39891</c:v>
                </c:pt>
                <c:pt idx="2423">
                  <c:v>39892</c:v>
                </c:pt>
                <c:pt idx="2424">
                  <c:v>39893</c:v>
                </c:pt>
                <c:pt idx="2425">
                  <c:v>39894</c:v>
                </c:pt>
                <c:pt idx="2426">
                  <c:v>39895</c:v>
                </c:pt>
                <c:pt idx="2427">
                  <c:v>39896</c:v>
                </c:pt>
                <c:pt idx="2428">
                  <c:v>39897</c:v>
                </c:pt>
                <c:pt idx="2429">
                  <c:v>39898</c:v>
                </c:pt>
                <c:pt idx="2430">
                  <c:v>39899</c:v>
                </c:pt>
                <c:pt idx="2431">
                  <c:v>39900</c:v>
                </c:pt>
                <c:pt idx="2432">
                  <c:v>39901</c:v>
                </c:pt>
                <c:pt idx="2433">
                  <c:v>39902</c:v>
                </c:pt>
                <c:pt idx="2434">
                  <c:v>39903</c:v>
                </c:pt>
                <c:pt idx="2435">
                  <c:v>39904</c:v>
                </c:pt>
                <c:pt idx="2436">
                  <c:v>39905</c:v>
                </c:pt>
                <c:pt idx="2437">
                  <c:v>39906</c:v>
                </c:pt>
                <c:pt idx="2438">
                  <c:v>39907</c:v>
                </c:pt>
                <c:pt idx="2439">
                  <c:v>39908</c:v>
                </c:pt>
                <c:pt idx="2440">
                  <c:v>39909</c:v>
                </c:pt>
                <c:pt idx="2441">
                  <c:v>39910</c:v>
                </c:pt>
                <c:pt idx="2442">
                  <c:v>39911</c:v>
                </c:pt>
                <c:pt idx="2443">
                  <c:v>39912</c:v>
                </c:pt>
                <c:pt idx="2444">
                  <c:v>39913</c:v>
                </c:pt>
                <c:pt idx="2445">
                  <c:v>39914</c:v>
                </c:pt>
                <c:pt idx="2446">
                  <c:v>39915</c:v>
                </c:pt>
                <c:pt idx="2447">
                  <c:v>39916</c:v>
                </c:pt>
                <c:pt idx="2448">
                  <c:v>39917</c:v>
                </c:pt>
                <c:pt idx="2449">
                  <c:v>39918</c:v>
                </c:pt>
                <c:pt idx="2450">
                  <c:v>39919</c:v>
                </c:pt>
                <c:pt idx="2451">
                  <c:v>39920</c:v>
                </c:pt>
                <c:pt idx="2452">
                  <c:v>39921</c:v>
                </c:pt>
                <c:pt idx="2453">
                  <c:v>39922</c:v>
                </c:pt>
                <c:pt idx="2454">
                  <c:v>39923</c:v>
                </c:pt>
                <c:pt idx="2455">
                  <c:v>39924</c:v>
                </c:pt>
                <c:pt idx="2456">
                  <c:v>39925</c:v>
                </c:pt>
                <c:pt idx="2457">
                  <c:v>39926</c:v>
                </c:pt>
                <c:pt idx="2458">
                  <c:v>39927</c:v>
                </c:pt>
                <c:pt idx="2459">
                  <c:v>39928</c:v>
                </c:pt>
                <c:pt idx="2460">
                  <c:v>39929</c:v>
                </c:pt>
                <c:pt idx="2461">
                  <c:v>39930</c:v>
                </c:pt>
                <c:pt idx="2462">
                  <c:v>39931</c:v>
                </c:pt>
                <c:pt idx="2463">
                  <c:v>39932</c:v>
                </c:pt>
                <c:pt idx="2464">
                  <c:v>39933</c:v>
                </c:pt>
                <c:pt idx="2465">
                  <c:v>39934</c:v>
                </c:pt>
                <c:pt idx="2466">
                  <c:v>39935</c:v>
                </c:pt>
                <c:pt idx="2467">
                  <c:v>39936</c:v>
                </c:pt>
                <c:pt idx="2468">
                  <c:v>39937</c:v>
                </c:pt>
                <c:pt idx="2469">
                  <c:v>39938</c:v>
                </c:pt>
                <c:pt idx="2470">
                  <c:v>39939</c:v>
                </c:pt>
                <c:pt idx="2471">
                  <c:v>39940</c:v>
                </c:pt>
                <c:pt idx="2472">
                  <c:v>39941</c:v>
                </c:pt>
                <c:pt idx="2473">
                  <c:v>39942</c:v>
                </c:pt>
                <c:pt idx="2474">
                  <c:v>39943</c:v>
                </c:pt>
                <c:pt idx="2475">
                  <c:v>39944</c:v>
                </c:pt>
                <c:pt idx="2476">
                  <c:v>39945</c:v>
                </c:pt>
                <c:pt idx="2477">
                  <c:v>39946</c:v>
                </c:pt>
                <c:pt idx="2478">
                  <c:v>39947</c:v>
                </c:pt>
                <c:pt idx="2479">
                  <c:v>39948</c:v>
                </c:pt>
                <c:pt idx="2480">
                  <c:v>39949</c:v>
                </c:pt>
                <c:pt idx="2481">
                  <c:v>39950</c:v>
                </c:pt>
                <c:pt idx="2482">
                  <c:v>39951</c:v>
                </c:pt>
                <c:pt idx="2483">
                  <c:v>39952</c:v>
                </c:pt>
                <c:pt idx="2484">
                  <c:v>39953</c:v>
                </c:pt>
                <c:pt idx="2485">
                  <c:v>39954</c:v>
                </c:pt>
                <c:pt idx="2486">
                  <c:v>39955</c:v>
                </c:pt>
                <c:pt idx="2487">
                  <c:v>39956</c:v>
                </c:pt>
                <c:pt idx="2488">
                  <c:v>39957</c:v>
                </c:pt>
                <c:pt idx="2489">
                  <c:v>39958</c:v>
                </c:pt>
                <c:pt idx="2490">
                  <c:v>39959</c:v>
                </c:pt>
                <c:pt idx="2491">
                  <c:v>39960</c:v>
                </c:pt>
                <c:pt idx="2492">
                  <c:v>39961</c:v>
                </c:pt>
                <c:pt idx="2493">
                  <c:v>39962</c:v>
                </c:pt>
                <c:pt idx="2494">
                  <c:v>39963</c:v>
                </c:pt>
                <c:pt idx="2495">
                  <c:v>39964</c:v>
                </c:pt>
                <c:pt idx="2496">
                  <c:v>39965</c:v>
                </c:pt>
                <c:pt idx="2497">
                  <c:v>39966</c:v>
                </c:pt>
                <c:pt idx="2498">
                  <c:v>39967</c:v>
                </c:pt>
                <c:pt idx="2499">
                  <c:v>39968</c:v>
                </c:pt>
                <c:pt idx="2500">
                  <c:v>39969</c:v>
                </c:pt>
                <c:pt idx="2501">
                  <c:v>39970</c:v>
                </c:pt>
                <c:pt idx="2502">
                  <c:v>39971</c:v>
                </c:pt>
                <c:pt idx="2503">
                  <c:v>39972</c:v>
                </c:pt>
                <c:pt idx="2504">
                  <c:v>39973</c:v>
                </c:pt>
                <c:pt idx="2505">
                  <c:v>39974</c:v>
                </c:pt>
                <c:pt idx="2506">
                  <c:v>39975</c:v>
                </c:pt>
                <c:pt idx="2507">
                  <c:v>39976</c:v>
                </c:pt>
                <c:pt idx="2508">
                  <c:v>39977</c:v>
                </c:pt>
                <c:pt idx="2509">
                  <c:v>39978</c:v>
                </c:pt>
                <c:pt idx="2510">
                  <c:v>39979</c:v>
                </c:pt>
                <c:pt idx="2511">
                  <c:v>39980</c:v>
                </c:pt>
                <c:pt idx="2512">
                  <c:v>39981</c:v>
                </c:pt>
                <c:pt idx="2513">
                  <c:v>39982</c:v>
                </c:pt>
                <c:pt idx="2514">
                  <c:v>39983</c:v>
                </c:pt>
                <c:pt idx="2515">
                  <c:v>39984</c:v>
                </c:pt>
                <c:pt idx="2516">
                  <c:v>39985</c:v>
                </c:pt>
                <c:pt idx="2517">
                  <c:v>39986</c:v>
                </c:pt>
                <c:pt idx="2518">
                  <c:v>39987</c:v>
                </c:pt>
                <c:pt idx="2519">
                  <c:v>39988</c:v>
                </c:pt>
                <c:pt idx="2520">
                  <c:v>39989</c:v>
                </c:pt>
                <c:pt idx="2521">
                  <c:v>39990</c:v>
                </c:pt>
                <c:pt idx="2522">
                  <c:v>39991</c:v>
                </c:pt>
                <c:pt idx="2523">
                  <c:v>39992</c:v>
                </c:pt>
                <c:pt idx="2524">
                  <c:v>39993</c:v>
                </c:pt>
                <c:pt idx="2525">
                  <c:v>39994</c:v>
                </c:pt>
                <c:pt idx="2526">
                  <c:v>39995</c:v>
                </c:pt>
                <c:pt idx="2527">
                  <c:v>39996</c:v>
                </c:pt>
                <c:pt idx="2528">
                  <c:v>39997</c:v>
                </c:pt>
                <c:pt idx="2529">
                  <c:v>39998</c:v>
                </c:pt>
                <c:pt idx="2530">
                  <c:v>39999</c:v>
                </c:pt>
                <c:pt idx="2531">
                  <c:v>40000</c:v>
                </c:pt>
                <c:pt idx="2532">
                  <c:v>40001</c:v>
                </c:pt>
                <c:pt idx="2533">
                  <c:v>40002</c:v>
                </c:pt>
                <c:pt idx="2534">
                  <c:v>40003</c:v>
                </c:pt>
                <c:pt idx="2535">
                  <c:v>40004</c:v>
                </c:pt>
                <c:pt idx="2536">
                  <c:v>40005</c:v>
                </c:pt>
                <c:pt idx="2537">
                  <c:v>40006</c:v>
                </c:pt>
                <c:pt idx="2538">
                  <c:v>40007</c:v>
                </c:pt>
                <c:pt idx="2539">
                  <c:v>40008</c:v>
                </c:pt>
                <c:pt idx="2540">
                  <c:v>40009</c:v>
                </c:pt>
                <c:pt idx="2541">
                  <c:v>40010</c:v>
                </c:pt>
                <c:pt idx="2542">
                  <c:v>40011</c:v>
                </c:pt>
                <c:pt idx="2543">
                  <c:v>40012</c:v>
                </c:pt>
                <c:pt idx="2544">
                  <c:v>40013</c:v>
                </c:pt>
                <c:pt idx="2545">
                  <c:v>40014</c:v>
                </c:pt>
                <c:pt idx="2546">
                  <c:v>40015</c:v>
                </c:pt>
                <c:pt idx="2547">
                  <c:v>40016</c:v>
                </c:pt>
                <c:pt idx="2548">
                  <c:v>40017</c:v>
                </c:pt>
                <c:pt idx="2549">
                  <c:v>40018</c:v>
                </c:pt>
                <c:pt idx="2550">
                  <c:v>40019</c:v>
                </c:pt>
                <c:pt idx="2551">
                  <c:v>40020</c:v>
                </c:pt>
                <c:pt idx="2552">
                  <c:v>40021</c:v>
                </c:pt>
                <c:pt idx="2553">
                  <c:v>40022</c:v>
                </c:pt>
                <c:pt idx="2554">
                  <c:v>40023</c:v>
                </c:pt>
                <c:pt idx="2555">
                  <c:v>40024</c:v>
                </c:pt>
                <c:pt idx="2556">
                  <c:v>40025</c:v>
                </c:pt>
                <c:pt idx="2557">
                  <c:v>40026</c:v>
                </c:pt>
                <c:pt idx="2558">
                  <c:v>40027</c:v>
                </c:pt>
                <c:pt idx="2559">
                  <c:v>40028</c:v>
                </c:pt>
                <c:pt idx="2560">
                  <c:v>40029</c:v>
                </c:pt>
                <c:pt idx="2561">
                  <c:v>40030</c:v>
                </c:pt>
                <c:pt idx="2562">
                  <c:v>40031</c:v>
                </c:pt>
                <c:pt idx="2563">
                  <c:v>40032</c:v>
                </c:pt>
                <c:pt idx="2564">
                  <c:v>40033</c:v>
                </c:pt>
                <c:pt idx="2565">
                  <c:v>40034</c:v>
                </c:pt>
                <c:pt idx="2566">
                  <c:v>40035</c:v>
                </c:pt>
                <c:pt idx="2567">
                  <c:v>40036</c:v>
                </c:pt>
                <c:pt idx="2568">
                  <c:v>40037</c:v>
                </c:pt>
                <c:pt idx="2569">
                  <c:v>40038</c:v>
                </c:pt>
                <c:pt idx="2570">
                  <c:v>40039</c:v>
                </c:pt>
                <c:pt idx="2571">
                  <c:v>40040</c:v>
                </c:pt>
                <c:pt idx="2572">
                  <c:v>40041</c:v>
                </c:pt>
                <c:pt idx="2573">
                  <c:v>40042</c:v>
                </c:pt>
                <c:pt idx="2574">
                  <c:v>40043</c:v>
                </c:pt>
                <c:pt idx="2575">
                  <c:v>40044</c:v>
                </c:pt>
                <c:pt idx="2576">
                  <c:v>40045</c:v>
                </c:pt>
                <c:pt idx="2577">
                  <c:v>40046</c:v>
                </c:pt>
                <c:pt idx="2578">
                  <c:v>40047</c:v>
                </c:pt>
                <c:pt idx="2579">
                  <c:v>40048</c:v>
                </c:pt>
                <c:pt idx="2580">
                  <c:v>40049</c:v>
                </c:pt>
                <c:pt idx="2581">
                  <c:v>40050</c:v>
                </c:pt>
                <c:pt idx="2582">
                  <c:v>40051</c:v>
                </c:pt>
                <c:pt idx="2583">
                  <c:v>40052</c:v>
                </c:pt>
                <c:pt idx="2584">
                  <c:v>40053</c:v>
                </c:pt>
                <c:pt idx="2585">
                  <c:v>40054</c:v>
                </c:pt>
                <c:pt idx="2586">
                  <c:v>40055</c:v>
                </c:pt>
                <c:pt idx="2587">
                  <c:v>40056</c:v>
                </c:pt>
                <c:pt idx="2588">
                  <c:v>40057</c:v>
                </c:pt>
                <c:pt idx="2589">
                  <c:v>40058</c:v>
                </c:pt>
                <c:pt idx="2590">
                  <c:v>40059</c:v>
                </c:pt>
                <c:pt idx="2591">
                  <c:v>40060</c:v>
                </c:pt>
                <c:pt idx="2592">
                  <c:v>40061</c:v>
                </c:pt>
                <c:pt idx="2593">
                  <c:v>40062</c:v>
                </c:pt>
                <c:pt idx="2594">
                  <c:v>40063</c:v>
                </c:pt>
                <c:pt idx="2595">
                  <c:v>40064</c:v>
                </c:pt>
                <c:pt idx="2596">
                  <c:v>40065</c:v>
                </c:pt>
                <c:pt idx="2597">
                  <c:v>40066</c:v>
                </c:pt>
                <c:pt idx="2598">
                  <c:v>40067</c:v>
                </c:pt>
                <c:pt idx="2599">
                  <c:v>40068</c:v>
                </c:pt>
                <c:pt idx="2600">
                  <c:v>40069</c:v>
                </c:pt>
                <c:pt idx="2601">
                  <c:v>40070</c:v>
                </c:pt>
                <c:pt idx="2602">
                  <c:v>40071</c:v>
                </c:pt>
                <c:pt idx="2603">
                  <c:v>40072</c:v>
                </c:pt>
                <c:pt idx="2604">
                  <c:v>40073</c:v>
                </c:pt>
                <c:pt idx="2605">
                  <c:v>40074</c:v>
                </c:pt>
                <c:pt idx="2606">
                  <c:v>40075</c:v>
                </c:pt>
                <c:pt idx="2607">
                  <c:v>40076</c:v>
                </c:pt>
                <c:pt idx="2608">
                  <c:v>40077</c:v>
                </c:pt>
                <c:pt idx="2609">
                  <c:v>40078</c:v>
                </c:pt>
                <c:pt idx="2610">
                  <c:v>40079</c:v>
                </c:pt>
                <c:pt idx="2611">
                  <c:v>40080</c:v>
                </c:pt>
                <c:pt idx="2612">
                  <c:v>40081</c:v>
                </c:pt>
                <c:pt idx="2613">
                  <c:v>40082</c:v>
                </c:pt>
                <c:pt idx="2614">
                  <c:v>40083</c:v>
                </c:pt>
                <c:pt idx="2615">
                  <c:v>40084</c:v>
                </c:pt>
                <c:pt idx="2616">
                  <c:v>40085</c:v>
                </c:pt>
                <c:pt idx="2617">
                  <c:v>40086</c:v>
                </c:pt>
                <c:pt idx="2618">
                  <c:v>40087</c:v>
                </c:pt>
                <c:pt idx="2619">
                  <c:v>40088</c:v>
                </c:pt>
                <c:pt idx="2620">
                  <c:v>40089</c:v>
                </c:pt>
                <c:pt idx="2621">
                  <c:v>40090</c:v>
                </c:pt>
                <c:pt idx="2622">
                  <c:v>40091</c:v>
                </c:pt>
                <c:pt idx="2623">
                  <c:v>40092</c:v>
                </c:pt>
                <c:pt idx="2624">
                  <c:v>40093</c:v>
                </c:pt>
                <c:pt idx="2625">
                  <c:v>40094</c:v>
                </c:pt>
                <c:pt idx="2626">
                  <c:v>40095</c:v>
                </c:pt>
                <c:pt idx="2627">
                  <c:v>40096</c:v>
                </c:pt>
                <c:pt idx="2628">
                  <c:v>40097</c:v>
                </c:pt>
                <c:pt idx="2629">
                  <c:v>40098</c:v>
                </c:pt>
                <c:pt idx="2630">
                  <c:v>40099</c:v>
                </c:pt>
                <c:pt idx="2631">
                  <c:v>40100</c:v>
                </c:pt>
                <c:pt idx="2632">
                  <c:v>40101</c:v>
                </c:pt>
                <c:pt idx="2633">
                  <c:v>40102</c:v>
                </c:pt>
                <c:pt idx="2634">
                  <c:v>40103</c:v>
                </c:pt>
                <c:pt idx="2635">
                  <c:v>40104</c:v>
                </c:pt>
                <c:pt idx="2636">
                  <c:v>40105</c:v>
                </c:pt>
                <c:pt idx="2637">
                  <c:v>40106</c:v>
                </c:pt>
                <c:pt idx="2638">
                  <c:v>40107</c:v>
                </c:pt>
                <c:pt idx="2639">
                  <c:v>40108</c:v>
                </c:pt>
                <c:pt idx="2640">
                  <c:v>40109</c:v>
                </c:pt>
                <c:pt idx="2641">
                  <c:v>40110</c:v>
                </c:pt>
                <c:pt idx="2642">
                  <c:v>40111</c:v>
                </c:pt>
                <c:pt idx="2643">
                  <c:v>40112</c:v>
                </c:pt>
                <c:pt idx="2644">
                  <c:v>40113</c:v>
                </c:pt>
                <c:pt idx="2645">
                  <c:v>40114</c:v>
                </c:pt>
                <c:pt idx="2646">
                  <c:v>40115</c:v>
                </c:pt>
                <c:pt idx="2647">
                  <c:v>40116</c:v>
                </c:pt>
                <c:pt idx="2648">
                  <c:v>40117</c:v>
                </c:pt>
                <c:pt idx="2649">
                  <c:v>40118</c:v>
                </c:pt>
                <c:pt idx="2650">
                  <c:v>40119</c:v>
                </c:pt>
                <c:pt idx="2651">
                  <c:v>40120</c:v>
                </c:pt>
                <c:pt idx="2652">
                  <c:v>40121</c:v>
                </c:pt>
                <c:pt idx="2653">
                  <c:v>40122</c:v>
                </c:pt>
                <c:pt idx="2654">
                  <c:v>40123</c:v>
                </c:pt>
                <c:pt idx="2655">
                  <c:v>40124</c:v>
                </c:pt>
                <c:pt idx="2656">
                  <c:v>40125</c:v>
                </c:pt>
                <c:pt idx="2657">
                  <c:v>40126</c:v>
                </c:pt>
                <c:pt idx="2658">
                  <c:v>40127</c:v>
                </c:pt>
                <c:pt idx="2659">
                  <c:v>40128</c:v>
                </c:pt>
                <c:pt idx="2660">
                  <c:v>40129</c:v>
                </c:pt>
                <c:pt idx="2661">
                  <c:v>40130</c:v>
                </c:pt>
                <c:pt idx="2662">
                  <c:v>40131</c:v>
                </c:pt>
                <c:pt idx="2663">
                  <c:v>40132</c:v>
                </c:pt>
                <c:pt idx="2664">
                  <c:v>40133</c:v>
                </c:pt>
                <c:pt idx="2665">
                  <c:v>40134</c:v>
                </c:pt>
                <c:pt idx="2666">
                  <c:v>40135</c:v>
                </c:pt>
                <c:pt idx="2667">
                  <c:v>40136</c:v>
                </c:pt>
                <c:pt idx="2668">
                  <c:v>40137</c:v>
                </c:pt>
                <c:pt idx="2669">
                  <c:v>40138</c:v>
                </c:pt>
                <c:pt idx="2670">
                  <c:v>40139</c:v>
                </c:pt>
                <c:pt idx="2671">
                  <c:v>40140</c:v>
                </c:pt>
                <c:pt idx="2672">
                  <c:v>40141</c:v>
                </c:pt>
                <c:pt idx="2673">
                  <c:v>40142</c:v>
                </c:pt>
                <c:pt idx="2674">
                  <c:v>40143</c:v>
                </c:pt>
                <c:pt idx="2675">
                  <c:v>40144</c:v>
                </c:pt>
                <c:pt idx="2676">
                  <c:v>40145</c:v>
                </c:pt>
                <c:pt idx="2677">
                  <c:v>40146</c:v>
                </c:pt>
                <c:pt idx="2678">
                  <c:v>40147</c:v>
                </c:pt>
                <c:pt idx="2679">
                  <c:v>40148</c:v>
                </c:pt>
                <c:pt idx="2680">
                  <c:v>40149</c:v>
                </c:pt>
                <c:pt idx="2681">
                  <c:v>40150</c:v>
                </c:pt>
                <c:pt idx="2682">
                  <c:v>40151</c:v>
                </c:pt>
                <c:pt idx="2683">
                  <c:v>40152</c:v>
                </c:pt>
                <c:pt idx="2684">
                  <c:v>40153</c:v>
                </c:pt>
                <c:pt idx="2685">
                  <c:v>40154</c:v>
                </c:pt>
                <c:pt idx="2686">
                  <c:v>40155</c:v>
                </c:pt>
                <c:pt idx="2687">
                  <c:v>40156</c:v>
                </c:pt>
                <c:pt idx="2688">
                  <c:v>40157</c:v>
                </c:pt>
                <c:pt idx="2689">
                  <c:v>40158</c:v>
                </c:pt>
                <c:pt idx="2690">
                  <c:v>40159</c:v>
                </c:pt>
                <c:pt idx="2691">
                  <c:v>40160</c:v>
                </c:pt>
                <c:pt idx="2692">
                  <c:v>40161</c:v>
                </c:pt>
                <c:pt idx="2693">
                  <c:v>40162</c:v>
                </c:pt>
                <c:pt idx="2694">
                  <c:v>40163</c:v>
                </c:pt>
                <c:pt idx="2695">
                  <c:v>40164</c:v>
                </c:pt>
                <c:pt idx="2696">
                  <c:v>40165</c:v>
                </c:pt>
                <c:pt idx="2697">
                  <c:v>40166</c:v>
                </c:pt>
                <c:pt idx="2698">
                  <c:v>40167</c:v>
                </c:pt>
                <c:pt idx="2699">
                  <c:v>40168</c:v>
                </c:pt>
                <c:pt idx="2700">
                  <c:v>40169</c:v>
                </c:pt>
                <c:pt idx="2701">
                  <c:v>40170</c:v>
                </c:pt>
                <c:pt idx="2702">
                  <c:v>40171</c:v>
                </c:pt>
                <c:pt idx="2703">
                  <c:v>40172</c:v>
                </c:pt>
                <c:pt idx="2704">
                  <c:v>40173</c:v>
                </c:pt>
                <c:pt idx="2705">
                  <c:v>40174</c:v>
                </c:pt>
                <c:pt idx="2706">
                  <c:v>40175</c:v>
                </c:pt>
                <c:pt idx="2707">
                  <c:v>40176</c:v>
                </c:pt>
                <c:pt idx="2708">
                  <c:v>40177</c:v>
                </c:pt>
                <c:pt idx="2709">
                  <c:v>40178</c:v>
                </c:pt>
                <c:pt idx="2710">
                  <c:v>40179</c:v>
                </c:pt>
                <c:pt idx="2711">
                  <c:v>40180</c:v>
                </c:pt>
                <c:pt idx="2712">
                  <c:v>40181</c:v>
                </c:pt>
                <c:pt idx="2713">
                  <c:v>40182</c:v>
                </c:pt>
                <c:pt idx="2714">
                  <c:v>40183</c:v>
                </c:pt>
                <c:pt idx="2715">
                  <c:v>40184</c:v>
                </c:pt>
                <c:pt idx="2716">
                  <c:v>40185</c:v>
                </c:pt>
                <c:pt idx="2717">
                  <c:v>40186</c:v>
                </c:pt>
                <c:pt idx="2718">
                  <c:v>40187</c:v>
                </c:pt>
                <c:pt idx="2719">
                  <c:v>40188</c:v>
                </c:pt>
                <c:pt idx="2720">
                  <c:v>40189</c:v>
                </c:pt>
                <c:pt idx="2721">
                  <c:v>40190</c:v>
                </c:pt>
                <c:pt idx="2722">
                  <c:v>40191</c:v>
                </c:pt>
                <c:pt idx="2723">
                  <c:v>40192</c:v>
                </c:pt>
                <c:pt idx="2724">
                  <c:v>40193</c:v>
                </c:pt>
                <c:pt idx="2725">
                  <c:v>40194</c:v>
                </c:pt>
                <c:pt idx="2726">
                  <c:v>40195</c:v>
                </c:pt>
                <c:pt idx="2727">
                  <c:v>40196</c:v>
                </c:pt>
                <c:pt idx="2728">
                  <c:v>40197</c:v>
                </c:pt>
                <c:pt idx="2729">
                  <c:v>40198</c:v>
                </c:pt>
                <c:pt idx="2730">
                  <c:v>40199</c:v>
                </c:pt>
                <c:pt idx="2731">
                  <c:v>40200</c:v>
                </c:pt>
                <c:pt idx="2732">
                  <c:v>40201</c:v>
                </c:pt>
                <c:pt idx="2733">
                  <c:v>40202</c:v>
                </c:pt>
                <c:pt idx="2734">
                  <c:v>40203</c:v>
                </c:pt>
                <c:pt idx="2735">
                  <c:v>40204</c:v>
                </c:pt>
                <c:pt idx="2736">
                  <c:v>40205</c:v>
                </c:pt>
                <c:pt idx="2737">
                  <c:v>40206</c:v>
                </c:pt>
                <c:pt idx="2738">
                  <c:v>40207</c:v>
                </c:pt>
                <c:pt idx="2739">
                  <c:v>40208</c:v>
                </c:pt>
                <c:pt idx="2740">
                  <c:v>40209</c:v>
                </c:pt>
                <c:pt idx="2741">
                  <c:v>40210</c:v>
                </c:pt>
                <c:pt idx="2742">
                  <c:v>40211</c:v>
                </c:pt>
                <c:pt idx="2743">
                  <c:v>40212</c:v>
                </c:pt>
                <c:pt idx="2744">
                  <c:v>40213</c:v>
                </c:pt>
                <c:pt idx="2745">
                  <c:v>40214</c:v>
                </c:pt>
                <c:pt idx="2746">
                  <c:v>40215</c:v>
                </c:pt>
                <c:pt idx="2747">
                  <c:v>40216</c:v>
                </c:pt>
                <c:pt idx="2748">
                  <c:v>40217</c:v>
                </c:pt>
                <c:pt idx="2749">
                  <c:v>40218</c:v>
                </c:pt>
                <c:pt idx="2750">
                  <c:v>40219</c:v>
                </c:pt>
                <c:pt idx="2751">
                  <c:v>40220</c:v>
                </c:pt>
                <c:pt idx="2752">
                  <c:v>40221</c:v>
                </c:pt>
                <c:pt idx="2753">
                  <c:v>40222</c:v>
                </c:pt>
                <c:pt idx="2754">
                  <c:v>40223</c:v>
                </c:pt>
                <c:pt idx="2755">
                  <c:v>40224</c:v>
                </c:pt>
                <c:pt idx="2756">
                  <c:v>40225</c:v>
                </c:pt>
                <c:pt idx="2757">
                  <c:v>40226</c:v>
                </c:pt>
                <c:pt idx="2758">
                  <c:v>40227</c:v>
                </c:pt>
                <c:pt idx="2759">
                  <c:v>40228</c:v>
                </c:pt>
                <c:pt idx="2760">
                  <c:v>40229</c:v>
                </c:pt>
                <c:pt idx="2761">
                  <c:v>40230</c:v>
                </c:pt>
                <c:pt idx="2762">
                  <c:v>40231</c:v>
                </c:pt>
                <c:pt idx="2763">
                  <c:v>40232</c:v>
                </c:pt>
                <c:pt idx="2764">
                  <c:v>40233</c:v>
                </c:pt>
                <c:pt idx="2765">
                  <c:v>40234</c:v>
                </c:pt>
                <c:pt idx="2766">
                  <c:v>40235</c:v>
                </c:pt>
                <c:pt idx="2767">
                  <c:v>40236</c:v>
                </c:pt>
                <c:pt idx="2768">
                  <c:v>40237</c:v>
                </c:pt>
                <c:pt idx="2769">
                  <c:v>40238</c:v>
                </c:pt>
                <c:pt idx="2770">
                  <c:v>40239</c:v>
                </c:pt>
                <c:pt idx="2771">
                  <c:v>40240</c:v>
                </c:pt>
                <c:pt idx="2772">
                  <c:v>40241</c:v>
                </c:pt>
                <c:pt idx="2773">
                  <c:v>40242</c:v>
                </c:pt>
                <c:pt idx="2774">
                  <c:v>40243</c:v>
                </c:pt>
                <c:pt idx="2775">
                  <c:v>40244</c:v>
                </c:pt>
                <c:pt idx="2776">
                  <c:v>40245</c:v>
                </c:pt>
                <c:pt idx="2777">
                  <c:v>40246</c:v>
                </c:pt>
                <c:pt idx="2778">
                  <c:v>40247</c:v>
                </c:pt>
                <c:pt idx="2779">
                  <c:v>40248</c:v>
                </c:pt>
                <c:pt idx="2780">
                  <c:v>40249</c:v>
                </c:pt>
                <c:pt idx="2781">
                  <c:v>40250</c:v>
                </c:pt>
                <c:pt idx="2782">
                  <c:v>40251</c:v>
                </c:pt>
                <c:pt idx="2783">
                  <c:v>40252</c:v>
                </c:pt>
                <c:pt idx="2784">
                  <c:v>40253</c:v>
                </c:pt>
                <c:pt idx="2785">
                  <c:v>40254</c:v>
                </c:pt>
                <c:pt idx="2786">
                  <c:v>40255</c:v>
                </c:pt>
                <c:pt idx="2787">
                  <c:v>40256</c:v>
                </c:pt>
                <c:pt idx="2788">
                  <c:v>40257</c:v>
                </c:pt>
                <c:pt idx="2789">
                  <c:v>40258</c:v>
                </c:pt>
                <c:pt idx="2790">
                  <c:v>40259</c:v>
                </c:pt>
                <c:pt idx="2791">
                  <c:v>40260</c:v>
                </c:pt>
                <c:pt idx="2792">
                  <c:v>40261</c:v>
                </c:pt>
                <c:pt idx="2793">
                  <c:v>40262</c:v>
                </c:pt>
                <c:pt idx="2794">
                  <c:v>40263</c:v>
                </c:pt>
                <c:pt idx="2795">
                  <c:v>40264</c:v>
                </c:pt>
                <c:pt idx="2796">
                  <c:v>40265</c:v>
                </c:pt>
                <c:pt idx="2797">
                  <c:v>40266</c:v>
                </c:pt>
                <c:pt idx="2798">
                  <c:v>40267</c:v>
                </c:pt>
                <c:pt idx="2799">
                  <c:v>40268</c:v>
                </c:pt>
                <c:pt idx="2800">
                  <c:v>40269</c:v>
                </c:pt>
                <c:pt idx="2801">
                  <c:v>40270</c:v>
                </c:pt>
                <c:pt idx="2802">
                  <c:v>40271</c:v>
                </c:pt>
                <c:pt idx="2803">
                  <c:v>40272</c:v>
                </c:pt>
                <c:pt idx="2804">
                  <c:v>40273</c:v>
                </c:pt>
                <c:pt idx="2805">
                  <c:v>40274</c:v>
                </c:pt>
                <c:pt idx="2806">
                  <c:v>40275</c:v>
                </c:pt>
                <c:pt idx="2807">
                  <c:v>40276</c:v>
                </c:pt>
                <c:pt idx="2808">
                  <c:v>40277</c:v>
                </c:pt>
                <c:pt idx="2809">
                  <c:v>40278</c:v>
                </c:pt>
                <c:pt idx="2810">
                  <c:v>40279</c:v>
                </c:pt>
                <c:pt idx="2811">
                  <c:v>40280</c:v>
                </c:pt>
                <c:pt idx="2812">
                  <c:v>40281</c:v>
                </c:pt>
                <c:pt idx="2813">
                  <c:v>40282</c:v>
                </c:pt>
                <c:pt idx="2814">
                  <c:v>40283</c:v>
                </c:pt>
                <c:pt idx="2815">
                  <c:v>40284</c:v>
                </c:pt>
                <c:pt idx="2816">
                  <c:v>40285</c:v>
                </c:pt>
                <c:pt idx="2817">
                  <c:v>40286</c:v>
                </c:pt>
                <c:pt idx="2818">
                  <c:v>40287</c:v>
                </c:pt>
                <c:pt idx="2819">
                  <c:v>40288</c:v>
                </c:pt>
                <c:pt idx="2820">
                  <c:v>40289</c:v>
                </c:pt>
                <c:pt idx="2821">
                  <c:v>40290</c:v>
                </c:pt>
                <c:pt idx="2822">
                  <c:v>40291</c:v>
                </c:pt>
                <c:pt idx="2823">
                  <c:v>40292</c:v>
                </c:pt>
                <c:pt idx="2824">
                  <c:v>40293</c:v>
                </c:pt>
                <c:pt idx="2825">
                  <c:v>40294</c:v>
                </c:pt>
                <c:pt idx="2826">
                  <c:v>40295</c:v>
                </c:pt>
                <c:pt idx="2827">
                  <c:v>40296</c:v>
                </c:pt>
                <c:pt idx="2828">
                  <c:v>40297</c:v>
                </c:pt>
                <c:pt idx="2829">
                  <c:v>40298</c:v>
                </c:pt>
                <c:pt idx="2830">
                  <c:v>40299</c:v>
                </c:pt>
                <c:pt idx="2831">
                  <c:v>40300</c:v>
                </c:pt>
                <c:pt idx="2832">
                  <c:v>40301</c:v>
                </c:pt>
                <c:pt idx="2833">
                  <c:v>40302</c:v>
                </c:pt>
                <c:pt idx="2834">
                  <c:v>40303</c:v>
                </c:pt>
                <c:pt idx="2835">
                  <c:v>40304</c:v>
                </c:pt>
                <c:pt idx="2836">
                  <c:v>40305</c:v>
                </c:pt>
                <c:pt idx="2837">
                  <c:v>40306</c:v>
                </c:pt>
                <c:pt idx="2838">
                  <c:v>40307</c:v>
                </c:pt>
                <c:pt idx="2839">
                  <c:v>40308</c:v>
                </c:pt>
                <c:pt idx="2840">
                  <c:v>40309</c:v>
                </c:pt>
                <c:pt idx="2841">
                  <c:v>40310</c:v>
                </c:pt>
                <c:pt idx="2842">
                  <c:v>40311</c:v>
                </c:pt>
                <c:pt idx="2843">
                  <c:v>40312</c:v>
                </c:pt>
                <c:pt idx="2844">
                  <c:v>40313</c:v>
                </c:pt>
                <c:pt idx="2845">
                  <c:v>40314</c:v>
                </c:pt>
                <c:pt idx="2846">
                  <c:v>40315</c:v>
                </c:pt>
                <c:pt idx="2847">
                  <c:v>40316</c:v>
                </c:pt>
                <c:pt idx="2848">
                  <c:v>40317</c:v>
                </c:pt>
                <c:pt idx="2849">
                  <c:v>40318</c:v>
                </c:pt>
                <c:pt idx="2850">
                  <c:v>40319</c:v>
                </c:pt>
                <c:pt idx="2851">
                  <c:v>40320</c:v>
                </c:pt>
                <c:pt idx="2852">
                  <c:v>40321</c:v>
                </c:pt>
                <c:pt idx="2853">
                  <c:v>40322</c:v>
                </c:pt>
                <c:pt idx="2854">
                  <c:v>40323</c:v>
                </c:pt>
                <c:pt idx="2855">
                  <c:v>40324</c:v>
                </c:pt>
                <c:pt idx="2856">
                  <c:v>40325</c:v>
                </c:pt>
                <c:pt idx="2857">
                  <c:v>40326</c:v>
                </c:pt>
                <c:pt idx="2858">
                  <c:v>40327</c:v>
                </c:pt>
                <c:pt idx="2859">
                  <c:v>40328</c:v>
                </c:pt>
                <c:pt idx="2860">
                  <c:v>40329</c:v>
                </c:pt>
                <c:pt idx="2861">
                  <c:v>40330</c:v>
                </c:pt>
                <c:pt idx="2862">
                  <c:v>40331</c:v>
                </c:pt>
                <c:pt idx="2863">
                  <c:v>40332</c:v>
                </c:pt>
                <c:pt idx="2864">
                  <c:v>40333</c:v>
                </c:pt>
                <c:pt idx="2865">
                  <c:v>40334</c:v>
                </c:pt>
                <c:pt idx="2866">
                  <c:v>40335</c:v>
                </c:pt>
                <c:pt idx="2867">
                  <c:v>40336</c:v>
                </c:pt>
                <c:pt idx="2868">
                  <c:v>40337</c:v>
                </c:pt>
                <c:pt idx="2869">
                  <c:v>40338</c:v>
                </c:pt>
                <c:pt idx="2870">
                  <c:v>40339</c:v>
                </c:pt>
                <c:pt idx="2871">
                  <c:v>40340</c:v>
                </c:pt>
                <c:pt idx="2872">
                  <c:v>40341</c:v>
                </c:pt>
                <c:pt idx="2873">
                  <c:v>40342</c:v>
                </c:pt>
                <c:pt idx="2874">
                  <c:v>40343</c:v>
                </c:pt>
                <c:pt idx="2875">
                  <c:v>40344</c:v>
                </c:pt>
                <c:pt idx="2876">
                  <c:v>40345</c:v>
                </c:pt>
                <c:pt idx="2877">
                  <c:v>40346</c:v>
                </c:pt>
                <c:pt idx="2878">
                  <c:v>40347</c:v>
                </c:pt>
                <c:pt idx="2879">
                  <c:v>40348</c:v>
                </c:pt>
                <c:pt idx="2880">
                  <c:v>40349</c:v>
                </c:pt>
                <c:pt idx="2881">
                  <c:v>40350</c:v>
                </c:pt>
                <c:pt idx="2882">
                  <c:v>40351</c:v>
                </c:pt>
                <c:pt idx="2883">
                  <c:v>40352</c:v>
                </c:pt>
                <c:pt idx="2884">
                  <c:v>40353</c:v>
                </c:pt>
                <c:pt idx="2885">
                  <c:v>40354</c:v>
                </c:pt>
                <c:pt idx="2886">
                  <c:v>40355</c:v>
                </c:pt>
                <c:pt idx="2887">
                  <c:v>40356</c:v>
                </c:pt>
                <c:pt idx="2888">
                  <c:v>40357</c:v>
                </c:pt>
                <c:pt idx="2889">
                  <c:v>40358</c:v>
                </c:pt>
                <c:pt idx="2890">
                  <c:v>40359</c:v>
                </c:pt>
                <c:pt idx="2891">
                  <c:v>40360</c:v>
                </c:pt>
                <c:pt idx="2892">
                  <c:v>40361</c:v>
                </c:pt>
                <c:pt idx="2893">
                  <c:v>40362</c:v>
                </c:pt>
                <c:pt idx="2894">
                  <c:v>40363</c:v>
                </c:pt>
                <c:pt idx="2895">
                  <c:v>40364</c:v>
                </c:pt>
                <c:pt idx="2896">
                  <c:v>40365</c:v>
                </c:pt>
                <c:pt idx="2897">
                  <c:v>40366</c:v>
                </c:pt>
                <c:pt idx="2898">
                  <c:v>40367</c:v>
                </c:pt>
                <c:pt idx="2899">
                  <c:v>40368</c:v>
                </c:pt>
                <c:pt idx="2900">
                  <c:v>40369</c:v>
                </c:pt>
                <c:pt idx="2901">
                  <c:v>40370</c:v>
                </c:pt>
                <c:pt idx="2902">
                  <c:v>40371</c:v>
                </c:pt>
                <c:pt idx="2903">
                  <c:v>40372</c:v>
                </c:pt>
                <c:pt idx="2904">
                  <c:v>40373</c:v>
                </c:pt>
                <c:pt idx="2905">
                  <c:v>40374</c:v>
                </c:pt>
                <c:pt idx="2906">
                  <c:v>40375</c:v>
                </c:pt>
                <c:pt idx="2907">
                  <c:v>40376</c:v>
                </c:pt>
                <c:pt idx="2908">
                  <c:v>40377</c:v>
                </c:pt>
                <c:pt idx="2909">
                  <c:v>40378</c:v>
                </c:pt>
                <c:pt idx="2910">
                  <c:v>40379</c:v>
                </c:pt>
                <c:pt idx="2911">
                  <c:v>40380</c:v>
                </c:pt>
                <c:pt idx="2912">
                  <c:v>40381</c:v>
                </c:pt>
                <c:pt idx="2913">
                  <c:v>40382</c:v>
                </c:pt>
                <c:pt idx="2914">
                  <c:v>40383</c:v>
                </c:pt>
                <c:pt idx="2915">
                  <c:v>40384</c:v>
                </c:pt>
                <c:pt idx="2916">
                  <c:v>40385</c:v>
                </c:pt>
                <c:pt idx="2917">
                  <c:v>40386</c:v>
                </c:pt>
                <c:pt idx="2918">
                  <c:v>40387</c:v>
                </c:pt>
                <c:pt idx="2919">
                  <c:v>40388</c:v>
                </c:pt>
                <c:pt idx="2920">
                  <c:v>40389</c:v>
                </c:pt>
                <c:pt idx="2921">
                  <c:v>40390</c:v>
                </c:pt>
                <c:pt idx="2922">
                  <c:v>40391</c:v>
                </c:pt>
                <c:pt idx="2923">
                  <c:v>40392</c:v>
                </c:pt>
                <c:pt idx="2924">
                  <c:v>40393</c:v>
                </c:pt>
                <c:pt idx="2925">
                  <c:v>40394</c:v>
                </c:pt>
                <c:pt idx="2926">
                  <c:v>40395</c:v>
                </c:pt>
                <c:pt idx="2927">
                  <c:v>40396</c:v>
                </c:pt>
                <c:pt idx="2928">
                  <c:v>40397</c:v>
                </c:pt>
                <c:pt idx="2929">
                  <c:v>40398</c:v>
                </c:pt>
                <c:pt idx="2930">
                  <c:v>40399</c:v>
                </c:pt>
                <c:pt idx="2931">
                  <c:v>40400</c:v>
                </c:pt>
                <c:pt idx="2932">
                  <c:v>40401</c:v>
                </c:pt>
                <c:pt idx="2933">
                  <c:v>40402</c:v>
                </c:pt>
                <c:pt idx="2934">
                  <c:v>40403</c:v>
                </c:pt>
                <c:pt idx="2935">
                  <c:v>40404</c:v>
                </c:pt>
                <c:pt idx="2936">
                  <c:v>40405</c:v>
                </c:pt>
                <c:pt idx="2937">
                  <c:v>40406</c:v>
                </c:pt>
                <c:pt idx="2938">
                  <c:v>40407</c:v>
                </c:pt>
                <c:pt idx="2939">
                  <c:v>40408</c:v>
                </c:pt>
                <c:pt idx="2940">
                  <c:v>40409</c:v>
                </c:pt>
                <c:pt idx="2941">
                  <c:v>40410</c:v>
                </c:pt>
                <c:pt idx="2942">
                  <c:v>40411</c:v>
                </c:pt>
                <c:pt idx="2943">
                  <c:v>40412</c:v>
                </c:pt>
                <c:pt idx="2944">
                  <c:v>40413</c:v>
                </c:pt>
                <c:pt idx="2945">
                  <c:v>40414</c:v>
                </c:pt>
                <c:pt idx="2946">
                  <c:v>40415</c:v>
                </c:pt>
                <c:pt idx="2947">
                  <c:v>40416</c:v>
                </c:pt>
                <c:pt idx="2948">
                  <c:v>40417</c:v>
                </c:pt>
                <c:pt idx="2949">
                  <c:v>40418</c:v>
                </c:pt>
                <c:pt idx="2950">
                  <c:v>40419</c:v>
                </c:pt>
                <c:pt idx="2951">
                  <c:v>40420</c:v>
                </c:pt>
                <c:pt idx="2952">
                  <c:v>40421</c:v>
                </c:pt>
                <c:pt idx="2953">
                  <c:v>40422</c:v>
                </c:pt>
                <c:pt idx="2954">
                  <c:v>40423</c:v>
                </c:pt>
                <c:pt idx="2955">
                  <c:v>40424</c:v>
                </c:pt>
                <c:pt idx="2956">
                  <c:v>40425</c:v>
                </c:pt>
                <c:pt idx="2957">
                  <c:v>40426</c:v>
                </c:pt>
                <c:pt idx="2958">
                  <c:v>40427</c:v>
                </c:pt>
                <c:pt idx="2959">
                  <c:v>40428</c:v>
                </c:pt>
                <c:pt idx="2960">
                  <c:v>40429</c:v>
                </c:pt>
                <c:pt idx="2961">
                  <c:v>40430</c:v>
                </c:pt>
                <c:pt idx="2962">
                  <c:v>40431</c:v>
                </c:pt>
                <c:pt idx="2963">
                  <c:v>40432</c:v>
                </c:pt>
                <c:pt idx="2964">
                  <c:v>40433</c:v>
                </c:pt>
                <c:pt idx="2965">
                  <c:v>40434</c:v>
                </c:pt>
                <c:pt idx="2966">
                  <c:v>40435</c:v>
                </c:pt>
                <c:pt idx="2967">
                  <c:v>40436</c:v>
                </c:pt>
                <c:pt idx="2968">
                  <c:v>40437</c:v>
                </c:pt>
                <c:pt idx="2969">
                  <c:v>40438</c:v>
                </c:pt>
                <c:pt idx="2970">
                  <c:v>40439</c:v>
                </c:pt>
                <c:pt idx="2971">
                  <c:v>40440</c:v>
                </c:pt>
                <c:pt idx="2972">
                  <c:v>40441</c:v>
                </c:pt>
                <c:pt idx="2973">
                  <c:v>40442</c:v>
                </c:pt>
                <c:pt idx="2974">
                  <c:v>40443</c:v>
                </c:pt>
                <c:pt idx="2975">
                  <c:v>40444</c:v>
                </c:pt>
                <c:pt idx="2976">
                  <c:v>40445</c:v>
                </c:pt>
                <c:pt idx="2977">
                  <c:v>40446</c:v>
                </c:pt>
                <c:pt idx="2978">
                  <c:v>40447</c:v>
                </c:pt>
                <c:pt idx="2979">
                  <c:v>40448</c:v>
                </c:pt>
                <c:pt idx="2980">
                  <c:v>40449</c:v>
                </c:pt>
                <c:pt idx="2981">
                  <c:v>40450</c:v>
                </c:pt>
                <c:pt idx="2982">
                  <c:v>40451</c:v>
                </c:pt>
                <c:pt idx="2983">
                  <c:v>40452</c:v>
                </c:pt>
                <c:pt idx="2984">
                  <c:v>40453</c:v>
                </c:pt>
                <c:pt idx="2985">
                  <c:v>40454</c:v>
                </c:pt>
                <c:pt idx="2986">
                  <c:v>40455</c:v>
                </c:pt>
                <c:pt idx="2987">
                  <c:v>40456</c:v>
                </c:pt>
                <c:pt idx="2988">
                  <c:v>40457</c:v>
                </c:pt>
                <c:pt idx="2989">
                  <c:v>40458</c:v>
                </c:pt>
                <c:pt idx="2990">
                  <c:v>40459</c:v>
                </c:pt>
                <c:pt idx="2991">
                  <c:v>40460</c:v>
                </c:pt>
                <c:pt idx="2992">
                  <c:v>40461</c:v>
                </c:pt>
                <c:pt idx="2993">
                  <c:v>40462</c:v>
                </c:pt>
                <c:pt idx="2994">
                  <c:v>40463</c:v>
                </c:pt>
                <c:pt idx="2995">
                  <c:v>40464</c:v>
                </c:pt>
                <c:pt idx="2996">
                  <c:v>40465</c:v>
                </c:pt>
                <c:pt idx="2997">
                  <c:v>40466</c:v>
                </c:pt>
                <c:pt idx="2998">
                  <c:v>40467</c:v>
                </c:pt>
                <c:pt idx="2999">
                  <c:v>40468</c:v>
                </c:pt>
                <c:pt idx="3000">
                  <c:v>40469</c:v>
                </c:pt>
                <c:pt idx="3001">
                  <c:v>40470</c:v>
                </c:pt>
                <c:pt idx="3002">
                  <c:v>40471</c:v>
                </c:pt>
                <c:pt idx="3003">
                  <c:v>40472</c:v>
                </c:pt>
                <c:pt idx="3004">
                  <c:v>40473</c:v>
                </c:pt>
                <c:pt idx="3005">
                  <c:v>40474</c:v>
                </c:pt>
                <c:pt idx="3006">
                  <c:v>40475</c:v>
                </c:pt>
                <c:pt idx="3007">
                  <c:v>40476</c:v>
                </c:pt>
                <c:pt idx="3008">
                  <c:v>40477</c:v>
                </c:pt>
                <c:pt idx="3009">
                  <c:v>40478</c:v>
                </c:pt>
                <c:pt idx="3010">
                  <c:v>40479</c:v>
                </c:pt>
                <c:pt idx="3011">
                  <c:v>40480</c:v>
                </c:pt>
                <c:pt idx="3012">
                  <c:v>40481</c:v>
                </c:pt>
                <c:pt idx="3013">
                  <c:v>40482</c:v>
                </c:pt>
                <c:pt idx="3014">
                  <c:v>40483</c:v>
                </c:pt>
                <c:pt idx="3015">
                  <c:v>40484</c:v>
                </c:pt>
                <c:pt idx="3016">
                  <c:v>40485</c:v>
                </c:pt>
                <c:pt idx="3017">
                  <c:v>40486</c:v>
                </c:pt>
                <c:pt idx="3018">
                  <c:v>40487</c:v>
                </c:pt>
                <c:pt idx="3019">
                  <c:v>40488</c:v>
                </c:pt>
                <c:pt idx="3020">
                  <c:v>40489</c:v>
                </c:pt>
                <c:pt idx="3021">
                  <c:v>40490</c:v>
                </c:pt>
                <c:pt idx="3022">
                  <c:v>40491</c:v>
                </c:pt>
                <c:pt idx="3023">
                  <c:v>40492</c:v>
                </c:pt>
                <c:pt idx="3024">
                  <c:v>40493</c:v>
                </c:pt>
                <c:pt idx="3025">
                  <c:v>40494</c:v>
                </c:pt>
                <c:pt idx="3026">
                  <c:v>40495</c:v>
                </c:pt>
                <c:pt idx="3027">
                  <c:v>40496</c:v>
                </c:pt>
                <c:pt idx="3028">
                  <c:v>40497</c:v>
                </c:pt>
                <c:pt idx="3029">
                  <c:v>40498</c:v>
                </c:pt>
                <c:pt idx="3030">
                  <c:v>40499</c:v>
                </c:pt>
                <c:pt idx="3031">
                  <c:v>40500</c:v>
                </c:pt>
                <c:pt idx="3032">
                  <c:v>40501</c:v>
                </c:pt>
                <c:pt idx="3033">
                  <c:v>40502</c:v>
                </c:pt>
                <c:pt idx="3034">
                  <c:v>40503</c:v>
                </c:pt>
                <c:pt idx="3035">
                  <c:v>40504</c:v>
                </c:pt>
                <c:pt idx="3036">
                  <c:v>40505</c:v>
                </c:pt>
                <c:pt idx="3037">
                  <c:v>40506</c:v>
                </c:pt>
                <c:pt idx="3038">
                  <c:v>40507</c:v>
                </c:pt>
                <c:pt idx="3039">
                  <c:v>40508</c:v>
                </c:pt>
                <c:pt idx="3040">
                  <c:v>40509</c:v>
                </c:pt>
                <c:pt idx="3041">
                  <c:v>40510</c:v>
                </c:pt>
                <c:pt idx="3042">
                  <c:v>40511</c:v>
                </c:pt>
                <c:pt idx="3043">
                  <c:v>40512</c:v>
                </c:pt>
                <c:pt idx="3044">
                  <c:v>40513</c:v>
                </c:pt>
                <c:pt idx="3045">
                  <c:v>40514</c:v>
                </c:pt>
                <c:pt idx="3046">
                  <c:v>40515</c:v>
                </c:pt>
                <c:pt idx="3047">
                  <c:v>40516</c:v>
                </c:pt>
                <c:pt idx="3048">
                  <c:v>40517</c:v>
                </c:pt>
                <c:pt idx="3049">
                  <c:v>40518</c:v>
                </c:pt>
                <c:pt idx="3050">
                  <c:v>40519</c:v>
                </c:pt>
                <c:pt idx="3051">
                  <c:v>40520</c:v>
                </c:pt>
                <c:pt idx="3052">
                  <c:v>40521</c:v>
                </c:pt>
                <c:pt idx="3053">
                  <c:v>40522</c:v>
                </c:pt>
                <c:pt idx="3054">
                  <c:v>40523</c:v>
                </c:pt>
                <c:pt idx="3055">
                  <c:v>40524</c:v>
                </c:pt>
                <c:pt idx="3056">
                  <c:v>40525</c:v>
                </c:pt>
                <c:pt idx="3057">
                  <c:v>40526</c:v>
                </c:pt>
                <c:pt idx="3058">
                  <c:v>40527</c:v>
                </c:pt>
                <c:pt idx="3059">
                  <c:v>40528</c:v>
                </c:pt>
                <c:pt idx="3060">
                  <c:v>40529</c:v>
                </c:pt>
                <c:pt idx="3061">
                  <c:v>40530</c:v>
                </c:pt>
                <c:pt idx="3062">
                  <c:v>40531</c:v>
                </c:pt>
                <c:pt idx="3063">
                  <c:v>40532</c:v>
                </c:pt>
                <c:pt idx="3064">
                  <c:v>40533</c:v>
                </c:pt>
                <c:pt idx="3065">
                  <c:v>40534</c:v>
                </c:pt>
                <c:pt idx="3066">
                  <c:v>40535</c:v>
                </c:pt>
                <c:pt idx="3067">
                  <c:v>40536</c:v>
                </c:pt>
                <c:pt idx="3068">
                  <c:v>40537</c:v>
                </c:pt>
                <c:pt idx="3069">
                  <c:v>40538</c:v>
                </c:pt>
                <c:pt idx="3070">
                  <c:v>40539</c:v>
                </c:pt>
                <c:pt idx="3071">
                  <c:v>40540</c:v>
                </c:pt>
                <c:pt idx="3072">
                  <c:v>40541</c:v>
                </c:pt>
                <c:pt idx="3073">
                  <c:v>40542</c:v>
                </c:pt>
                <c:pt idx="3074">
                  <c:v>40543</c:v>
                </c:pt>
                <c:pt idx="3075">
                  <c:v>40544</c:v>
                </c:pt>
                <c:pt idx="3076">
                  <c:v>40545</c:v>
                </c:pt>
                <c:pt idx="3077">
                  <c:v>40546</c:v>
                </c:pt>
                <c:pt idx="3078">
                  <c:v>40547</c:v>
                </c:pt>
                <c:pt idx="3079">
                  <c:v>40548</c:v>
                </c:pt>
                <c:pt idx="3080">
                  <c:v>40549</c:v>
                </c:pt>
                <c:pt idx="3081">
                  <c:v>40550</c:v>
                </c:pt>
                <c:pt idx="3082">
                  <c:v>40551</c:v>
                </c:pt>
                <c:pt idx="3083">
                  <c:v>40552</c:v>
                </c:pt>
                <c:pt idx="3084">
                  <c:v>40553</c:v>
                </c:pt>
                <c:pt idx="3085">
                  <c:v>40554</c:v>
                </c:pt>
                <c:pt idx="3086">
                  <c:v>40555</c:v>
                </c:pt>
                <c:pt idx="3087">
                  <c:v>40556</c:v>
                </c:pt>
                <c:pt idx="3088">
                  <c:v>40557</c:v>
                </c:pt>
                <c:pt idx="3089">
                  <c:v>40558</c:v>
                </c:pt>
                <c:pt idx="3090">
                  <c:v>40559</c:v>
                </c:pt>
                <c:pt idx="3091">
                  <c:v>40560</c:v>
                </c:pt>
                <c:pt idx="3092">
                  <c:v>40561</c:v>
                </c:pt>
                <c:pt idx="3093">
                  <c:v>40562</c:v>
                </c:pt>
                <c:pt idx="3094">
                  <c:v>40563</c:v>
                </c:pt>
                <c:pt idx="3095">
                  <c:v>40564</c:v>
                </c:pt>
                <c:pt idx="3096">
                  <c:v>40565</c:v>
                </c:pt>
                <c:pt idx="3097">
                  <c:v>40566</c:v>
                </c:pt>
                <c:pt idx="3098">
                  <c:v>40567</c:v>
                </c:pt>
                <c:pt idx="3099">
                  <c:v>40568</c:v>
                </c:pt>
                <c:pt idx="3100">
                  <c:v>40569</c:v>
                </c:pt>
                <c:pt idx="3101">
                  <c:v>40570</c:v>
                </c:pt>
                <c:pt idx="3102">
                  <c:v>40571</c:v>
                </c:pt>
                <c:pt idx="3103">
                  <c:v>40572</c:v>
                </c:pt>
                <c:pt idx="3104">
                  <c:v>40573</c:v>
                </c:pt>
                <c:pt idx="3105">
                  <c:v>40574</c:v>
                </c:pt>
                <c:pt idx="3106">
                  <c:v>40575</c:v>
                </c:pt>
                <c:pt idx="3107">
                  <c:v>40576</c:v>
                </c:pt>
                <c:pt idx="3108">
                  <c:v>40577</c:v>
                </c:pt>
                <c:pt idx="3109">
                  <c:v>40578</c:v>
                </c:pt>
                <c:pt idx="3110">
                  <c:v>40579</c:v>
                </c:pt>
                <c:pt idx="3111">
                  <c:v>40580</c:v>
                </c:pt>
                <c:pt idx="3112">
                  <c:v>40581</c:v>
                </c:pt>
                <c:pt idx="3113">
                  <c:v>40582</c:v>
                </c:pt>
                <c:pt idx="3114">
                  <c:v>40583</c:v>
                </c:pt>
                <c:pt idx="3115">
                  <c:v>40584</c:v>
                </c:pt>
                <c:pt idx="3116">
                  <c:v>40585</c:v>
                </c:pt>
                <c:pt idx="3117">
                  <c:v>40586</c:v>
                </c:pt>
                <c:pt idx="3118">
                  <c:v>40587</c:v>
                </c:pt>
                <c:pt idx="3119">
                  <c:v>40588</c:v>
                </c:pt>
                <c:pt idx="3120">
                  <c:v>40589</c:v>
                </c:pt>
                <c:pt idx="3121">
                  <c:v>40590</c:v>
                </c:pt>
                <c:pt idx="3122">
                  <c:v>40591</c:v>
                </c:pt>
                <c:pt idx="3123">
                  <c:v>40592</c:v>
                </c:pt>
                <c:pt idx="3124">
                  <c:v>40593</c:v>
                </c:pt>
                <c:pt idx="3125">
                  <c:v>40594</c:v>
                </c:pt>
                <c:pt idx="3126">
                  <c:v>40595</c:v>
                </c:pt>
                <c:pt idx="3127">
                  <c:v>40596</c:v>
                </c:pt>
                <c:pt idx="3128">
                  <c:v>40597</c:v>
                </c:pt>
                <c:pt idx="3129">
                  <c:v>40598</c:v>
                </c:pt>
                <c:pt idx="3130">
                  <c:v>40599</c:v>
                </c:pt>
                <c:pt idx="3131">
                  <c:v>40600</c:v>
                </c:pt>
                <c:pt idx="3132">
                  <c:v>40601</c:v>
                </c:pt>
                <c:pt idx="3133">
                  <c:v>40602</c:v>
                </c:pt>
                <c:pt idx="3134">
                  <c:v>40603</c:v>
                </c:pt>
                <c:pt idx="3135">
                  <c:v>40604</c:v>
                </c:pt>
                <c:pt idx="3136">
                  <c:v>40605</c:v>
                </c:pt>
                <c:pt idx="3137">
                  <c:v>40606</c:v>
                </c:pt>
                <c:pt idx="3138">
                  <c:v>40607</c:v>
                </c:pt>
                <c:pt idx="3139">
                  <c:v>40608</c:v>
                </c:pt>
                <c:pt idx="3140">
                  <c:v>40609</c:v>
                </c:pt>
                <c:pt idx="3141">
                  <c:v>40610</c:v>
                </c:pt>
                <c:pt idx="3142">
                  <c:v>40611</c:v>
                </c:pt>
                <c:pt idx="3143">
                  <c:v>40612</c:v>
                </c:pt>
                <c:pt idx="3144">
                  <c:v>40613</c:v>
                </c:pt>
                <c:pt idx="3145">
                  <c:v>40614</c:v>
                </c:pt>
                <c:pt idx="3146">
                  <c:v>40615</c:v>
                </c:pt>
                <c:pt idx="3147">
                  <c:v>40616</c:v>
                </c:pt>
                <c:pt idx="3148">
                  <c:v>40617</c:v>
                </c:pt>
                <c:pt idx="3149">
                  <c:v>40618</c:v>
                </c:pt>
                <c:pt idx="3150">
                  <c:v>40619</c:v>
                </c:pt>
                <c:pt idx="3151">
                  <c:v>40620</c:v>
                </c:pt>
                <c:pt idx="3152">
                  <c:v>40621</c:v>
                </c:pt>
                <c:pt idx="3153">
                  <c:v>40622</c:v>
                </c:pt>
                <c:pt idx="3154">
                  <c:v>40623</c:v>
                </c:pt>
                <c:pt idx="3155">
                  <c:v>40624</c:v>
                </c:pt>
                <c:pt idx="3156">
                  <c:v>40625</c:v>
                </c:pt>
                <c:pt idx="3157">
                  <c:v>40626</c:v>
                </c:pt>
                <c:pt idx="3158">
                  <c:v>40627</c:v>
                </c:pt>
                <c:pt idx="3159">
                  <c:v>40628</c:v>
                </c:pt>
                <c:pt idx="3160">
                  <c:v>40629</c:v>
                </c:pt>
                <c:pt idx="3161">
                  <c:v>40630</c:v>
                </c:pt>
                <c:pt idx="3162">
                  <c:v>40631</c:v>
                </c:pt>
                <c:pt idx="3163">
                  <c:v>40632</c:v>
                </c:pt>
                <c:pt idx="3164">
                  <c:v>40633</c:v>
                </c:pt>
                <c:pt idx="3165">
                  <c:v>40634</c:v>
                </c:pt>
                <c:pt idx="3166">
                  <c:v>40635</c:v>
                </c:pt>
                <c:pt idx="3167">
                  <c:v>40636</c:v>
                </c:pt>
                <c:pt idx="3168">
                  <c:v>40637</c:v>
                </c:pt>
                <c:pt idx="3169">
                  <c:v>40638</c:v>
                </c:pt>
                <c:pt idx="3170">
                  <c:v>40639</c:v>
                </c:pt>
                <c:pt idx="3171">
                  <c:v>40640</c:v>
                </c:pt>
                <c:pt idx="3172">
                  <c:v>40641</c:v>
                </c:pt>
                <c:pt idx="3173">
                  <c:v>40642</c:v>
                </c:pt>
                <c:pt idx="3174">
                  <c:v>40643</c:v>
                </c:pt>
                <c:pt idx="3175">
                  <c:v>40644</c:v>
                </c:pt>
                <c:pt idx="3176">
                  <c:v>40645</c:v>
                </c:pt>
                <c:pt idx="3177">
                  <c:v>40646</c:v>
                </c:pt>
                <c:pt idx="3178">
                  <c:v>40647</c:v>
                </c:pt>
                <c:pt idx="3179">
                  <c:v>40648</c:v>
                </c:pt>
                <c:pt idx="3180">
                  <c:v>40649</c:v>
                </c:pt>
                <c:pt idx="3181">
                  <c:v>40650</c:v>
                </c:pt>
                <c:pt idx="3182">
                  <c:v>40651</c:v>
                </c:pt>
                <c:pt idx="3183">
                  <c:v>40652</c:v>
                </c:pt>
                <c:pt idx="3184">
                  <c:v>40653</c:v>
                </c:pt>
                <c:pt idx="3185">
                  <c:v>40654</c:v>
                </c:pt>
                <c:pt idx="3186">
                  <c:v>40655</c:v>
                </c:pt>
                <c:pt idx="3187">
                  <c:v>40656</c:v>
                </c:pt>
                <c:pt idx="3188">
                  <c:v>40657</c:v>
                </c:pt>
                <c:pt idx="3189">
                  <c:v>40658</c:v>
                </c:pt>
                <c:pt idx="3190">
                  <c:v>40659</c:v>
                </c:pt>
                <c:pt idx="3191">
                  <c:v>40660</c:v>
                </c:pt>
                <c:pt idx="3192">
                  <c:v>40661</c:v>
                </c:pt>
                <c:pt idx="3193">
                  <c:v>40662</c:v>
                </c:pt>
                <c:pt idx="3194">
                  <c:v>40663</c:v>
                </c:pt>
                <c:pt idx="3195">
                  <c:v>40664</c:v>
                </c:pt>
                <c:pt idx="3196">
                  <c:v>40665</c:v>
                </c:pt>
                <c:pt idx="3197">
                  <c:v>40666</c:v>
                </c:pt>
                <c:pt idx="3198">
                  <c:v>40667</c:v>
                </c:pt>
                <c:pt idx="3199">
                  <c:v>40668</c:v>
                </c:pt>
                <c:pt idx="3200">
                  <c:v>40669</c:v>
                </c:pt>
                <c:pt idx="3201">
                  <c:v>40670</c:v>
                </c:pt>
                <c:pt idx="3202">
                  <c:v>40671</c:v>
                </c:pt>
                <c:pt idx="3203">
                  <c:v>40672</c:v>
                </c:pt>
                <c:pt idx="3204">
                  <c:v>40673</c:v>
                </c:pt>
                <c:pt idx="3205">
                  <c:v>40674</c:v>
                </c:pt>
                <c:pt idx="3206">
                  <c:v>40675</c:v>
                </c:pt>
                <c:pt idx="3207">
                  <c:v>40676</c:v>
                </c:pt>
                <c:pt idx="3208">
                  <c:v>40677</c:v>
                </c:pt>
                <c:pt idx="3209">
                  <c:v>40678</c:v>
                </c:pt>
                <c:pt idx="3210">
                  <c:v>40679</c:v>
                </c:pt>
                <c:pt idx="3211">
                  <c:v>40680</c:v>
                </c:pt>
                <c:pt idx="3212">
                  <c:v>40681</c:v>
                </c:pt>
                <c:pt idx="3213">
                  <c:v>40682</c:v>
                </c:pt>
                <c:pt idx="3214">
                  <c:v>40683</c:v>
                </c:pt>
                <c:pt idx="3215">
                  <c:v>40684</c:v>
                </c:pt>
                <c:pt idx="3216">
                  <c:v>40685</c:v>
                </c:pt>
                <c:pt idx="3217">
                  <c:v>40686</c:v>
                </c:pt>
                <c:pt idx="3218">
                  <c:v>40687</c:v>
                </c:pt>
                <c:pt idx="3219">
                  <c:v>40688</c:v>
                </c:pt>
                <c:pt idx="3220">
                  <c:v>40689</c:v>
                </c:pt>
                <c:pt idx="3221">
                  <c:v>40690</c:v>
                </c:pt>
                <c:pt idx="3222">
                  <c:v>40691</c:v>
                </c:pt>
                <c:pt idx="3223">
                  <c:v>40692</c:v>
                </c:pt>
                <c:pt idx="3224">
                  <c:v>40693</c:v>
                </c:pt>
                <c:pt idx="3225">
                  <c:v>40694</c:v>
                </c:pt>
                <c:pt idx="3226">
                  <c:v>40695</c:v>
                </c:pt>
                <c:pt idx="3227">
                  <c:v>40696</c:v>
                </c:pt>
                <c:pt idx="3228">
                  <c:v>40697</c:v>
                </c:pt>
                <c:pt idx="3229">
                  <c:v>40698</c:v>
                </c:pt>
                <c:pt idx="3230">
                  <c:v>40699</c:v>
                </c:pt>
                <c:pt idx="3231">
                  <c:v>40700</c:v>
                </c:pt>
                <c:pt idx="3232">
                  <c:v>40701</c:v>
                </c:pt>
                <c:pt idx="3233">
                  <c:v>40702</c:v>
                </c:pt>
                <c:pt idx="3234">
                  <c:v>40703</c:v>
                </c:pt>
                <c:pt idx="3235">
                  <c:v>40704</c:v>
                </c:pt>
                <c:pt idx="3236">
                  <c:v>40705</c:v>
                </c:pt>
                <c:pt idx="3237">
                  <c:v>40706</c:v>
                </c:pt>
                <c:pt idx="3238">
                  <c:v>40707</c:v>
                </c:pt>
                <c:pt idx="3239">
                  <c:v>40708</c:v>
                </c:pt>
                <c:pt idx="3240">
                  <c:v>40709</c:v>
                </c:pt>
                <c:pt idx="3241">
                  <c:v>40710</c:v>
                </c:pt>
                <c:pt idx="3242">
                  <c:v>40711</c:v>
                </c:pt>
                <c:pt idx="3243">
                  <c:v>40712</c:v>
                </c:pt>
                <c:pt idx="3244">
                  <c:v>40713</c:v>
                </c:pt>
                <c:pt idx="3245">
                  <c:v>40714</c:v>
                </c:pt>
                <c:pt idx="3246">
                  <c:v>40715</c:v>
                </c:pt>
                <c:pt idx="3247">
                  <c:v>40716</c:v>
                </c:pt>
                <c:pt idx="3248">
                  <c:v>40717</c:v>
                </c:pt>
                <c:pt idx="3249">
                  <c:v>40718</c:v>
                </c:pt>
                <c:pt idx="3250">
                  <c:v>40719</c:v>
                </c:pt>
                <c:pt idx="3251">
                  <c:v>40720</c:v>
                </c:pt>
                <c:pt idx="3252">
                  <c:v>40721</c:v>
                </c:pt>
                <c:pt idx="3253">
                  <c:v>40722</c:v>
                </c:pt>
                <c:pt idx="3254">
                  <c:v>40723</c:v>
                </c:pt>
                <c:pt idx="3255">
                  <c:v>40724</c:v>
                </c:pt>
                <c:pt idx="3256">
                  <c:v>40725</c:v>
                </c:pt>
                <c:pt idx="3257">
                  <c:v>40726</c:v>
                </c:pt>
                <c:pt idx="3258">
                  <c:v>40727</c:v>
                </c:pt>
                <c:pt idx="3259">
                  <c:v>40728</c:v>
                </c:pt>
                <c:pt idx="3260">
                  <c:v>40729</c:v>
                </c:pt>
                <c:pt idx="3261">
                  <c:v>40730</c:v>
                </c:pt>
                <c:pt idx="3262">
                  <c:v>40731</c:v>
                </c:pt>
                <c:pt idx="3263">
                  <c:v>40732</c:v>
                </c:pt>
                <c:pt idx="3264">
                  <c:v>40733</c:v>
                </c:pt>
                <c:pt idx="3265">
                  <c:v>40734</c:v>
                </c:pt>
                <c:pt idx="3266">
                  <c:v>40735</c:v>
                </c:pt>
                <c:pt idx="3267">
                  <c:v>40736</c:v>
                </c:pt>
                <c:pt idx="3268">
                  <c:v>40737</c:v>
                </c:pt>
                <c:pt idx="3269">
                  <c:v>40738</c:v>
                </c:pt>
                <c:pt idx="3270">
                  <c:v>40739</c:v>
                </c:pt>
                <c:pt idx="3271">
                  <c:v>40740</c:v>
                </c:pt>
                <c:pt idx="3272">
                  <c:v>40741</c:v>
                </c:pt>
                <c:pt idx="3273">
                  <c:v>40742</c:v>
                </c:pt>
                <c:pt idx="3274">
                  <c:v>40743</c:v>
                </c:pt>
                <c:pt idx="3275">
                  <c:v>40744</c:v>
                </c:pt>
                <c:pt idx="3276">
                  <c:v>40745</c:v>
                </c:pt>
                <c:pt idx="3277">
                  <c:v>40746</c:v>
                </c:pt>
                <c:pt idx="3278">
                  <c:v>40747</c:v>
                </c:pt>
                <c:pt idx="3279">
                  <c:v>40748</c:v>
                </c:pt>
                <c:pt idx="3280">
                  <c:v>40749</c:v>
                </c:pt>
                <c:pt idx="3281">
                  <c:v>40750</c:v>
                </c:pt>
                <c:pt idx="3282">
                  <c:v>40751</c:v>
                </c:pt>
                <c:pt idx="3283">
                  <c:v>40752</c:v>
                </c:pt>
                <c:pt idx="3284">
                  <c:v>40753</c:v>
                </c:pt>
                <c:pt idx="3285">
                  <c:v>40754</c:v>
                </c:pt>
                <c:pt idx="3286">
                  <c:v>40755</c:v>
                </c:pt>
                <c:pt idx="3287">
                  <c:v>40756</c:v>
                </c:pt>
                <c:pt idx="3288">
                  <c:v>40757</c:v>
                </c:pt>
                <c:pt idx="3289">
                  <c:v>40758</c:v>
                </c:pt>
                <c:pt idx="3290">
                  <c:v>40759</c:v>
                </c:pt>
                <c:pt idx="3291">
                  <c:v>40760</c:v>
                </c:pt>
                <c:pt idx="3292">
                  <c:v>40761</c:v>
                </c:pt>
                <c:pt idx="3293">
                  <c:v>40762</c:v>
                </c:pt>
                <c:pt idx="3294">
                  <c:v>40763</c:v>
                </c:pt>
                <c:pt idx="3295">
                  <c:v>40764</c:v>
                </c:pt>
                <c:pt idx="3296">
                  <c:v>40765</c:v>
                </c:pt>
                <c:pt idx="3297">
                  <c:v>40766</c:v>
                </c:pt>
                <c:pt idx="3298">
                  <c:v>40767</c:v>
                </c:pt>
                <c:pt idx="3299">
                  <c:v>40768</c:v>
                </c:pt>
                <c:pt idx="3300">
                  <c:v>40769</c:v>
                </c:pt>
                <c:pt idx="3301">
                  <c:v>40770</c:v>
                </c:pt>
                <c:pt idx="3302">
                  <c:v>40771</c:v>
                </c:pt>
                <c:pt idx="3303">
                  <c:v>40772</c:v>
                </c:pt>
                <c:pt idx="3304">
                  <c:v>40773</c:v>
                </c:pt>
                <c:pt idx="3305">
                  <c:v>40774</c:v>
                </c:pt>
                <c:pt idx="3306">
                  <c:v>40775</c:v>
                </c:pt>
                <c:pt idx="3307">
                  <c:v>40776</c:v>
                </c:pt>
                <c:pt idx="3308">
                  <c:v>40777</c:v>
                </c:pt>
                <c:pt idx="3309">
                  <c:v>40778</c:v>
                </c:pt>
                <c:pt idx="3310">
                  <c:v>40779</c:v>
                </c:pt>
                <c:pt idx="3311">
                  <c:v>40780</c:v>
                </c:pt>
                <c:pt idx="3312">
                  <c:v>40781</c:v>
                </c:pt>
                <c:pt idx="3313">
                  <c:v>40782</c:v>
                </c:pt>
                <c:pt idx="3314">
                  <c:v>40783</c:v>
                </c:pt>
                <c:pt idx="3315">
                  <c:v>40784</c:v>
                </c:pt>
                <c:pt idx="3316">
                  <c:v>40785</c:v>
                </c:pt>
                <c:pt idx="3317">
                  <c:v>40786</c:v>
                </c:pt>
                <c:pt idx="3318">
                  <c:v>40787</c:v>
                </c:pt>
                <c:pt idx="3319">
                  <c:v>40788</c:v>
                </c:pt>
                <c:pt idx="3320">
                  <c:v>40789</c:v>
                </c:pt>
                <c:pt idx="3321">
                  <c:v>40790</c:v>
                </c:pt>
                <c:pt idx="3322">
                  <c:v>40791</c:v>
                </c:pt>
                <c:pt idx="3323">
                  <c:v>40792</c:v>
                </c:pt>
                <c:pt idx="3324">
                  <c:v>40793</c:v>
                </c:pt>
                <c:pt idx="3325">
                  <c:v>40794</c:v>
                </c:pt>
                <c:pt idx="3326">
                  <c:v>40795</c:v>
                </c:pt>
                <c:pt idx="3327">
                  <c:v>40796</c:v>
                </c:pt>
                <c:pt idx="3328">
                  <c:v>40797</c:v>
                </c:pt>
                <c:pt idx="3329">
                  <c:v>40798</c:v>
                </c:pt>
                <c:pt idx="3330">
                  <c:v>40799</c:v>
                </c:pt>
                <c:pt idx="3331">
                  <c:v>40800</c:v>
                </c:pt>
                <c:pt idx="3332">
                  <c:v>40801</c:v>
                </c:pt>
                <c:pt idx="3333">
                  <c:v>40802</c:v>
                </c:pt>
                <c:pt idx="3334">
                  <c:v>40803</c:v>
                </c:pt>
                <c:pt idx="3335">
                  <c:v>40804</c:v>
                </c:pt>
                <c:pt idx="3336">
                  <c:v>40805</c:v>
                </c:pt>
                <c:pt idx="3337">
                  <c:v>40806</c:v>
                </c:pt>
                <c:pt idx="3338">
                  <c:v>40807</c:v>
                </c:pt>
                <c:pt idx="3339">
                  <c:v>40808</c:v>
                </c:pt>
                <c:pt idx="3340">
                  <c:v>40809</c:v>
                </c:pt>
                <c:pt idx="3341">
                  <c:v>40810</c:v>
                </c:pt>
                <c:pt idx="3342">
                  <c:v>40811</c:v>
                </c:pt>
                <c:pt idx="3343">
                  <c:v>40812</c:v>
                </c:pt>
                <c:pt idx="3344">
                  <c:v>40813</c:v>
                </c:pt>
                <c:pt idx="3345">
                  <c:v>40814</c:v>
                </c:pt>
                <c:pt idx="3346">
                  <c:v>40815</c:v>
                </c:pt>
                <c:pt idx="3347">
                  <c:v>40816</c:v>
                </c:pt>
                <c:pt idx="3348">
                  <c:v>40817</c:v>
                </c:pt>
                <c:pt idx="3349">
                  <c:v>40818</c:v>
                </c:pt>
                <c:pt idx="3350">
                  <c:v>40819</c:v>
                </c:pt>
                <c:pt idx="3351">
                  <c:v>40820</c:v>
                </c:pt>
                <c:pt idx="3352">
                  <c:v>40821</c:v>
                </c:pt>
                <c:pt idx="3353">
                  <c:v>40822</c:v>
                </c:pt>
                <c:pt idx="3354">
                  <c:v>40823</c:v>
                </c:pt>
                <c:pt idx="3355">
                  <c:v>40824</c:v>
                </c:pt>
                <c:pt idx="3356">
                  <c:v>40825</c:v>
                </c:pt>
                <c:pt idx="3357">
                  <c:v>40826</c:v>
                </c:pt>
                <c:pt idx="3358">
                  <c:v>40827</c:v>
                </c:pt>
                <c:pt idx="3359">
                  <c:v>40828</c:v>
                </c:pt>
                <c:pt idx="3360">
                  <c:v>40829</c:v>
                </c:pt>
                <c:pt idx="3361">
                  <c:v>40830</c:v>
                </c:pt>
                <c:pt idx="3362">
                  <c:v>40831</c:v>
                </c:pt>
                <c:pt idx="3363">
                  <c:v>40832</c:v>
                </c:pt>
                <c:pt idx="3364">
                  <c:v>40833</c:v>
                </c:pt>
                <c:pt idx="3365">
                  <c:v>40834</c:v>
                </c:pt>
                <c:pt idx="3366">
                  <c:v>40835</c:v>
                </c:pt>
                <c:pt idx="3367">
                  <c:v>40836</c:v>
                </c:pt>
                <c:pt idx="3368">
                  <c:v>40837</c:v>
                </c:pt>
                <c:pt idx="3369">
                  <c:v>40838</c:v>
                </c:pt>
                <c:pt idx="3370">
                  <c:v>40839</c:v>
                </c:pt>
                <c:pt idx="3371">
                  <c:v>40840</c:v>
                </c:pt>
                <c:pt idx="3372">
                  <c:v>40841</c:v>
                </c:pt>
                <c:pt idx="3373">
                  <c:v>40842</c:v>
                </c:pt>
                <c:pt idx="3374">
                  <c:v>40843</c:v>
                </c:pt>
                <c:pt idx="3375">
                  <c:v>40844</c:v>
                </c:pt>
                <c:pt idx="3376">
                  <c:v>40845</c:v>
                </c:pt>
                <c:pt idx="3377">
                  <c:v>40846</c:v>
                </c:pt>
                <c:pt idx="3378">
                  <c:v>40847</c:v>
                </c:pt>
                <c:pt idx="3379">
                  <c:v>40848</c:v>
                </c:pt>
                <c:pt idx="3380">
                  <c:v>40849</c:v>
                </c:pt>
                <c:pt idx="3381">
                  <c:v>40850</c:v>
                </c:pt>
                <c:pt idx="3382">
                  <c:v>40851</c:v>
                </c:pt>
                <c:pt idx="3383">
                  <c:v>40852</c:v>
                </c:pt>
                <c:pt idx="3384">
                  <c:v>40853</c:v>
                </c:pt>
                <c:pt idx="3385">
                  <c:v>40854</c:v>
                </c:pt>
                <c:pt idx="3386">
                  <c:v>40855</c:v>
                </c:pt>
                <c:pt idx="3387">
                  <c:v>40856</c:v>
                </c:pt>
                <c:pt idx="3388">
                  <c:v>40857</c:v>
                </c:pt>
                <c:pt idx="3389">
                  <c:v>40858</c:v>
                </c:pt>
                <c:pt idx="3390">
                  <c:v>40859</c:v>
                </c:pt>
                <c:pt idx="3391">
                  <c:v>40860</c:v>
                </c:pt>
                <c:pt idx="3392">
                  <c:v>40861</c:v>
                </c:pt>
                <c:pt idx="3393">
                  <c:v>40862</c:v>
                </c:pt>
                <c:pt idx="3394">
                  <c:v>40863</c:v>
                </c:pt>
                <c:pt idx="3395">
                  <c:v>40864</c:v>
                </c:pt>
                <c:pt idx="3396">
                  <c:v>40865</c:v>
                </c:pt>
                <c:pt idx="3397">
                  <c:v>40866</c:v>
                </c:pt>
                <c:pt idx="3398">
                  <c:v>40867</c:v>
                </c:pt>
                <c:pt idx="3399">
                  <c:v>40868</c:v>
                </c:pt>
                <c:pt idx="3400">
                  <c:v>40869</c:v>
                </c:pt>
                <c:pt idx="3401">
                  <c:v>40870</c:v>
                </c:pt>
                <c:pt idx="3402">
                  <c:v>40871</c:v>
                </c:pt>
                <c:pt idx="3403">
                  <c:v>40872</c:v>
                </c:pt>
                <c:pt idx="3404">
                  <c:v>40873</c:v>
                </c:pt>
                <c:pt idx="3405">
                  <c:v>40874</c:v>
                </c:pt>
                <c:pt idx="3406">
                  <c:v>40875</c:v>
                </c:pt>
                <c:pt idx="3407">
                  <c:v>40876</c:v>
                </c:pt>
                <c:pt idx="3408">
                  <c:v>40877</c:v>
                </c:pt>
                <c:pt idx="3409">
                  <c:v>40878</c:v>
                </c:pt>
                <c:pt idx="3410">
                  <c:v>40879</c:v>
                </c:pt>
                <c:pt idx="3411">
                  <c:v>40880</c:v>
                </c:pt>
                <c:pt idx="3412">
                  <c:v>40881</c:v>
                </c:pt>
                <c:pt idx="3413">
                  <c:v>40882</c:v>
                </c:pt>
                <c:pt idx="3414">
                  <c:v>40883</c:v>
                </c:pt>
                <c:pt idx="3415">
                  <c:v>40884</c:v>
                </c:pt>
                <c:pt idx="3416">
                  <c:v>40885</c:v>
                </c:pt>
                <c:pt idx="3417">
                  <c:v>40886</c:v>
                </c:pt>
                <c:pt idx="3418">
                  <c:v>40887</c:v>
                </c:pt>
                <c:pt idx="3419">
                  <c:v>40888</c:v>
                </c:pt>
                <c:pt idx="3420">
                  <c:v>40889</c:v>
                </c:pt>
                <c:pt idx="3421">
                  <c:v>40890</c:v>
                </c:pt>
                <c:pt idx="3422">
                  <c:v>40891</c:v>
                </c:pt>
                <c:pt idx="3423">
                  <c:v>40892</c:v>
                </c:pt>
                <c:pt idx="3424">
                  <c:v>40893</c:v>
                </c:pt>
                <c:pt idx="3425">
                  <c:v>40894</c:v>
                </c:pt>
                <c:pt idx="3426">
                  <c:v>40895</c:v>
                </c:pt>
                <c:pt idx="3427">
                  <c:v>40896</c:v>
                </c:pt>
                <c:pt idx="3428">
                  <c:v>40897</c:v>
                </c:pt>
                <c:pt idx="3429">
                  <c:v>40898</c:v>
                </c:pt>
                <c:pt idx="3430">
                  <c:v>40899</c:v>
                </c:pt>
                <c:pt idx="3431">
                  <c:v>40900</c:v>
                </c:pt>
                <c:pt idx="3432">
                  <c:v>40901</c:v>
                </c:pt>
                <c:pt idx="3433">
                  <c:v>40902</c:v>
                </c:pt>
                <c:pt idx="3434">
                  <c:v>40903</c:v>
                </c:pt>
                <c:pt idx="3435">
                  <c:v>40904</c:v>
                </c:pt>
                <c:pt idx="3436">
                  <c:v>40905</c:v>
                </c:pt>
                <c:pt idx="3437">
                  <c:v>40906</c:v>
                </c:pt>
                <c:pt idx="3438">
                  <c:v>40907</c:v>
                </c:pt>
                <c:pt idx="3439">
                  <c:v>40908</c:v>
                </c:pt>
                <c:pt idx="3440">
                  <c:v>40909</c:v>
                </c:pt>
                <c:pt idx="3441">
                  <c:v>40910</c:v>
                </c:pt>
                <c:pt idx="3442">
                  <c:v>40911</c:v>
                </c:pt>
                <c:pt idx="3443">
                  <c:v>40912</c:v>
                </c:pt>
                <c:pt idx="3444">
                  <c:v>40913</c:v>
                </c:pt>
                <c:pt idx="3445">
                  <c:v>40914</c:v>
                </c:pt>
                <c:pt idx="3446">
                  <c:v>40915</c:v>
                </c:pt>
                <c:pt idx="3447">
                  <c:v>40916</c:v>
                </c:pt>
                <c:pt idx="3448">
                  <c:v>40917</c:v>
                </c:pt>
                <c:pt idx="3449">
                  <c:v>40918</c:v>
                </c:pt>
                <c:pt idx="3450">
                  <c:v>40919</c:v>
                </c:pt>
                <c:pt idx="3451">
                  <c:v>40920</c:v>
                </c:pt>
                <c:pt idx="3452">
                  <c:v>40921</c:v>
                </c:pt>
                <c:pt idx="3453">
                  <c:v>40922</c:v>
                </c:pt>
                <c:pt idx="3454">
                  <c:v>40923</c:v>
                </c:pt>
                <c:pt idx="3455">
                  <c:v>40924</c:v>
                </c:pt>
                <c:pt idx="3456">
                  <c:v>40925</c:v>
                </c:pt>
                <c:pt idx="3457">
                  <c:v>40926</c:v>
                </c:pt>
                <c:pt idx="3458">
                  <c:v>40927</c:v>
                </c:pt>
                <c:pt idx="3459">
                  <c:v>40928</c:v>
                </c:pt>
                <c:pt idx="3460">
                  <c:v>40929</c:v>
                </c:pt>
                <c:pt idx="3461">
                  <c:v>40930</c:v>
                </c:pt>
                <c:pt idx="3462">
                  <c:v>40931</c:v>
                </c:pt>
                <c:pt idx="3463">
                  <c:v>40932</c:v>
                </c:pt>
                <c:pt idx="3464">
                  <c:v>40933</c:v>
                </c:pt>
                <c:pt idx="3465">
                  <c:v>40934</c:v>
                </c:pt>
                <c:pt idx="3466">
                  <c:v>40935</c:v>
                </c:pt>
                <c:pt idx="3467">
                  <c:v>40936</c:v>
                </c:pt>
                <c:pt idx="3468">
                  <c:v>40937</c:v>
                </c:pt>
                <c:pt idx="3469">
                  <c:v>40938</c:v>
                </c:pt>
                <c:pt idx="3470">
                  <c:v>40939</c:v>
                </c:pt>
                <c:pt idx="3471">
                  <c:v>40940</c:v>
                </c:pt>
                <c:pt idx="3472">
                  <c:v>40941</c:v>
                </c:pt>
                <c:pt idx="3473">
                  <c:v>40942</c:v>
                </c:pt>
                <c:pt idx="3474">
                  <c:v>40943</c:v>
                </c:pt>
                <c:pt idx="3475">
                  <c:v>40944</c:v>
                </c:pt>
                <c:pt idx="3476">
                  <c:v>40945</c:v>
                </c:pt>
                <c:pt idx="3477">
                  <c:v>40946</c:v>
                </c:pt>
                <c:pt idx="3478">
                  <c:v>40947</c:v>
                </c:pt>
                <c:pt idx="3479">
                  <c:v>40948</c:v>
                </c:pt>
                <c:pt idx="3480">
                  <c:v>40949</c:v>
                </c:pt>
                <c:pt idx="3481">
                  <c:v>40950</c:v>
                </c:pt>
                <c:pt idx="3482">
                  <c:v>40951</c:v>
                </c:pt>
                <c:pt idx="3483">
                  <c:v>40952</c:v>
                </c:pt>
                <c:pt idx="3484">
                  <c:v>40953</c:v>
                </c:pt>
                <c:pt idx="3485">
                  <c:v>40954</c:v>
                </c:pt>
                <c:pt idx="3486">
                  <c:v>40955</c:v>
                </c:pt>
                <c:pt idx="3487">
                  <c:v>40956</c:v>
                </c:pt>
                <c:pt idx="3488">
                  <c:v>40957</c:v>
                </c:pt>
                <c:pt idx="3489">
                  <c:v>40958</c:v>
                </c:pt>
                <c:pt idx="3490">
                  <c:v>40959</c:v>
                </c:pt>
                <c:pt idx="3491">
                  <c:v>40960</c:v>
                </c:pt>
                <c:pt idx="3492">
                  <c:v>40961</c:v>
                </c:pt>
                <c:pt idx="3493">
                  <c:v>40962</c:v>
                </c:pt>
                <c:pt idx="3494">
                  <c:v>40963</c:v>
                </c:pt>
                <c:pt idx="3495">
                  <c:v>40964</c:v>
                </c:pt>
                <c:pt idx="3496">
                  <c:v>40965</c:v>
                </c:pt>
                <c:pt idx="3497">
                  <c:v>40966</c:v>
                </c:pt>
                <c:pt idx="3498">
                  <c:v>40967</c:v>
                </c:pt>
                <c:pt idx="3499">
                  <c:v>40968</c:v>
                </c:pt>
                <c:pt idx="3500">
                  <c:v>40969</c:v>
                </c:pt>
                <c:pt idx="3501">
                  <c:v>40970</c:v>
                </c:pt>
                <c:pt idx="3502">
                  <c:v>40971</c:v>
                </c:pt>
                <c:pt idx="3503">
                  <c:v>40972</c:v>
                </c:pt>
                <c:pt idx="3504">
                  <c:v>40973</c:v>
                </c:pt>
                <c:pt idx="3505">
                  <c:v>40974</c:v>
                </c:pt>
                <c:pt idx="3506">
                  <c:v>40975</c:v>
                </c:pt>
                <c:pt idx="3507">
                  <c:v>40976</c:v>
                </c:pt>
                <c:pt idx="3508">
                  <c:v>40977</c:v>
                </c:pt>
                <c:pt idx="3509">
                  <c:v>40978</c:v>
                </c:pt>
                <c:pt idx="3510">
                  <c:v>40979</c:v>
                </c:pt>
                <c:pt idx="3511">
                  <c:v>40980</c:v>
                </c:pt>
                <c:pt idx="3512">
                  <c:v>40981</c:v>
                </c:pt>
                <c:pt idx="3513">
                  <c:v>40982</c:v>
                </c:pt>
                <c:pt idx="3514">
                  <c:v>40983</c:v>
                </c:pt>
                <c:pt idx="3515">
                  <c:v>40984</c:v>
                </c:pt>
                <c:pt idx="3516">
                  <c:v>40985</c:v>
                </c:pt>
                <c:pt idx="3517">
                  <c:v>40986</c:v>
                </c:pt>
                <c:pt idx="3518">
                  <c:v>40987</c:v>
                </c:pt>
                <c:pt idx="3519">
                  <c:v>40988</c:v>
                </c:pt>
                <c:pt idx="3520">
                  <c:v>40989</c:v>
                </c:pt>
                <c:pt idx="3521">
                  <c:v>40990</c:v>
                </c:pt>
                <c:pt idx="3522">
                  <c:v>40991</c:v>
                </c:pt>
                <c:pt idx="3523">
                  <c:v>40992</c:v>
                </c:pt>
                <c:pt idx="3524">
                  <c:v>40993</c:v>
                </c:pt>
                <c:pt idx="3525">
                  <c:v>40994</c:v>
                </c:pt>
                <c:pt idx="3526">
                  <c:v>40995</c:v>
                </c:pt>
                <c:pt idx="3527">
                  <c:v>40996</c:v>
                </c:pt>
                <c:pt idx="3528">
                  <c:v>40997</c:v>
                </c:pt>
                <c:pt idx="3529">
                  <c:v>40998</c:v>
                </c:pt>
                <c:pt idx="3530">
                  <c:v>40999</c:v>
                </c:pt>
                <c:pt idx="3531">
                  <c:v>41000</c:v>
                </c:pt>
                <c:pt idx="3532">
                  <c:v>41001</c:v>
                </c:pt>
                <c:pt idx="3533">
                  <c:v>41002</c:v>
                </c:pt>
                <c:pt idx="3534">
                  <c:v>41003</c:v>
                </c:pt>
                <c:pt idx="3535">
                  <c:v>41004</c:v>
                </c:pt>
                <c:pt idx="3536">
                  <c:v>41005</c:v>
                </c:pt>
                <c:pt idx="3537">
                  <c:v>41006</c:v>
                </c:pt>
                <c:pt idx="3538">
                  <c:v>41007</c:v>
                </c:pt>
                <c:pt idx="3539">
                  <c:v>41008</c:v>
                </c:pt>
                <c:pt idx="3540">
                  <c:v>41009</c:v>
                </c:pt>
                <c:pt idx="3541">
                  <c:v>41010</c:v>
                </c:pt>
                <c:pt idx="3542">
                  <c:v>41011</c:v>
                </c:pt>
                <c:pt idx="3543">
                  <c:v>41012</c:v>
                </c:pt>
                <c:pt idx="3544">
                  <c:v>41013</c:v>
                </c:pt>
                <c:pt idx="3545">
                  <c:v>41014</c:v>
                </c:pt>
                <c:pt idx="3546">
                  <c:v>41015</c:v>
                </c:pt>
                <c:pt idx="3547">
                  <c:v>41016</c:v>
                </c:pt>
                <c:pt idx="3548">
                  <c:v>41017</c:v>
                </c:pt>
                <c:pt idx="3549">
                  <c:v>41018</c:v>
                </c:pt>
                <c:pt idx="3550">
                  <c:v>41019</c:v>
                </c:pt>
                <c:pt idx="3551">
                  <c:v>41020</c:v>
                </c:pt>
                <c:pt idx="3552">
                  <c:v>41021</c:v>
                </c:pt>
                <c:pt idx="3553">
                  <c:v>41022</c:v>
                </c:pt>
                <c:pt idx="3554">
                  <c:v>41023</c:v>
                </c:pt>
                <c:pt idx="3555">
                  <c:v>41024</c:v>
                </c:pt>
                <c:pt idx="3556">
                  <c:v>41025</c:v>
                </c:pt>
                <c:pt idx="3557">
                  <c:v>41026</c:v>
                </c:pt>
                <c:pt idx="3558">
                  <c:v>41027</c:v>
                </c:pt>
                <c:pt idx="3559">
                  <c:v>41028</c:v>
                </c:pt>
                <c:pt idx="3560">
                  <c:v>41029</c:v>
                </c:pt>
                <c:pt idx="3561">
                  <c:v>41030</c:v>
                </c:pt>
                <c:pt idx="3562">
                  <c:v>41031</c:v>
                </c:pt>
                <c:pt idx="3563">
                  <c:v>41032</c:v>
                </c:pt>
                <c:pt idx="3564">
                  <c:v>41033</c:v>
                </c:pt>
                <c:pt idx="3565">
                  <c:v>41034</c:v>
                </c:pt>
                <c:pt idx="3566">
                  <c:v>41035</c:v>
                </c:pt>
                <c:pt idx="3567">
                  <c:v>41036</c:v>
                </c:pt>
                <c:pt idx="3568">
                  <c:v>41037</c:v>
                </c:pt>
                <c:pt idx="3569">
                  <c:v>41038</c:v>
                </c:pt>
                <c:pt idx="3570">
                  <c:v>41039</c:v>
                </c:pt>
                <c:pt idx="3571">
                  <c:v>41040</c:v>
                </c:pt>
                <c:pt idx="3572">
                  <c:v>41041</c:v>
                </c:pt>
                <c:pt idx="3573">
                  <c:v>41042</c:v>
                </c:pt>
                <c:pt idx="3574">
                  <c:v>41043</c:v>
                </c:pt>
                <c:pt idx="3575">
                  <c:v>41044</c:v>
                </c:pt>
                <c:pt idx="3576">
                  <c:v>41045</c:v>
                </c:pt>
                <c:pt idx="3577">
                  <c:v>41046</c:v>
                </c:pt>
                <c:pt idx="3578">
                  <c:v>41047</c:v>
                </c:pt>
                <c:pt idx="3579">
                  <c:v>41048</c:v>
                </c:pt>
                <c:pt idx="3580">
                  <c:v>41049</c:v>
                </c:pt>
                <c:pt idx="3581">
                  <c:v>41050</c:v>
                </c:pt>
                <c:pt idx="3582">
                  <c:v>41051</c:v>
                </c:pt>
                <c:pt idx="3583">
                  <c:v>41052</c:v>
                </c:pt>
                <c:pt idx="3584">
                  <c:v>41053</c:v>
                </c:pt>
                <c:pt idx="3585">
                  <c:v>41054</c:v>
                </c:pt>
                <c:pt idx="3586">
                  <c:v>41055</c:v>
                </c:pt>
                <c:pt idx="3587">
                  <c:v>41056</c:v>
                </c:pt>
                <c:pt idx="3588">
                  <c:v>41057</c:v>
                </c:pt>
                <c:pt idx="3589">
                  <c:v>41058</c:v>
                </c:pt>
                <c:pt idx="3590">
                  <c:v>41059</c:v>
                </c:pt>
                <c:pt idx="3591">
                  <c:v>41060</c:v>
                </c:pt>
                <c:pt idx="3592">
                  <c:v>41061</c:v>
                </c:pt>
                <c:pt idx="3593">
                  <c:v>41062</c:v>
                </c:pt>
                <c:pt idx="3594">
                  <c:v>41063</c:v>
                </c:pt>
                <c:pt idx="3595">
                  <c:v>41064</c:v>
                </c:pt>
                <c:pt idx="3596">
                  <c:v>41065</c:v>
                </c:pt>
                <c:pt idx="3597">
                  <c:v>41066</c:v>
                </c:pt>
                <c:pt idx="3598">
                  <c:v>41067</c:v>
                </c:pt>
                <c:pt idx="3599">
                  <c:v>41068</c:v>
                </c:pt>
                <c:pt idx="3600">
                  <c:v>41069</c:v>
                </c:pt>
                <c:pt idx="3601">
                  <c:v>41070</c:v>
                </c:pt>
                <c:pt idx="3602">
                  <c:v>41071</c:v>
                </c:pt>
                <c:pt idx="3603">
                  <c:v>41072</c:v>
                </c:pt>
                <c:pt idx="3604">
                  <c:v>41073</c:v>
                </c:pt>
                <c:pt idx="3605">
                  <c:v>41074</c:v>
                </c:pt>
                <c:pt idx="3606">
                  <c:v>41075</c:v>
                </c:pt>
                <c:pt idx="3607">
                  <c:v>41076</c:v>
                </c:pt>
                <c:pt idx="3608">
                  <c:v>41077</c:v>
                </c:pt>
                <c:pt idx="3609">
                  <c:v>41078</c:v>
                </c:pt>
                <c:pt idx="3610">
                  <c:v>41079</c:v>
                </c:pt>
                <c:pt idx="3611">
                  <c:v>41080</c:v>
                </c:pt>
                <c:pt idx="3612">
                  <c:v>41081</c:v>
                </c:pt>
                <c:pt idx="3613">
                  <c:v>41082</c:v>
                </c:pt>
                <c:pt idx="3614">
                  <c:v>41083</c:v>
                </c:pt>
                <c:pt idx="3615">
                  <c:v>41084</c:v>
                </c:pt>
                <c:pt idx="3616">
                  <c:v>41085</c:v>
                </c:pt>
                <c:pt idx="3617">
                  <c:v>41086</c:v>
                </c:pt>
                <c:pt idx="3618">
                  <c:v>41087</c:v>
                </c:pt>
                <c:pt idx="3619">
                  <c:v>41088</c:v>
                </c:pt>
                <c:pt idx="3620">
                  <c:v>41089</c:v>
                </c:pt>
                <c:pt idx="3621">
                  <c:v>41090</c:v>
                </c:pt>
                <c:pt idx="3622">
                  <c:v>41091</c:v>
                </c:pt>
                <c:pt idx="3623">
                  <c:v>41092</c:v>
                </c:pt>
                <c:pt idx="3624">
                  <c:v>41093</c:v>
                </c:pt>
                <c:pt idx="3625">
                  <c:v>41094</c:v>
                </c:pt>
                <c:pt idx="3626">
                  <c:v>41095</c:v>
                </c:pt>
                <c:pt idx="3627">
                  <c:v>41096</c:v>
                </c:pt>
                <c:pt idx="3628">
                  <c:v>41097</c:v>
                </c:pt>
                <c:pt idx="3629">
                  <c:v>41098</c:v>
                </c:pt>
                <c:pt idx="3630">
                  <c:v>41099</c:v>
                </c:pt>
                <c:pt idx="3631">
                  <c:v>41100</c:v>
                </c:pt>
                <c:pt idx="3632">
                  <c:v>41101</c:v>
                </c:pt>
                <c:pt idx="3633">
                  <c:v>41102</c:v>
                </c:pt>
                <c:pt idx="3634">
                  <c:v>41103</c:v>
                </c:pt>
                <c:pt idx="3635">
                  <c:v>41104</c:v>
                </c:pt>
                <c:pt idx="3636">
                  <c:v>41105</c:v>
                </c:pt>
                <c:pt idx="3637">
                  <c:v>41106</c:v>
                </c:pt>
                <c:pt idx="3638">
                  <c:v>41107</c:v>
                </c:pt>
                <c:pt idx="3639">
                  <c:v>41108</c:v>
                </c:pt>
                <c:pt idx="3640">
                  <c:v>41109</c:v>
                </c:pt>
                <c:pt idx="3641">
                  <c:v>41110</c:v>
                </c:pt>
                <c:pt idx="3642">
                  <c:v>41111</c:v>
                </c:pt>
                <c:pt idx="3643">
                  <c:v>41112</c:v>
                </c:pt>
                <c:pt idx="3644">
                  <c:v>41113</c:v>
                </c:pt>
                <c:pt idx="3645">
                  <c:v>41114</c:v>
                </c:pt>
                <c:pt idx="3646">
                  <c:v>41115</c:v>
                </c:pt>
                <c:pt idx="3647">
                  <c:v>41116</c:v>
                </c:pt>
                <c:pt idx="3648">
                  <c:v>41117</c:v>
                </c:pt>
                <c:pt idx="3649">
                  <c:v>41118</c:v>
                </c:pt>
                <c:pt idx="3650">
                  <c:v>41119</c:v>
                </c:pt>
                <c:pt idx="3651">
                  <c:v>41120</c:v>
                </c:pt>
                <c:pt idx="3652">
                  <c:v>41121</c:v>
                </c:pt>
                <c:pt idx="3653">
                  <c:v>41122</c:v>
                </c:pt>
                <c:pt idx="3654">
                  <c:v>41123</c:v>
                </c:pt>
                <c:pt idx="3655">
                  <c:v>41124</c:v>
                </c:pt>
                <c:pt idx="3656">
                  <c:v>41125</c:v>
                </c:pt>
                <c:pt idx="3657">
                  <c:v>41126</c:v>
                </c:pt>
                <c:pt idx="3658">
                  <c:v>41127</c:v>
                </c:pt>
                <c:pt idx="3659">
                  <c:v>41128</c:v>
                </c:pt>
                <c:pt idx="3660">
                  <c:v>41129</c:v>
                </c:pt>
                <c:pt idx="3661">
                  <c:v>41130</c:v>
                </c:pt>
                <c:pt idx="3662">
                  <c:v>41131</c:v>
                </c:pt>
                <c:pt idx="3663">
                  <c:v>41132</c:v>
                </c:pt>
                <c:pt idx="3664">
                  <c:v>41133</c:v>
                </c:pt>
                <c:pt idx="3665">
                  <c:v>41134</c:v>
                </c:pt>
                <c:pt idx="3666">
                  <c:v>41135</c:v>
                </c:pt>
                <c:pt idx="3667">
                  <c:v>41136</c:v>
                </c:pt>
                <c:pt idx="3668">
                  <c:v>41137</c:v>
                </c:pt>
                <c:pt idx="3669">
                  <c:v>41138</c:v>
                </c:pt>
                <c:pt idx="3670">
                  <c:v>41139</c:v>
                </c:pt>
                <c:pt idx="3671">
                  <c:v>41140</c:v>
                </c:pt>
                <c:pt idx="3672">
                  <c:v>41141</c:v>
                </c:pt>
                <c:pt idx="3673">
                  <c:v>41142</c:v>
                </c:pt>
                <c:pt idx="3674">
                  <c:v>41143</c:v>
                </c:pt>
                <c:pt idx="3675">
                  <c:v>41144</c:v>
                </c:pt>
                <c:pt idx="3676">
                  <c:v>41145</c:v>
                </c:pt>
                <c:pt idx="3677">
                  <c:v>41146</c:v>
                </c:pt>
                <c:pt idx="3678">
                  <c:v>41147</c:v>
                </c:pt>
                <c:pt idx="3679">
                  <c:v>41148</c:v>
                </c:pt>
                <c:pt idx="3680">
                  <c:v>41149</c:v>
                </c:pt>
                <c:pt idx="3681">
                  <c:v>41150</c:v>
                </c:pt>
                <c:pt idx="3682">
                  <c:v>41151</c:v>
                </c:pt>
                <c:pt idx="3683">
                  <c:v>41152</c:v>
                </c:pt>
                <c:pt idx="3684">
                  <c:v>41153</c:v>
                </c:pt>
                <c:pt idx="3685">
                  <c:v>41154</c:v>
                </c:pt>
                <c:pt idx="3686">
                  <c:v>41155</c:v>
                </c:pt>
                <c:pt idx="3687">
                  <c:v>41156</c:v>
                </c:pt>
                <c:pt idx="3688">
                  <c:v>41157</c:v>
                </c:pt>
                <c:pt idx="3689">
                  <c:v>41158</c:v>
                </c:pt>
                <c:pt idx="3690">
                  <c:v>41159</c:v>
                </c:pt>
                <c:pt idx="3691">
                  <c:v>41160</c:v>
                </c:pt>
                <c:pt idx="3692">
                  <c:v>41161</c:v>
                </c:pt>
                <c:pt idx="3693">
                  <c:v>41162</c:v>
                </c:pt>
                <c:pt idx="3694">
                  <c:v>41163</c:v>
                </c:pt>
                <c:pt idx="3695">
                  <c:v>41164</c:v>
                </c:pt>
                <c:pt idx="3696">
                  <c:v>41165</c:v>
                </c:pt>
                <c:pt idx="3697">
                  <c:v>41166</c:v>
                </c:pt>
                <c:pt idx="3698">
                  <c:v>41167</c:v>
                </c:pt>
                <c:pt idx="3699">
                  <c:v>41168</c:v>
                </c:pt>
                <c:pt idx="3700">
                  <c:v>41169</c:v>
                </c:pt>
                <c:pt idx="3701">
                  <c:v>41170</c:v>
                </c:pt>
                <c:pt idx="3702">
                  <c:v>41171</c:v>
                </c:pt>
                <c:pt idx="3703">
                  <c:v>41172</c:v>
                </c:pt>
                <c:pt idx="3704">
                  <c:v>41173</c:v>
                </c:pt>
                <c:pt idx="3705">
                  <c:v>41174</c:v>
                </c:pt>
                <c:pt idx="3706">
                  <c:v>41175</c:v>
                </c:pt>
                <c:pt idx="3707">
                  <c:v>41176</c:v>
                </c:pt>
                <c:pt idx="3708">
                  <c:v>41177</c:v>
                </c:pt>
                <c:pt idx="3709">
                  <c:v>41178</c:v>
                </c:pt>
                <c:pt idx="3710">
                  <c:v>41179</c:v>
                </c:pt>
                <c:pt idx="3711">
                  <c:v>41180</c:v>
                </c:pt>
                <c:pt idx="3712">
                  <c:v>41181</c:v>
                </c:pt>
                <c:pt idx="3713">
                  <c:v>41182</c:v>
                </c:pt>
                <c:pt idx="3714">
                  <c:v>41183</c:v>
                </c:pt>
                <c:pt idx="3715">
                  <c:v>41184</c:v>
                </c:pt>
                <c:pt idx="3716">
                  <c:v>41185</c:v>
                </c:pt>
                <c:pt idx="3717">
                  <c:v>41186</c:v>
                </c:pt>
                <c:pt idx="3718">
                  <c:v>41187</c:v>
                </c:pt>
                <c:pt idx="3719">
                  <c:v>41188</c:v>
                </c:pt>
                <c:pt idx="3720">
                  <c:v>41189</c:v>
                </c:pt>
                <c:pt idx="3721">
                  <c:v>41190</c:v>
                </c:pt>
                <c:pt idx="3722">
                  <c:v>41191</c:v>
                </c:pt>
                <c:pt idx="3723">
                  <c:v>41192</c:v>
                </c:pt>
                <c:pt idx="3724">
                  <c:v>41193</c:v>
                </c:pt>
                <c:pt idx="3725">
                  <c:v>41194</c:v>
                </c:pt>
                <c:pt idx="3726">
                  <c:v>41195</c:v>
                </c:pt>
                <c:pt idx="3727">
                  <c:v>41196</c:v>
                </c:pt>
                <c:pt idx="3728">
                  <c:v>41197</c:v>
                </c:pt>
                <c:pt idx="3729">
                  <c:v>41198</c:v>
                </c:pt>
                <c:pt idx="3730">
                  <c:v>41199</c:v>
                </c:pt>
                <c:pt idx="3731">
                  <c:v>41200</c:v>
                </c:pt>
                <c:pt idx="3732">
                  <c:v>41201</c:v>
                </c:pt>
                <c:pt idx="3733">
                  <c:v>41202</c:v>
                </c:pt>
                <c:pt idx="3734">
                  <c:v>41203</c:v>
                </c:pt>
                <c:pt idx="3735">
                  <c:v>41204</c:v>
                </c:pt>
                <c:pt idx="3736">
                  <c:v>41205</c:v>
                </c:pt>
                <c:pt idx="3737">
                  <c:v>41206</c:v>
                </c:pt>
                <c:pt idx="3738">
                  <c:v>41207</c:v>
                </c:pt>
                <c:pt idx="3739">
                  <c:v>41208</c:v>
                </c:pt>
                <c:pt idx="3740">
                  <c:v>41209</c:v>
                </c:pt>
                <c:pt idx="3741">
                  <c:v>41210</c:v>
                </c:pt>
                <c:pt idx="3742">
                  <c:v>41211</c:v>
                </c:pt>
                <c:pt idx="3743">
                  <c:v>41212</c:v>
                </c:pt>
                <c:pt idx="3744">
                  <c:v>41213</c:v>
                </c:pt>
                <c:pt idx="3745">
                  <c:v>41214</c:v>
                </c:pt>
                <c:pt idx="3746">
                  <c:v>41215</c:v>
                </c:pt>
                <c:pt idx="3747">
                  <c:v>41216</c:v>
                </c:pt>
                <c:pt idx="3748">
                  <c:v>41217</c:v>
                </c:pt>
                <c:pt idx="3749">
                  <c:v>41218</c:v>
                </c:pt>
                <c:pt idx="3750">
                  <c:v>41219</c:v>
                </c:pt>
                <c:pt idx="3751">
                  <c:v>41220</c:v>
                </c:pt>
                <c:pt idx="3752">
                  <c:v>41221</c:v>
                </c:pt>
                <c:pt idx="3753">
                  <c:v>41222</c:v>
                </c:pt>
                <c:pt idx="3754">
                  <c:v>41223</c:v>
                </c:pt>
                <c:pt idx="3755">
                  <c:v>41224</c:v>
                </c:pt>
                <c:pt idx="3756">
                  <c:v>41225</c:v>
                </c:pt>
                <c:pt idx="3757">
                  <c:v>41226</c:v>
                </c:pt>
                <c:pt idx="3758">
                  <c:v>41227</c:v>
                </c:pt>
                <c:pt idx="3759">
                  <c:v>41228</c:v>
                </c:pt>
                <c:pt idx="3760">
                  <c:v>41229</c:v>
                </c:pt>
                <c:pt idx="3761">
                  <c:v>41230</c:v>
                </c:pt>
                <c:pt idx="3762">
                  <c:v>41231</c:v>
                </c:pt>
                <c:pt idx="3763">
                  <c:v>41232</c:v>
                </c:pt>
                <c:pt idx="3764">
                  <c:v>41233</c:v>
                </c:pt>
                <c:pt idx="3765">
                  <c:v>41234</c:v>
                </c:pt>
                <c:pt idx="3766">
                  <c:v>41235</c:v>
                </c:pt>
                <c:pt idx="3767">
                  <c:v>41236</c:v>
                </c:pt>
                <c:pt idx="3768">
                  <c:v>41237</c:v>
                </c:pt>
                <c:pt idx="3769">
                  <c:v>41238</c:v>
                </c:pt>
                <c:pt idx="3770">
                  <c:v>41239</c:v>
                </c:pt>
                <c:pt idx="3771">
                  <c:v>41240</c:v>
                </c:pt>
                <c:pt idx="3772">
                  <c:v>41241</c:v>
                </c:pt>
                <c:pt idx="3773">
                  <c:v>41242</c:v>
                </c:pt>
                <c:pt idx="3774">
                  <c:v>41243</c:v>
                </c:pt>
                <c:pt idx="3775">
                  <c:v>41244</c:v>
                </c:pt>
                <c:pt idx="3776">
                  <c:v>41245</c:v>
                </c:pt>
                <c:pt idx="3777">
                  <c:v>41246</c:v>
                </c:pt>
                <c:pt idx="3778">
                  <c:v>41247</c:v>
                </c:pt>
                <c:pt idx="3779">
                  <c:v>41248</c:v>
                </c:pt>
                <c:pt idx="3780">
                  <c:v>41249</c:v>
                </c:pt>
                <c:pt idx="3781">
                  <c:v>41250</c:v>
                </c:pt>
                <c:pt idx="3782">
                  <c:v>41251</c:v>
                </c:pt>
                <c:pt idx="3783">
                  <c:v>41252</c:v>
                </c:pt>
                <c:pt idx="3784">
                  <c:v>41253</c:v>
                </c:pt>
                <c:pt idx="3785">
                  <c:v>41254</c:v>
                </c:pt>
                <c:pt idx="3786">
                  <c:v>41255</c:v>
                </c:pt>
                <c:pt idx="3787">
                  <c:v>41256</c:v>
                </c:pt>
                <c:pt idx="3788">
                  <c:v>41257</c:v>
                </c:pt>
                <c:pt idx="3789">
                  <c:v>41258</c:v>
                </c:pt>
                <c:pt idx="3790">
                  <c:v>41259</c:v>
                </c:pt>
                <c:pt idx="3791">
                  <c:v>41260</c:v>
                </c:pt>
                <c:pt idx="3792">
                  <c:v>41261</c:v>
                </c:pt>
                <c:pt idx="3793">
                  <c:v>41262</c:v>
                </c:pt>
                <c:pt idx="3794">
                  <c:v>41263</c:v>
                </c:pt>
                <c:pt idx="3795">
                  <c:v>41264</c:v>
                </c:pt>
                <c:pt idx="3796">
                  <c:v>41265</c:v>
                </c:pt>
                <c:pt idx="3797">
                  <c:v>41266</c:v>
                </c:pt>
                <c:pt idx="3798">
                  <c:v>41267</c:v>
                </c:pt>
                <c:pt idx="3799">
                  <c:v>41268</c:v>
                </c:pt>
                <c:pt idx="3800">
                  <c:v>41269</c:v>
                </c:pt>
                <c:pt idx="3801">
                  <c:v>41270</c:v>
                </c:pt>
                <c:pt idx="3802">
                  <c:v>41271</c:v>
                </c:pt>
                <c:pt idx="3803">
                  <c:v>41272</c:v>
                </c:pt>
                <c:pt idx="3804">
                  <c:v>41273</c:v>
                </c:pt>
                <c:pt idx="3805">
                  <c:v>41274</c:v>
                </c:pt>
                <c:pt idx="3806">
                  <c:v>41275</c:v>
                </c:pt>
                <c:pt idx="3807">
                  <c:v>41276</c:v>
                </c:pt>
                <c:pt idx="3808">
                  <c:v>41277</c:v>
                </c:pt>
                <c:pt idx="3809">
                  <c:v>41278</c:v>
                </c:pt>
                <c:pt idx="3810">
                  <c:v>41279</c:v>
                </c:pt>
                <c:pt idx="3811">
                  <c:v>41280</c:v>
                </c:pt>
                <c:pt idx="3812">
                  <c:v>41281</c:v>
                </c:pt>
                <c:pt idx="3813">
                  <c:v>41282</c:v>
                </c:pt>
                <c:pt idx="3814">
                  <c:v>41283</c:v>
                </c:pt>
                <c:pt idx="3815">
                  <c:v>41284</c:v>
                </c:pt>
                <c:pt idx="3816">
                  <c:v>41285</c:v>
                </c:pt>
                <c:pt idx="3817">
                  <c:v>41286</c:v>
                </c:pt>
                <c:pt idx="3818">
                  <c:v>41287</c:v>
                </c:pt>
                <c:pt idx="3819">
                  <c:v>41288</c:v>
                </c:pt>
                <c:pt idx="3820">
                  <c:v>41289</c:v>
                </c:pt>
                <c:pt idx="3821">
                  <c:v>41290</c:v>
                </c:pt>
                <c:pt idx="3822">
                  <c:v>41291</c:v>
                </c:pt>
                <c:pt idx="3823">
                  <c:v>41292</c:v>
                </c:pt>
                <c:pt idx="3824">
                  <c:v>41293</c:v>
                </c:pt>
                <c:pt idx="3825">
                  <c:v>41294</c:v>
                </c:pt>
                <c:pt idx="3826">
                  <c:v>41295</c:v>
                </c:pt>
                <c:pt idx="3827">
                  <c:v>41296</c:v>
                </c:pt>
                <c:pt idx="3828">
                  <c:v>41297</c:v>
                </c:pt>
                <c:pt idx="3829">
                  <c:v>41298</c:v>
                </c:pt>
                <c:pt idx="3830">
                  <c:v>41299</c:v>
                </c:pt>
                <c:pt idx="3831">
                  <c:v>41300</c:v>
                </c:pt>
                <c:pt idx="3832">
                  <c:v>41301</c:v>
                </c:pt>
                <c:pt idx="3833">
                  <c:v>41302</c:v>
                </c:pt>
                <c:pt idx="3834">
                  <c:v>41303</c:v>
                </c:pt>
                <c:pt idx="3835">
                  <c:v>41304</c:v>
                </c:pt>
                <c:pt idx="3836">
                  <c:v>41305</c:v>
                </c:pt>
                <c:pt idx="3837">
                  <c:v>41306</c:v>
                </c:pt>
                <c:pt idx="3838">
                  <c:v>41307</c:v>
                </c:pt>
                <c:pt idx="3839">
                  <c:v>41308</c:v>
                </c:pt>
                <c:pt idx="3840">
                  <c:v>41309</c:v>
                </c:pt>
                <c:pt idx="3841">
                  <c:v>41310</c:v>
                </c:pt>
                <c:pt idx="3842">
                  <c:v>41311</c:v>
                </c:pt>
                <c:pt idx="3843">
                  <c:v>41312</c:v>
                </c:pt>
                <c:pt idx="3844">
                  <c:v>41313</c:v>
                </c:pt>
                <c:pt idx="3845">
                  <c:v>41314</c:v>
                </c:pt>
                <c:pt idx="3846">
                  <c:v>41315</c:v>
                </c:pt>
                <c:pt idx="3847">
                  <c:v>41316</c:v>
                </c:pt>
                <c:pt idx="3848">
                  <c:v>41317</c:v>
                </c:pt>
                <c:pt idx="3849">
                  <c:v>41318</c:v>
                </c:pt>
                <c:pt idx="3850">
                  <c:v>41319</c:v>
                </c:pt>
                <c:pt idx="3851">
                  <c:v>41320</c:v>
                </c:pt>
                <c:pt idx="3852">
                  <c:v>41321</c:v>
                </c:pt>
                <c:pt idx="3853">
                  <c:v>41322</c:v>
                </c:pt>
                <c:pt idx="3854">
                  <c:v>41323</c:v>
                </c:pt>
                <c:pt idx="3855">
                  <c:v>41324</c:v>
                </c:pt>
                <c:pt idx="3856">
                  <c:v>41325</c:v>
                </c:pt>
                <c:pt idx="3857">
                  <c:v>41326</c:v>
                </c:pt>
                <c:pt idx="3858">
                  <c:v>41327</c:v>
                </c:pt>
                <c:pt idx="3859">
                  <c:v>41328</c:v>
                </c:pt>
                <c:pt idx="3860">
                  <c:v>41329</c:v>
                </c:pt>
                <c:pt idx="3861">
                  <c:v>41330</c:v>
                </c:pt>
                <c:pt idx="3862">
                  <c:v>41331</c:v>
                </c:pt>
                <c:pt idx="3863">
                  <c:v>41332</c:v>
                </c:pt>
                <c:pt idx="3864">
                  <c:v>41333</c:v>
                </c:pt>
                <c:pt idx="3865">
                  <c:v>41334</c:v>
                </c:pt>
                <c:pt idx="3866">
                  <c:v>41335</c:v>
                </c:pt>
                <c:pt idx="3867">
                  <c:v>41336</c:v>
                </c:pt>
                <c:pt idx="3868">
                  <c:v>41337</c:v>
                </c:pt>
                <c:pt idx="3869">
                  <c:v>41338</c:v>
                </c:pt>
                <c:pt idx="3870">
                  <c:v>41339</c:v>
                </c:pt>
                <c:pt idx="3871">
                  <c:v>41340</c:v>
                </c:pt>
                <c:pt idx="3872">
                  <c:v>41341</c:v>
                </c:pt>
                <c:pt idx="3873">
                  <c:v>41342</c:v>
                </c:pt>
                <c:pt idx="3874">
                  <c:v>41343</c:v>
                </c:pt>
                <c:pt idx="3875">
                  <c:v>41344</c:v>
                </c:pt>
                <c:pt idx="3876">
                  <c:v>41345</c:v>
                </c:pt>
                <c:pt idx="3877">
                  <c:v>41346</c:v>
                </c:pt>
                <c:pt idx="3878">
                  <c:v>41347</c:v>
                </c:pt>
                <c:pt idx="3879">
                  <c:v>41348</c:v>
                </c:pt>
                <c:pt idx="3880">
                  <c:v>41349</c:v>
                </c:pt>
                <c:pt idx="3881">
                  <c:v>41350</c:v>
                </c:pt>
                <c:pt idx="3882">
                  <c:v>41351</c:v>
                </c:pt>
                <c:pt idx="3883">
                  <c:v>41352</c:v>
                </c:pt>
                <c:pt idx="3884">
                  <c:v>41353</c:v>
                </c:pt>
                <c:pt idx="3885">
                  <c:v>41354</c:v>
                </c:pt>
                <c:pt idx="3886">
                  <c:v>41355</c:v>
                </c:pt>
                <c:pt idx="3887">
                  <c:v>41356</c:v>
                </c:pt>
                <c:pt idx="3888">
                  <c:v>41357</c:v>
                </c:pt>
                <c:pt idx="3889">
                  <c:v>41358</c:v>
                </c:pt>
                <c:pt idx="3890">
                  <c:v>41359</c:v>
                </c:pt>
                <c:pt idx="3891">
                  <c:v>41360</c:v>
                </c:pt>
                <c:pt idx="3892">
                  <c:v>41361</c:v>
                </c:pt>
                <c:pt idx="3893">
                  <c:v>41362</c:v>
                </c:pt>
                <c:pt idx="3894">
                  <c:v>41363</c:v>
                </c:pt>
                <c:pt idx="3895">
                  <c:v>41364</c:v>
                </c:pt>
                <c:pt idx="3896">
                  <c:v>41365</c:v>
                </c:pt>
                <c:pt idx="3897">
                  <c:v>41366</c:v>
                </c:pt>
                <c:pt idx="3898">
                  <c:v>41367</c:v>
                </c:pt>
                <c:pt idx="3899">
                  <c:v>41368</c:v>
                </c:pt>
                <c:pt idx="3900">
                  <c:v>41369</c:v>
                </c:pt>
                <c:pt idx="3901">
                  <c:v>41370</c:v>
                </c:pt>
                <c:pt idx="3902">
                  <c:v>41371</c:v>
                </c:pt>
                <c:pt idx="3903">
                  <c:v>41372</c:v>
                </c:pt>
                <c:pt idx="3904">
                  <c:v>41373</c:v>
                </c:pt>
                <c:pt idx="3905">
                  <c:v>41374</c:v>
                </c:pt>
                <c:pt idx="3906">
                  <c:v>41375</c:v>
                </c:pt>
                <c:pt idx="3907">
                  <c:v>41376</c:v>
                </c:pt>
                <c:pt idx="3908">
                  <c:v>41377</c:v>
                </c:pt>
                <c:pt idx="3909">
                  <c:v>41378</c:v>
                </c:pt>
                <c:pt idx="3910">
                  <c:v>41379</c:v>
                </c:pt>
                <c:pt idx="3911">
                  <c:v>41380</c:v>
                </c:pt>
                <c:pt idx="3912">
                  <c:v>41381</c:v>
                </c:pt>
                <c:pt idx="3913">
                  <c:v>41382</c:v>
                </c:pt>
                <c:pt idx="3914">
                  <c:v>41383</c:v>
                </c:pt>
                <c:pt idx="3915">
                  <c:v>41384</c:v>
                </c:pt>
                <c:pt idx="3916">
                  <c:v>41385</c:v>
                </c:pt>
                <c:pt idx="3917">
                  <c:v>41386</c:v>
                </c:pt>
                <c:pt idx="3918">
                  <c:v>41387</c:v>
                </c:pt>
                <c:pt idx="3919">
                  <c:v>41388</c:v>
                </c:pt>
                <c:pt idx="3920">
                  <c:v>41389</c:v>
                </c:pt>
                <c:pt idx="3921">
                  <c:v>41390</c:v>
                </c:pt>
                <c:pt idx="3922">
                  <c:v>41391</c:v>
                </c:pt>
                <c:pt idx="3923">
                  <c:v>41392</c:v>
                </c:pt>
                <c:pt idx="3924">
                  <c:v>41393</c:v>
                </c:pt>
                <c:pt idx="3925">
                  <c:v>41394</c:v>
                </c:pt>
                <c:pt idx="3926">
                  <c:v>41395</c:v>
                </c:pt>
                <c:pt idx="3927">
                  <c:v>41396</c:v>
                </c:pt>
                <c:pt idx="3928">
                  <c:v>41397</c:v>
                </c:pt>
                <c:pt idx="3929">
                  <c:v>41398</c:v>
                </c:pt>
                <c:pt idx="3930">
                  <c:v>41399</c:v>
                </c:pt>
                <c:pt idx="3931">
                  <c:v>41400</c:v>
                </c:pt>
                <c:pt idx="3932">
                  <c:v>41401</c:v>
                </c:pt>
                <c:pt idx="3933">
                  <c:v>41402</c:v>
                </c:pt>
                <c:pt idx="3934">
                  <c:v>41403</c:v>
                </c:pt>
                <c:pt idx="3935">
                  <c:v>41404</c:v>
                </c:pt>
                <c:pt idx="3936">
                  <c:v>41405</c:v>
                </c:pt>
                <c:pt idx="3937">
                  <c:v>41406</c:v>
                </c:pt>
                <c:pt idx="3938">
                  <c:v>41407</c:v>
                </c:pt>
                <c:pt idx="3939">
                  <c:v>41408</c:v>
                </c:pt>
                <c:pt idx="3940">
                  <c:v>41409</c:v>
                </c:pt>
                <c:pt idx="3941">
                  <c:v>41410</c:v>
                </c:pt>
                <c:pt idx="3942">
                  <c:v>41411</c:v>
                </c:pt>
                <c:pt idx="3943">
                  <c:v>41412</c:v>
                </c:pt>
                <c:pt idx="3944">
                  <c:v>41413</c:v>
                </c:pt>
                <c:pt idx="3945">
                  <c:v>41414</c:v>
                </c:pt>
                <c:pt idx="3946">
                  <c:v>41415</c:v>
                </c:pt>
                <c:pt idx="3947">
                  <c:v>41416</c:v>
                </c:pt>
                <c:pt idx="3948">
                  <c:v>41417</c:v>
                </c:pt>
                <c:pt idx="3949">
                  <c:v>41418</c:v>
                </c:pt>
                <c:pt idx="3950">
                  <c:v>41419</c:v>
                </c:pt>
                <c:pt idx="3951">
                  <c:v>41420</c:v>
                </c:pt>
                <c:pt idx="3952">
                  <c:v>41421</c:v>
                </c:pt>
                <c:pt idx="3953">
                  <c:v>41422</c:v>
                </c:pt>
                <c:pt idx="3954">
                  <c:v>41423</c:v>
                </c:pt>
                <c:pt idx="3955">
                  <c:v>41424</c:v>
                </c:pt>
                <c:pt idx="3956">
                  <c:v>41425</c:v>
                </c:pt>
                <c:pt idx="3957">
                  <c:v>41426</c:v>
                </c:pt>
                <c:pt idx="3958">
                  <c:v>41427</c:v>
                </c:pt>
                <c:pt idx="3959">
                  <c:v>41428</c:v>
                </c:pt>
                <c:pt idx="3960">
                  <c:v>41429</c:v>
                </c:pt>
                <c:pt idx="3961">
                  <c:v>41430</c:v>
                </c:pt>
                <c:pt idx="3962">
                  <c:v>41431</c:v>
                </c:pt>
                <c:pt idx="3963">
                  <c:v>41432</c:v>
                </c:pt>
                <c:pt idx="3964">
                  <c:v>41433</c:v>
                </c:pt>
                <c:pt idx="3965">
                  <c:v>41434</c:v>
                </c:pt>
                <c:pt idx="3966">
                  <c:v>41435</c:v>
                </c:pt>
                <c:pt idx="3967">
                  <c:v>41436</c:v>
                </c:pt>
                <c:pt idx="3968">
                  <c:v>41437</c:v>
                </c:pt>
                <c:pt idx="3969">
                  <c:v>41438</c:v>
                </c:pt>
                <c:pt idx="3970">
                  <c:v>41439</c:v>
                </c:pt>
                <c:pt idx="3971">
                  <c:v>41440</c:v>
                </c:pt>
                <c:pt idx="3972">
                  <c:v>41441</c:v>
                </c:pt>
                <c:pt idx="3973">
                  <c:v>41442</c:v>
                </c:pt>
                <c:pt idx="3974">
                  <c:v>41443</c:v>
                </c:pt>
                <c:pt idx="3975">
                  <c:v>41444</c:v>
                </c:pt>
                <c:pt idx="3976">
                  <c:v>41445</c:v>
                </c:pt>
                <c:pt idx="3977">
                  <c:v>41446</c:v>
                </c:pt>
                <c:pt idx="3978">
                  <c:v>41447</c:v>
                </c:pt>
                <c:pt idx="3979">
                  <c:v>41448</c:v>
                </c:pt>
                <c:pt idx="3980">
                  <c:v>41449</c:v>
                </c:pt>
                <c:pt idx="3981">
                  <c:v>41450</c:v>
                </c:pt>
                <c:pt idx="3982">
                  <c:v>41451</c:v>
                </c:pt>
                <c:pt idx="3983">
                  <c:v>41452</c:v>
                </c:pt>
                <c:pt idx="3984">
                  <c:v>41453</c:v>
                </c:pt>
                <c:pt idx="3985">
                  <c:v>41454</c:v>
                </c:pt>
                <c:pt idx="3986">
                  <c:v>41455</c:v>
                </c:pt>
                <c:pt idx="3987">
                  <c:v>41456</c:v>
                </c:pt>
                <c:pt idx="3988">
                  <c:v>41457</c:v>
                </c:pt>
                <c:pt idx="3989">
                  <c:v>41458</c:v>
                </c:pt>
                <c:pt idx="3990">
                  <c:v>41459</c:v>
                </c:pt>
                <c:pt idx="3991">
                  <c:v>41460</c:v>
                </c:pt>
                <c:pt idx="3992">
                  <c:v>41461</c:v>
                </c:pt>
                <c:pt idx="3993">
                  <c:v>41462</c:v>
                </c:pt>
                <c:pt idx="3994">
                  <c:v>41463</c:v>
                </c:pt>
                <c:pt idx="3995">
                  <c:v>41464</c:v>
                </c:pt>
                <c:pt idx="3996">
                  <c:v>41465</c:v>
                </c:pt>
                <c:pt idx="3997">
                  <c:v>41466</c:v>
                </c:pt>
                <c:pt idx="3998">
                  <c:v>41467</c:v>
                </c:pt>
                <c:pt idx="3999">
                  <c:v>41468</c:v>
                </c:pt>
                <c:pt idx="4000">
                  <c:v>41469</c:v>
                </c:pt>
                <c:pt idx="4001">
                  <c:v>41470</c:v>
                </c:pt>
                <c:pt idx="4002">
                  <c:v>41471</c:v>
                </c:pt>
                <c:pt idx="4003">
                  <c:v>41472</c:v>
                </c:pt>
                <c:pt idx="4004">
                  <c:v>41473</c:v>
                </c:pt>
                <c:pt idx="4005">
                  <c:v>41474</c:v>
                </c:pt>
                <c:pt idx="4006">
                  <c:v>41475</c:v>
                </c:pt>
                <c:pt idx="4007">
                  <c:v>41476</c:v>
                </c:pt>
                <c:pt idx="4008">
                  <c:v>41477</c:v>
                </c:pt>
                <c:pt idx="4009">
                  <c:v>41478</c:v>
                </c:pt>
                <c:pt idx="4010">
                  <c:v>41479</c:v>
                </c:pt>
                <c:pt idx="4011">
                  <c:v>41480</c:v>
                </c:pt>
                <c:pt idx="4012">
                  <c:v>41481</c:v>
                </c:pt>
                <c:pt idx="4013">
                  <c:v>41482</c:v>
                </c:pt>
                <c:pt idx="4014">
                  <c:v>41483</c:v>
                </c:pt>
                <c:pt idx="4015">
                  <c:v>41484</c:v>
                </c:pt>
                <c:pt idx="4016">
                  <c:v>41485</c:v>
                </c:pt>
                <c:pt idx="4017">
                  <c:v>41486</c:v>
                </c:pt>
                <c:pt idx="4018">
                  <c:v>41487</c:v>
                </c:pt>
                <c:pt idx="4019">
                  <c:v>41488</c:v>
                </c:pt>
                <c:pt idx="4020">
                  <c:v>41489</c:v>
                </c:pt>
                <c:pt idx="4021">
                  <c:v>41490</c:v>
                </c:pt>
                <c:pt idx="4022">
                  <c:v>41491</c:v>
                </c:pt>
                <c:pt idx="4023">
                  <c:v>41492</c:v>
                </c:pt>
                <c:pt idx="4024">
                  <c:v>41493</c:v>
                </c:pt>
                <c:pt idx="4025">
                  <c:v>41494</c:v>
                </c:pt>
                <c:pt idx="4026">
                  <c:v>41495</c:v>
                </c:pt>
                <c:pt idx="4027">
                  <c:v>41496</c:v>
                </c:pt>
                <c:pt idx="4028">
                  <c:v>41497</c:v>
                </c:pt>
                <c:pt idx="4029">
                  <c:v>41498</c:v>
                </c:pt>
                <c:pt idx="4030">
                  <c:v>41499</c:v>
                </c:pt>
                <c:pt idx="4031">
                  <c:v>41500</c:v>
                </c:pt>
                <c:pt idx="4032">
                  <c:v>41501</c:v>
                </c:pt>
                <c:pt idx="4033">
                  <c:v>41502</c:v>
                </c:pt>
                <c:pt idx="4034">
                  <c:v>41503</c:v>
                </c:pt>
                <c:pt idx="4035">
                  <c:v>41504</c:v>
                </c:pt>
                <c:pt idx="4036">
                  <c:v>41505</c:v>
                </c:pt>
                <c:pt idx="4037">
                  <c:v>41506</c:v>
                </c:pt>
                <c:pt idx="4038">
                  <c:v>41507</c:v>
                </c:pt>
                <c:pt idx="4039">
                  <c:v>41508</c:v>
                </c:pt>
                <c:pt idx="4040">
                  <c:v>41509</c:v>
                </c:pt>
                <c:pt idx="4041">
                  <c:v>41510</c:v>
                </c:pt>
                <c:pt idx="4042">
                  <c:v>41511</c:v>
                </c:pt>
                <c:pt idx="4043">
                  <c:v>41512</c:v>
                </c:pt>
                <c:pt idx="4044">
                  <c:v>41513</c:v>
                </c:pt>
                <c:pt idx="4045">
                  <c:v>41514</c:v>
                </c:pt>
                <c:pt idx="4046">
                  <c:v>41515</c:v>
                </c:pt>
                <c:pt idx="4047">
                  <c:v>41516</c:v>
                </c:pt>
                <c:pt idx="4048">
                  <c:v>41517</c:v>
                </c:pt>
                <c:pt idx="4049">
                  <c:v>41518</c:v>
                </c:pt>
                <c:pt idx="4050">
                  <c:v>41519</c:v>
                </c:pt>
                <c:pt idx="4051">
                  <c:v>41520</c:v>
                </c:pt>
                <c:pt idx="4052">
                  <c:v>41521</c:v>
                </c:pt>
                <c:pt idx="4053">
                  <c:v>41522</c:v>
                </c:pt>
                <c:pt idx="4054">
                  <c:v>41523</c:v>
                </c:pt>
                <c:pt idx="4055">
                  <c:v>41524</c:v>
                </c:pt>
                <c:pt idx="4056">
                  <c:v>41525</c:v>
                </c:pt>
                <c:pt idx="4057">
                  <c:v>41526</c:v>
                </c:pt>
                <c:pt idx="4058">
                  <c:v>41527</c:v>
                </c:pt>
                <c:pt idx="4059">
                  <c:v>41528</c:v>
                </c:pt>
                <c:pt idx="4060">
                  <c:v>41529</c:v>
                </c:pt>
                <c:pt idx="4061">
                  <c:v>41530</c:v>
                </c:pt>
                <c:pt idx="4062">
                  <c:v>41531</c:v>
                </c:pt>
                <c:pt idx="4063">
                  <c:v>41532</c:v>
                </c:pt>
                <c:pt idx="4064">
                  <c:v>41533</c:v>
                </c:pt>
                <c:pt idx="4065">
                  <c:v>41534</c:v>
                </c:pt>
                <c:pt idx="4066">
                  <c:v>41535</c:v>
                </c:pt>
                <c:pt idx="4067">
                  <c:v>41536</c:v>
                </c:pt>
                <c:pt idx="4068">
                  <c:v>41537</c:v>
                </c:pt>
                <c:pt idx="4069">
                  <c:v>41538</c:v>
                </c:pt>
                <c:pt idx="4070">
                  <c:v>41539</c:v>
                </c:pt>
                <c:pt idx="4071">
                  <c:v>41540</c:v>
                </c:pt>
                <c:pt idx="4072">
                  <c:v>41541</c:v>
                </c:pt>
                <c:pt idx="4073">
                  <c:v>41542</c:v>
                </c:pt>
                <c:pt idx="4074">
                  <c:v>41543</c:v>
                </c:pt>
                <c:pt idx="4075">
                  <c:v>41544</c:v>
                </c:pt>
                <c:pt idx="4076">
                  <c:v>41545</c:v>
                </c:pt>
                <c:pt idx="4077">
                  <c:v>41546</c:v>
                </c:pt>
                <c:pt idx="4078">
                  <c:v>41547</c:v>
                </c:pt>
                <c:pt idx="4079">
                  <c:v>41548</c:v>
                </c:pt>
                <c:pt idx="4080">
                  <c:v>41549</c:v>
                </c:pt>
                <c:pt idx="4081">
                  <c:v>41550</c:v>
                </c:pt>
                <c:pt idx="4082">
                  <c:v>41551</c:v>
                </c:pt>
                <c:pt idx="4083">
                  <c:v>41552</c:v>
                </c:pt>
                <c:pt idx="4084">
                  <c:v>41553</c:v>
                </c:pt>
                <c:pt idx="4085">
                  <c:v>41554</c:v>
                </c:pt>
                <c:pt idx="4086">
                  <c:v>41555</c:v>
                </c:pt>
                <c:pt idx="4087">
                  <c:v>41556</c:v>
                </c:pt>
                <c:pt idx="4088">
                  <c:v>41557</c:v>
                </c:pt>
                <c:pt idx="4089">
                  <c:v>41558</c:v>
                </c:pt>
                <c:pt idx="4090">
                  <c:v>41559</c:v>
                </c:pt>
                <c:pt idx="4091">
                  <c:v>41560</c:v>
                </c:pt>
                <c:pt idx="4092">
                  <c:v>41561</c:v>
                </c:pt>
                <c:pt idx="4093">
                  <c:v>41562</c:v>
                </c:pt>
                <c:pt idx="4094">
                  <c:v>41563</c:v>
                </c:pt>
                <c:pt idx="4095">
                  <c:v>41564</c:v>
                </c:pt>
                <c:pt idx="4096">
                  <c:v>41565</c:v>
                </c:pt>
                <c:pt idx="4097">
                  <c:v>41566</c:v>
                </c:pt>
                <c:pt idx="4098">
                  <c:v>41567</c:v>
                </c:pt>
                <c:pt idx="4099">
                  <c:v>41568</c:v>
                </c:pt>
                <c:pt idx="4100">
                  <c:v>41569</c:v>
                </c:pt>
                <c:pt idx="4101">
                  <c:v>41570</c:v>
                </c:pt>
                <c:pt idx="4102">
                  <c:v>41571</c:v>
                </c:pt>
                <c:pt idx="4103">
                  <c:v>41572</c:v>
                </c:pt>
                <c:pt idx="4104">
                  <c:v>41573</c:v>
                </c:pt>
                <c:pt idx="4105">
                  <c:v>41574</c:v>
                </c:pt>
                <c:pt idx="4106">
                  <c:v>41575</c:v>
                </c:pt>
                <c:pt idx="4107">
                  <c:v>41576</c:v>
                </c:pt>
                <c:pt idx="4108">
                  <c:v>41577</c:v>
                </c:pt>
                <c:pt idx="4109">
                  <c:v>41578</c:v>
                </c:pt>
                <c:pt idx="4110">
                  <c:v>41579</c:v>
                </c:pt>
                <c:pt idx="4111">
                  <c:v>41580</c:v>
                </c:pt>
                <c:pt idx="4112">
                  <c:v>41581</c:v>
                </c:pt>
                <c:pt idx="4113">
                  <c:v>41582</c:v>
                </c:pt>
                <c:pt idx="4114">
                  <c:v>41583</c:v>
                </c:pt>
                <c:pt idx="4115">
                  <c:v>41584</c:v>
                </c:pt>
                <c:pt idx="4116">
                  <c:v>41585</c:v>
                </c:pt>
                <c:pt idx="4117">
                  <c:v>41586</c:v>
                </c:pt>
                <c:pt idx="4118">
                  <c:v>41587</c:v>
                </c:pt>
                <c:pt idx="4119">
                  <c:v>41588</c:v>
                </c:pt>
                <c:pt idx="4120">
                  <c:v>41589</c:v>
                </c:pt>
                <c:pt idx="4121">
                  <c:v>41590</c:v>
                </c:pt>
                <c:pt idx="4122">
                  <c:v>41591</c:v>
                </c:pt>
                <c:pt idx="4123">
                  <c:v>41592</c:v>
                </c:pt>
                <c:pt idx="4124">
                  <c:v>41593</c:v>
                </c:pt>
                <c:pt idx="4125">
                  <c:v>41594</c:v>
                </c:pt>
                <c:pt idx="4126">
                  <c:v>41595</c:v>
                </c:pt>
                <c:pt idx="4127">
                  <c:v>41596</c:v>
                </c:pt>
                <c:pt idx="4128">
                  <c:v>41597</c:v>
                </c:pt>
                <c:pt idx="4129">
                  <c:v>41598</c:v>
                </c:pt>
                <c:pt idx="4130">
                  <c:v>41599</c:v>
                </c:pt>
                <c:pt idx="4131">
                  <c:v>41600</c:v>
                </c:pt>
                <c:pt idx="4132">
                  <c:v>41601</c:v>
                </c:pt>
                <c:pt idx="4133">
                  <c:v>41602</c:v>
                </c:pt>
                <c:pt idx="4134">
                  <c:v>41603</c:v>
                </c:pt>
                <c:pt idx="4135">
                  <c:v>41604</c:v>
                </c:pt>
                <c:pt idx="4136">
                  <c:v>41605</c:v>
                </c:pt>
                <c:pt idx="4137">
                  <c:v>41606</c:v>
                </c:pt>
                <c:pt idx="4138">
                  <c:v>41607</c:v>
                </c:pt>
                <c:pt idx="4139">
                  <c:v>41608</c:v>
                </c:pt>
                <c:pt idx="4140">
                  <c:v>41609</c:v>
                </c:pt>
                <c:pt idx="4141">
                  <c:v>41610</c:v>
                </c:pt>
                <c:pt idx="4142">
                  <c:v>41611</c:v>
                </c:pt>
                <c:pt idx="4143">
                  <c:v>41612</c:v>
                </c:pt>
                <c:pt idx="4144">
                  <c:v>41613</c:v>
                </c:pt>
                <c:pt idx="4145">
                  <c:v>41614</c:v>
                </c:pt>
                <c:pt idx="4146">
                  <c:v>41615</c:v>
                </c:pt>
                <c:pt idx="4147">
                  <c:v>41616</c:v>
                </c:pt>
                <c:pt idx="4148">
                  <c:v>41617</c:v>
                </c:pt>
                <c:pt idx="4149">
                  <c:v>41618</c:v>
                </c:pt>
                <c:pt idx="4150">
                  <c:v>41619</c:v>
                </c:pt>
                <c:pt idx="4151">
                  <c:v>41620</c:v>
                </c:pt>
                <c:pt idx="4152">
                  <c:v>41621</c:v>
                </c:pt>
                <c:pt idx="4153">
                  <c:v>41622</c:v>
                </c:pt>
                <c:pt idx="4154">
                  <c:v>41623</c:v>
                </c:pt>
                <c:pt idx="4155">
                  <c:v>41624</c:v>
                </c:pt>
                <c:pt idx="4156">
                  <c:v>41625</c:v>
                </c:pt>
                <c:pt idx="4157">
                  <c:v>41626</c:v>
                </c:pt>
                <c:pt idx="4158">
                  <c:v>41627</c:v>
                </c:pt>
                <c:pt idx="4159">
                  <c:v>41628</c:v>
                </c:pt>
                <c:pt idx="4160">
                  <c:v>41629</c:v>
                </c:pt>
                <c:pt idx="4161">
                  <c:v>41630</c:v>
                </c:pt>
                <c:pt idx="4162">
                  <c:v>41631</c:v>
                </c:pt>
                <c:pt idx="4163">
                  <c:v>41632</c:v>
                </c:pt>
                <c:pt idx="4164">
                  <c:v>41633</c:v>
                </c:pt>
                <c:pt idx="4165">
                  <c:v>41634</c:v>
                </c:pt>
                <c:pt idx="4166">
                  <c:v>41635</c:v>
                </c:pt>
                <c:pt idx="4167">
                  <c:v>41636</c:v>
                </c:pt>
                <c:pt idx="4168">
                  <c:v>41637</c:v>
                </c:pt>
                <c:pt idx="4169">
                  <c:v>41638</c:v>
                </c:pt>
                <c:pt idx="4170">
                  <c:v>41639</c:v>
                </c:pt>
                <c:pt idx="4171">
                  <c:v>41640</c:v>
                </c:pt>
                <c:pt idx="4172">
                  <c:v>41641</c:v>
                </c:pt>
                <c:pt idx="4173">
                  <c:v>41642</c:v>
                </c:pt>
                <c:pt idx="4174">
                  <c:v>41643</c:v>
                </c:pt>
                <c:pt idx="4175">
                  <c:v>41644</c:v>
                </c:pt>
                <c:pt idx="4176">
                  <c:v>41645</c:v>
                </c:pt>
                <c:pt idx="4177">
                  <c:v>41646</c:v>
                </c:pt>
                <c:pt idx="4178">
                  <c:v>41647</c:v>
                </c:pt>
                <c:pt idx="4179">
                  <c:v>41648</c:v>
                </c:pt>
                <c:pt idx="4180">
                  <c:v>41649</c:v>
                </c:pt>
                <c:pt idx="4181">
                  <c:v>41650</c:v>
                </c:pt>
                <c:pt idx="4182">
                  <c:v>41651</c:v>
                </c:pt>
                <c:pt idx="4183">
                  <c:v>41652</c:v>
                </c:pt>
                <c:pt idx="4184">
                  <c:v>41653</c:v>
                </c:pt>
                <c:pt idx="4185">
                  <c:v>41654</c:v>
                </c:pt>
                <c:pt idx="4186">
                  <c:v>41655</c:v>
                </c:pt>
                <c:pt idx="4187">
                  <c:v>41656</c:v>
                </c:pt>
                <c:pt idx="4188">
                  <c:v>41657</c:v>
                </c:pt>
                <c:pt idx="4189">
                  <c:v>41658</c:v>
                </c:pt>
                <c:pt idx="4190">
                  <c:v>41659</c:v>
                </c:pt>
                <c:pt idx="4191">
                  <c:v>41660</c:v>
                </c:pt>
                <c:pt idx="4192">
                  <c:v>41661</c:v>
                </c:pt>
                <c:pt idx="4193">
                  <c:v>41662</c:v>
                </c:pt>
                <c:pt idx="4194">
                  <c:v>41663</c:v>
                </c:pt>
                <c:pt idx="4195">
                  <c:v>41664</c:v>
                </c:pt>
                <c:pt idx="4196">
                  <c:v>41665</c:v>
                </c:pt>
                <c:pt idx="4197">
                  <c:v>41666</c:v>
                </c:pt>
                <c:pt idx="4198">
                  <c:v>41667</c:v>
                </c:pt>
                <c:pt idx="4199">
                  <c:v>41668</c:v>
                </c:pt>
                <c:pt idx="4200">
                  <c:v>41669</c:v>
                </c:pt>
                <c:pt idx="4201">
                  <c:v>41670</c:v>
                </c:pt>
                <c:pt idx="4202">
                  <c:v>41671</c:v>
                </c:pt>
                <c:pt idx="4203">
                  <c:v>41672</c:v>
                </c:pt>
                <c:pt idx="4204">
                  <c:v>41673</c:v>
                </c:pt>
                <c:pt idx="4205">
                  <c:v>41674</c:v>
                </c:pt>
                <c:pt idx="4206">
                  <c:v>41675</c:v>
                </c:pt>
                <c:pt idx="4207">
                  <c:v>41676</c:v>
                </c:pt>
                <c:pt idx="4208">
                  <c:v>41677</c:v>
                </c:pt>
                <c:pt idx="4209">
                  <c:v>41678</c:v>
                </c:pt>
                <c:pt idx="4210">
                  <c:v>41679</c:v>
                </c:pt>
                <c:pt idx="4211">
                  <c:v>41680</c:v>
                </c:pt>
                <c:pt idx="4212">
                  <c:v>41681</c:v>
                </c:pt>
                <c:pt idx="4213">
                  <c:v>41682</c:v>
                </c:pt>
                <c:pt idx="4214">
                  <c:v>41683</c:v>
                </c:pt>
                <c:pt idx="4215">
                  <c:v>41684</c:v>
                </c:pt>
                <c:pt idx="4216">
                  <c:v>41685</c:v>
                </c:pt>
                <c:pt idx="4217">
                  <c:v>41686</c:v>
                </c:pt>
                <c:pt idx="4218">
                  <c:v>41687</c:v>
                </c:pt>
                <c:pt idx="4219">
                  <c:v>41688</c:v>
                </c:pt>
                <c:pt idx="4220">
                  <c:v>41689</c:v>
                </c:pt>
                <c:pt idx="4221">
                  <c:v>41690</c:v>
                </c:pt>
                <c:pt idx="4222">
                  <c:v>41691</c:v>
                </c:pt>
                <c:pt idx="4223">
                  <c:v>41692</c:v>
                </c:pt>
                <c:pt idx="4224">
                  <c:v>41693</c:v>
                </c:pt>
                <c:pt idx="4225">
                  <c:v>41694</c:v>
                </c:pt>
                <c:pt idx="4226">
                  <c:v>41695</c:v>
                </c:pt>
                <c:pt idx="4227">
                  <c:v>41696</c:v>
                </c:pt>
                <c:pt idx="4228">
                  <c:v>41697</c:v>
                </c:pt>
                <c:pt idx="4229">
                  <c:v>41698</c:v>
                </c:pt>
                <c:pt idx="4230">
                  <c:v>41699</c:v>
                </c:pt>
                <c:pt idx="4231">
                  <c:v>41700</c:v>
                </c:pt>
                <c:pt idx="4232">
                  <c:v>41701</c:v>
                </c:pt>
                <c:pt idx="4233">
                  <c:v>41702</c:v>
                </c:pt>
                <c:pt idx="4234">
                  <c:v>41703</c:v>
                </c:pt>
                <c:pt idx="4235">
                  <c:v>41704</c:v>
                </c:pt>
                <c:pt idx="4236">
                  <c:v>41705</c:v>
                </c:pt>
                <c:pt idx="4237">
                  <c:v>41706</c:v>
                </c:pt>
                <c:pt idx="4238">
                  <c:v>41707</c:v>
                </c:pt>
                <c:pt idx="4239">
                  <c:v>41708</c:v>
                </c:pt>
                <c:pt idx="4240">
                  <c:v>41709</c:v>
                </c:pt>
                <c:pt idx="4241">
                  <c:v>41710</c:v>
                </c:pt>
                <c:pt idx="4242">
                  <c:v>41711</c:v>
                </c:pt>
                <c:pt idx="4243">
                  <c:v>41712</c:v>
                </c:pt>
                <c:pt idx="4244">
                  <c:v>41713</c:v>
                </c:pt>
                <c:pt idx="4245">
                  <c:v>41714</c:v>
                </c:pt>
                <c:pt idx="4246">
                  <c:v>41715</c:v>
                </c:pt>
                <c:pt idx="4247">
                  <c:v>41716</c:v>
                </c:pt>
                <c:pt idx="4248">
                  <c:v>41717</c:v>
                </c:pt>
                <c:pt idx="4249">
                  <c:v>41718</c:v>
                </c:pt>
                <c:pt idx="4250">
                  <c:v>41719</c:v>
                </c:pt>
                <c:pt idx="4251">
                  <c:v>41720</c:v>
                </c:pt>
                <c:pt idx="4252">
                  <c:v>41721</c:v>
                </c:pt>
                <c:pt idx="4253">
                  <c:v>41722</c:v>
                </c:pt>
                <c:pt idx="4254">
                  <c:v>41723</c:v>
                </c:pt>
                <c:pt idx="4255">
                  <c:v>41724</c:v>
                </c:pt>
                <c:pt idx="4256">
                  <c:v>41725</c:v>
                </c:pt>
                <c:pt idx="4257">
                  <c:v>41726</c:v>
                </c:pt>
                <c:pt idx="4258">
                  <c:v>41727</c:v>
                </c:pt>
                <c:pt idx="4259">
                  <c:v>41728</c:v>
                </c:pt>
                <c:pt idx="4260">
                  <c:v>41729</c:v>
                </c:pt>
                <c:pt idx="4261">
                  <c:v>41730</c:v>
                </c:pt>
                <c:pt idx="4262">
                  <c:v>41731</c:v>
                </c:pt>
                <c:pt idx="4263">
                  <c:v>41732</c:v>
                </c:pt>
                <c:pt idx="4264">
                  <c:v>41733</c:v>
                </c:pt>
                <c:pt idx="4265">
                  <c:v>41734</c:v>
                </c:pt>
                <c:pt idx="4266">
                  <c:v>41735</c:v>
                </c:pt>
                <c:pt idx="4267">
                  <c:v>41736</c:v>
                </c:pt>
                <c:pt idx="4268">
                  <c:v>41737</c:v>
                </c:pt>
                <c:pt idx="4269">
                  <c:v>41738</c:v>
                </c:pt>
                <c:pt idx="4270">
                  <c:v>41739</c:v>
                </c:pt>
                <c:pt idx="4271">
                  <c:v>41740</c:v>
                </c:pt>
                <c:pt idx="4272">
                  <c:v>41741</c:v>
                </c:pt>
                <c:pt idx="4273">
                  <c:v>41742</c:v>
                </c:pt>
                <c:pt idx="4274">
                  <c:v>41743</c:v>
                </c:pt>
                <c:pt idx="4275">
                  <c:v>41744</c:v>
                </c:pt>
                <c:pt idx="4276">
                  <c:v>41745</c:v>
                </c:pt>
                <c:pt idx="4277">
                  <c:v>41746</c:v>
                </c:pt>
                <c:pt idx="4278">
                  <c:v>41747</c:v>
                </c:pt>
                <c:pt idx="4279">
                  <c:v>41748</c:v>
                </c:pt>
                <c:pt idx="4280">
                  <c:v>41749</c:v>
                </c:pt>
                <c:pt idx="4281">
                  <c:v>41750</c:v>
                </c:pt>
                <c:pt idx="4282">
                  <c:v>41751</c:v>
                </c:pt>
                <c:pt idx="4283">
                  <c:v>41752</c:v>
                </c:pt>
                <c:pt idx="4284">
                  <c:v>41753</c:v>
                </c:pt>
                <c:pt idx="4285">
                  <c:v>41754</c:v>
                </c:pt>
                <c:pt idx="4286">
                  <c:v>41755</c:v>
                </c:pt>
                <c:pt idx="4287">
                  <c:v>41756</c:v>
                </c:pt>
                <c:pt idx="4288">
                  <c:v>41757</c:v>
                </c:pt>
                <c:pt idx="4289">
                  <c:v>41758</c:v>
                </c:pt>
                <c:pt idx="4290">
                  <c:v>41759</c:v>
                </c:pt>
                <c:pt idx="4291">
                  <c:v>41760</c:v>
                </c:pt>
                <c:pt idx="4292">
                  <c:v>41761</c:v>
                </c:pt>
                <c:pt idx="4293">
                  <c:v>41762</c:v>
                </c:pt>
                <c:pt idx="4294">
                  <c:v>41763</c:v>
                </c:pt>
                <c:pt idx="4295">
                  <c:v>41764</c:v>
                </c:pt>
                <c:pt idx="4296">
                  <c:v>41765</c:v>
                </c:pt>
                <c:pt idx="4297">
                  <c:v>41766</c:v>
                </c:pt>
                <c:pt idx="4298">
                  <c:v>41767</c:v>
                </c:pt>
                <c:pt idx="4299">
                  <c:v>41768</c:v>
                </c:pt>
                <c:pt idx="4300">
                  <c:v>41769</c:v>
                </c:pt>
                <c:pt idx="4301">
                  <c:v>41770</c:v>
                </c:pt>
                <c:pt idx="4302">
                  <c:v>41771</c:v>
                </c:pt>
                <c:pt idx="4303">
                  <c:v>41772</c:v>
                </c:pt>
                <c:pt idx="4304">
                  <c:v>41773</c:v>
                </c:pt>
                <c:pt idx="4305">
                  <c:v>41774</c:v>
                </c:pt>
                <c:pt idx="4306">
                  <c:v>41775</c:v>
                </c:pt>
                <c:pt idx="4307">
                  <c:v>41776</c:v>
                </c:pt>
                <c:pt idx="4308">
                  <c:v>41777</c:v>
                </c:pt>
                <c:pt idx="4309">
                  <c:v>41778</c:v>
                </c:pt>
                <c:pt idx="4310">
                  <c:v>41779</c:v>
                </c:pt>
                <c:pt idx="4311">
                  <c:v>41780</c:v>
                </c:pt>
                <c:pt idx="4312">
                  <c:v>41781</c:v>
                </c:pt>
                <c:pt idx="4313">
                  <c:v>41782</c:v>
                </c:pt>
                <c:pt idx="4314">
                  <c:v>41783</c:v>
                </c:pt>
                <c:pt idx="4315">
                  <c:v>41784</c:v>
                </c:pt>
                <c:pt idx="4316">
                  <c:v>41785</c:v>
                </c:pt>
                <c:pt idx="4317">
                  <c:v>41786</c:v>
                </c:pt>
                <c:pt idx="4318">
                  <c:v>41787</c:v>
                </c:pt>
                <c:pt idx="4319">
                  <c:v>41788</c:v>
                </c:pt>
                <c:pt idx="4320">
                  <c:v>41789</c:v>
                </c:pt>
                <c:pt idx="4321">
                  <c:v>41790</c:v>
                </c:pt>
                <c:pt idx="4322">
                  <c:v>41791</c:v>
                </c:pt>
                <c:pt idx="4323">
                  <c:v>41792</c:v>
                </c:pt>
                <c:pt idx="4324">
                  <c:v>41793</c:v>
                </c:pt>
                <c:pt idx="4325">
                  <c:v>41794</c:v>
                </c:pt>
                <c:pt idx="4326">
                  <c:v>41795</c:v>
                </c:pt>
                <c:pt idx="4327">
                  <c:v>41796</c:v>
                </c:pt>
                <c:pt idx="4328">
                  <c:v>41797</c:v>
                </c:pt>
                <c:pt idx="4329">
                  <c:v>41798</c:v>
                </c:pt>
                <c:pt idx="4330">
                  <c:v>41799</c:v>
                </c:pt>
                <c:pt idx="4331">
                  <c:v>41800</c:v>
                </c:pt>
                <c:pt idx="4332">
                  <c:v>41801</c:v>
                </c:pt>
                <c:pt idx="4333">
                  <c:v>41802</c:v>
                </c:pt>
                <c:pt idx="4334">
                  <c:v>41803</c:v>
                </c:pt>
                <c:pt idx="4335">
                  <c:v>41804</c:v>
                </c:pt>
                <c:pt idx="4336">
                  <c:v>41805</c:v>
                </c:pt>
                <c:pt idx="4337">
                  <c:v>41806</c:v>
                </c:pt>
                <c:pt idx="4338">
                  <c:v>41807</c:v>
                </c:pt>
                <c:pt idx="4339">
                  <c:v>41808</c:v>
                </c:pt>
                <c:pt idx="4340">
                  <c:v>41809</c:v>
                </c:pt>
                <c:pt idx="4341">
                  <c:v>41810</c:v>
                </c:pt>
                <c:pt idx="4342">
                  <c:v>41811</c:v>
                </c:pt>
                <c:pt idx="4343">
                  <c:v>41812</c:v>
                </c:pt>
                <c:pt idx="4344">
                  <c:v>41813</c:v>
                </c:pt>
                <c:pt idx="4345">
                  <c:v>41814</c:v>
                </c:pt>
                <c:pt idx="4346">
                  <c:v>41815</c:v>
                </c:pt>
                <c:pt idx="4347">
                  <c:v>41816</c:v>
                </c:pt>
                <c:pt idx="4348">
                  <c:v>41817</c:v>
                </c:pt>
                <c:pt idx="4349">
                  <c:v>41818</c:v>
                </c:pt>
                <c:pt idx="4350">
                  <c:v>41819</c:v>
                </c:pt>
                <c:pt idx="4351">
                  <c:v>41820</c:v>
                </c:pt>
                <c:pt idx="4352">
                  <c:v>41821</c:v>
                </c:pt>
                <c:pt idx="4353">
                  <c:v>41822</c:v>
                </c:pt>
                <c:pt idx="4354">
                  <c:v>41823</c:v>
                </c:pt>
                <c:pt idx="4355">
                  <c:v>41824</c:v>
                </c:pt>
                <c:pt idx="4356">
                  <c:v>41825</c:v>
                </c:pt>
                <c:pt idx="4357">
                  <c:v>41826</c:v>
                </c:pt>
                <c:pt idx="4358">
                  <c:v>41827</c:v>
                </c:pt>
                <c:pt idx="4359">
                  <c:v>41828</c:v>
                </c:pt>
                <c:pt idx="4360">
                  <c:v>41829</c:v>
                </c:pt>
                <c:pt idx="4361">
                  <c:v>41830</c:v>
                </c:pt>
                <c:pt idx="4362">
                  <c:v>41831</c:v>
                </c:pt>
                <c:pt idx="4363">
                  <c:v>41832</c:v>
                </c:pt>
                <c:pt idx="4364">
                  <c:v>41833</c:v>
                </c:pt>
                <c:pt idx="4365">
                  <c:v>41834</c:v>
                </c:pt>
                <c:pt idx="4366">
                  <c:v>41835</c:v>
                </c:pt>
                <c:pt idx="4367">
                  <c:v>41836</c:v>
                </c:pt>
                <c:pt idx="4368">
                  <c:v>41837</c:v>
                </c:pt>
                <c:pt idx="4369">
                  <c:v>41838</c:v>
                </c:pt>
                <c:pt idx="4370">
                  <c:v>41839</c:v>
                </c:pt>
                <c:pt idx="4371">
                  <c:v>41840</c:v>
                </c:pt>
                <c:pt idx="4372">
                  <c:v>41841</c:v>
                </c:pt>
                <c:pt idx="4373">
                  <c:v>41842</c:v>
                </c:pt>
                <c:pt idx="4374">
                  <c:v>41843</c:v>
                </c:pt>
                <c:pt idx="4375">
                  <c:v>41844</c:v>
                </c:pt>
                <c:pt idx="4376">
                  <c:v>41845</c:v>
                </c:pt>
                <c:pt idx="4377">
                  <c:v>41846</c:v>
                </c:pt>
                <c:pt idx="4378">
                  <c:v>41847</c:v>
                </c:pt>
                <c:pt idx="4379">
                  <c:v>41848</c:v>
                </c:pt>
                <c:pt idx="4380">
                  <c:v>41849</c:v>
                </c:pt>
                <c:pt idx="4381">
                  <c:v>41850</c:v>
                </c:pt>
                <c:pt idx="4382">
                  <c:v>41851</c:v>
                </c:pt>
                <c:pt idx="4383">
                  <c:v>41852</c:v>
                </c:pt>
                <c:pt idx="4384">
                  <c:v>41853</c:v>
                </c:pt>
                <c:pt idx="4385">
                  <c:v>41854</c:v>
                </c:pt>
                <c:pt idx="4386">
                  <c:v>41855</c:v>
                </c:pt>
                <c:pt idx="4387">
                  <c:v>41856</c:v>
                </c:pt>
                <c:pt idx="4388">
                  <c:v>41857</c:v>
                </c:pt>
                <c:pt idx="4389">
                  <c:v>41858</c:v>
                </c:pt>
                <c:pt idx="4390">
                  <c:v>41859</c:v>
                </c:pt>
                <c:pt idx="4391">
                  <c:v>41860</c:v>
                </c:pt>
                <c:pt idx="4392">
                  <c:v>41861</c:v>
                </c:pt>
                <c:pt idx="4393">
                  <c:v>41862</c:v>
                </c:pt>
                <c:pt idx="4394">
                  <c:v>41863</c:v>
                </c:pt>
                <c:pt idx="4395">
                  <c:v>41864</c:v>
                </c:pt>
                <c:pt idx="4396">
                  <c:v>41865</c:v>
                </c:pt>
                <c:pt idx="4397">
                  <c:v>41866</c:v>
                </c:pt>
                <c:pt idx="4398">
                  <c:v>41867</c:v>
                </c:pt>
                <c:pt idx="4399">
                  <c:v>41868</c:v>
                </c:pt>
                <c:pt idx="4400">
                  <c:v>41869</c:v>
                </c:pt>
                <c:pt idx="4401">
                  <c:v>41870</c:v>
                </c:pt>
                <c:pt idx="4402">
                  <c:v>41871</c:v>
                </c:pt>
                <c:pt idx="4403">
                  <c:v>41872</c:v>
                </c:pt>
                <c:pt idx="4404">
                  <c:v>41873</c:v>
                </c:pt>
                <c:pt idx="4405">
                  <c:v>41874</c:v>
                </c:pt>
                <c:pt idx="4406">
                  <c:v>41875</c:v>
                </c:pt>
                <c:pt idx="4407">
                  <c:v>41876</c:v>
                </c:pt>
                <c:pt idx="4408">
                  <c:v>41877</c:v>
                </c:pt>
                <c:pt idx="4409">
                  <c:v>41878</c:v>
                </c:pt>
                <c:pt idx="4410">
                  <c:v>41879</c:v>
                </c:pt>
                <c:pt idx="4411">
                  <c:v>41880</c:v>
                </c:pt>
                <c:pt idx="4412">
                  <c:v>41881</c:v>
                </c:pt>
                <c:pt idx="4413">
                  <c:v>41882</c:v>
                </c:pt>
                <c:pt idx="4414">
                  <c:v>41883</c:v>
                </c:pt>
                <c:pt idx="4415">
                  <c:v>41884</c:v>
                </c:pt>
                <c:pt idx="4416">
                  <c:v>41885</c:v>
                </c:pt>
                <c:pt idx="4417">
                  <c:v>41886</c:v>
                </c:pt>
                <c:pt idx="4418">
                  <c:v>41887</c:v>
                </c:pt>
                <c:pt idx="4419">
                  <c:v>41888</c:v>
                </c:pt>
                <c:pt idx="4420">
                  <c:v>41889</c:v>
                </c:pt>
                <c:pt idx="4421">
                  <c:v>41890</c:v>
                </c:pt>
                <c:pt idx="4422">
                  <c:v>41891</c:v>
                </c:pt>
                <c:pt idx="4423">
                  <c:v>41892</c:v>
                </c:pt>
                <c:pt idx="4424">
                  <c:v>41893</c:v>
                </c:pt>
                <c:pt idx="4425">
                  <c:v>41894</c:v>
                </c:pt>
                <c:pt idx="4426">
                  <c:v>41895</c:v>
                </c:pt>
                <c:pt idx="4427">
                  <c:v>41896</c:v>
                </c:pt>
                <c:pt idx="4428">
                  <c:v>41897</c:v>
                </c:pt>
                <c:pt idx="4429">
                  <c:v>41898</c:v>
                </c:pt>
                <c:pt idx="4430">
                  <c:v>41899</c:v>
                </c:pt>
                <c:pt idx="4431">
                  <c:v>41900</c:v>
                </c:pt>
                <c:pt idx="4432">
                  <c:v>41901</c:v>
                </c:pt>
                <c:pt idx="4433">
                  <c:v>41902</c:v>
                </c:pt>
                <c:pt idx="4434">
                  <c:v>41903</c:v>
                </c:pt>
                <c:pt idx="4435">
                  <c:v>41904</c:v>
                </c:pt>
                <c:pt idx="4436">
                  <c:v>41905</c:v>
                </c:pt>
                <c:pt idx="4437">
                  <c:v>41906</c:v>
                </c:pt>
                <c:pt idx="4438">
                  <c:v>41907</c:v>
                </c:pt>
                <c:pt idx="4439">
                  <c:v>41908</c:v>
                </c:pt>
                <c:pt idx="4440">
                  <c:v>41909</c:v>
                </c:pt>
                <c:pt idx="4441">
                  <c:v>41910</c:v>
                </c:pt>
                <c:pt idx="4442">
                  <c:v>41911</c:v>
                </c:pt>
                <c:pt idx="4443">
                  <c:v>41912</c:v>
                </c:pt>
                <c:pt idx="4444">
                  <c:v>41913</c:v>
                </c:pt>
                <c:pt idx="4445">
                  <c:v>41914</c:v>
                </c:pt>
                <c:pt idx="4446">
                  <c:v>41915</c:v>
                </c:pt>
                <c:pt idx="4447">
                  <c:v>41916</c:v>
                </c:pt>
                <c:pt idx="4448">
                  <c:v>41917</c:v>
                </c:pt>
                <c:pt idx="4449">
                  <c:v>41918</c:v>
                </c:pt>
                <c:pt idx="4450">
                  <c:v>41919</c:v>
                </c:pt>
                <c:pt idx="4451">
                  <c:v>41920</c:v>
                </c:pt>
                <c:pt idx="4452">
                  <c:v>41921</c:v>
                </c:pt>
                <c:pt idx="4453">
                  <c:v>41922</c:v>
                </c:pt>
                <c:pt idx="4454">
                  <c:v>41923</c:v>
                </c:pt>
                <c:pt idx="4455">
                  <c:v>41924</c:v>
                </c:pt>
                <c:pt idx="4456">
                  <c:v>41925</c:v>
                </c:pt>
                <c:pt idx="4457">
                  <c:v>41926</c:v>
                </c:pt>
                <c:pt idx="4458">
                  <c:v>41927</c:v>
                </c:pt>
                <c:pt idx="4459">
                  <c:v>41928</c:v>
                </c:pt>
                <c:pt idx="4460">
                  <c:v>41929</c:v>
                </c:pt>
                <c:pt idx="4461">
                  <c:v>41930</c:v>
                </c:pt>
                <c:pt idx="4462">
                  <c:v>41931</c:v>
                </c:pt>
                <c:pt idx="4463">
                  <c:v>41932</c:v>
                </c:pt>
                <c:pt idx="4464">
                  <c:v>41933</c:v>
                </c:pt>
                <c:pt idx="4465">
                  <c:v>41934</c:v>
                </c:pt>
                <c:pt idx="4466">
                  <c:v>41935</c:v>
                </c:pt>
                <c:pt idx="4467">
                  <c:v>41936</c:v>
                </c:pt>
                <c:pt idx="4468">
                  <c:v>41937</c:v>
                </c:pt>
                <c:pt idx="4469">
                  <c:v>41938</c:v>
                </c:pt>
                <c:pt idx="4470">
                  <c:v>41939</c:v>
                </c:pt>
                <c:pt idx="4471">
                  <c:v>41940</c:v>
                </c:pt>
                <c:pt idx="4472">
                  <c:v>41941</c:v>
                </c:pt>
                <c:pt idx="4473">
                  <c:v>41942</c:v>
                </c:pt>
                <c:pt idx="4474">
                  <c:v>41943</c:v>
                </c:pt>
                <c:pt idx="4475">
                  <c:v>41944</c:v>
                </c:pt>
                <c:pt idx="4476">
                  <c:v>41945</c:v>
                </c:pt>
                <c:pt idx="4477">
                  <c:v>41946</c:v>
                </c:pt>
                <c:pt idx="4478">
                  <c:v>41947</c:v>
                </c:pt>
                <c:pt idx="4479">
                  <c:v>41948</c:v>
                </c:pt>
                <c:pt idx="4480">
                  <c:v>41949</c:v>
                </c:pt>
                <c:pt idx="4481">
                  <c:v>41950</c:v>
                </c:pt>
                <c:pt idx="4482">
                  <c:v>41951</c:v>
                </c:pt>
                <c:pt idx="4483">
                  <c:v>41952</c:v>
                </c:pt>
                <c:pt idx="4484">
                  <c:v>41953</c:v>
                </c:pt>
                <c:pt idx="4485">
                  <c:v>41954</c:v>
                </c:pt>
                <c:pt idx="4486">
                  <c:v>41955</c:v>
                </c:pt>
                <c:pt idx="4487">
                  <c:v>41956</c:v>
                </c:pt>
                <c:pt idx="4488">
                  <c:v>41957</c:v>
                </c:pt>
                <c:pt idx="4489">
                  <c:v>41958</c:v>
                </c:pt>
                <c:pt idx="4490">
                  <c:v>41959</c:v>
                </c:pt>
                <c:pt idx="4491">
                  <c:v>41960</c:v>
                </c:pt>
                <c:pt idx="4492">
                  <c:v>41961</c:v>
                </c:pt>
                <c:pt idx="4493">
                  <c:v>41962</c:v>
                </c:pt>
                <c:pt idx="4494">
                  <c:v>41963</c:v>
                </c:pt>
                <c:pt idx="4495">
                  <c:v>41964</c:v>
                </c:pt>
                <c:pt idx="4496">
                  <c:v>41965</c:v>
                </c:pt>
                <c:pt idx="4497">
                  <c:v>41966</c:v>
                </c:pt>
                <c:pt idx="4498">
                  <c:v>41967</c:v>
                </c:pt>
                <c:pt idx="4499">
                  <c:v>41968</c:v>
                </c:pt>
                <c:pt idx="4500">
                  <c:v>41969</c:v>
                </c:pt>
                <c:pt idx="4501">
                  <c:v>41970</c:v>
                </c:pt>
                <c:pt idx="4502">
                  <c:v>41971</c:v>
                </c:pt>
                <c:pt idx="4503">
                  <c:v>41972</c:v>
                </c:pt>
                <c:pt idx="4504">
                  <c:v>41973</c:v>
                </c:pt>
                <c:pt idx="4505">
                  <c:v>41974</c:v>
                </c:pt>
                <c:pt idx="4506">
                  <c:v>41975</c:v>
                </c:pt>
                <c:pt idx="4507">
                  <c:v>41976</c:v>
                </c:pt>
                <c:pt idx="4508">
                  <c:v>41977</c:v>
                </c:pt>
                <c:pt idx="4509">
                  <c:v>41978</c:v>
                </c:pt>
                <c:pt idx="4510">
                  <c:v>41979</c:v>
                </c:pt>
                <c:pt idx="4511">
                  <c:v>41980</c:v>
                </c:pt>
                <c:pt idx="4512">
                  <c:v>41981</c:v>
                </c:pt>
                <c:pt idx="4513">
                  <c:v>41982</c:v>
                </c:pt>
                <c:pt idx="4514">
                  <c:v>41983</c:v>
                </c:pt>
                <c:pt idx="4515">
                  <c:v>41984</c:v>
                </c:pt>
                <c:pt idx="4516">
                  <c:v>41985</c:v>
                </c:pt>
                <c:pt idx="4517">
                  <c:v>41986</c:v>
                </c:pt>
                <c:pt idx="4518">
                  <c:v>41987</c:v>
                </c:pt>
                <c:pt idx="4519">
                  <c:v>41988</c:v>
                </c:pt>
                <c:pt idx="4520">
                  <c:v>41989</c:v>
                </c:pt>
                <c:pt idx="4521">
                  <c:v>41990</c:v>
                </c:pt>
                <c:pt idx="4522">
                  <c:v>41991</c:v>
                </c:pt>
                <c:pt idx="4523">
                  <c:v>41992</c:v>
                </c:pt>
                <c:pt idx="4524">
                  <c:v>41993</c:v>
                </c:pt>
                <c:pt idx="4525">
                  <c:v>41994</c:v>
                </c:pt>
                <c:pt idx="4526">
                  <c:v>41995</c:v>
                </c:pt>
                <c:pt idx="4527">
                  <c:v>41996</c:v>
                </c:pt>
                <c:pt idx="4528">
                  <c:v>41997</c:v>
                </c:pt>
                <c:pt idx="4529">
                  <c:v>41998</c:v>
                </c:pt>
                <c:pt idx="4530">
                  <c:v>41999</c:v>
                </c:pt>
                <c:pt idx="4531">
                  <c:v>42000</c:v>
                </c:pt>
                <c:pt idx="4532">
                  <c:v>42001</c:v>
                </c:pt>
                <c:pt idx="4533">
                  <c:v>42002</c:v>
                </c:pt>
                <c:pt idx="4534">
                  <c:v>42003</c:v>
                </c:pt>
                <c:pt idx="4535">
                  <c:v>42004</c:v>
                </c:pt>
                <c:pt idx="4536">
                  <c:v>42005</c:v>
                </c:pt>
                <c:pt idx="4537">
                  <c:v>42006</c:v>
                </c:pt>
                <c:pt idx="4538">
                  <c:v>42007</c:v>
                </c:pt>
                <c:pt idx="4539">
                  <c:v>42008</c:v>
                </c:pt>
                <c:pt idx="4540">
                  <c:v>42009</c:v>
                </c:pt>
                <c:pt idx="4541">
                  <c:v>42010</c:v>
                </c:pt>
                <c:pt idx="4542">
                  <c:v>42011</c:v>
                </c:pt>
                <c:pt idx="4543">
                  <c:v>42012</c:v>
                </c:pt>
                <c:pt idx="4544">
                  <c:v>42013</c:v>
                </c:pt>
                <c:pt idx="4545">
                  <c:v>42014</c:v>
                </c:pt>
                <c:pt idx="4546">
                  <c:v>42015</c:v>
                </c:pt>
                <c:pt idx="4547">
                  <c:v>42016</c:v>
                </c:pt>
                <c:pt idx="4548">
                  <c:v>42017</c:v>
                </c:pt>
                <c:pt idx="4549">
                  <c:v>42018</c:v>
                </c:pt>
                <c:pt idx="4550">
                  <c:v>42019</c:v>
                </c:pt>
                <c:pt idx="4551">
                  <c:v>42020</c:v>
                </c:pt>
                <c:pt idx="4552">
                  <c:v>42021</c:v>
                </c:pt>
                <c:pt idx="4553">
                  <c:v>42022</c:v>
                </c:pt>
                <c:pt idx="4554">
                  <c:v>42023</c:v>
                </c:pt>
                <c:pt idx="4555">
                  <c:v>42024</c:v>
                </c:pt>
                <c:pt idx="4556">
                  <c:v>42025</c:v>
                </c:pt>
                <c:pt idx="4557">
                  <c:v>42026</c:v>
                </c:pt>
                <c:pt idx="4558">
                  <c:v>42027</c:v>
                </c:pt>
                <c:pt idx="4559">
                  <c:v>42028</c:v>
                </c:pt>
                <c:pt idx="4560">
                  <c:v>42029</c:v>
                </c:pt>
                <c:pt idx="4561">
                  <c:v>42030</c:v>
                </c:pt>
                <c:pt idx="4562">
                  <c:v>42031</c:v>
                </c:pt>
                <c:pt idx="4563">
                  <c:v>42032</c:v>
                </c:pt>
                <c:pt idx="4564">
                  <c:v>42033</c:v>
                </c:pt>
                <c:pt idx="4565">
                  <c:v>42034</c:v>
                </c:pt>
                <c:pt idx="4566">
                  <c:v>42035</c:v>
                </c:pt>
                <c:pt idx="4567">
                  <c:v>42036</c:v>
                </c:pt>
                <c:pt idx="4568">
                  <c:v>42037</c:v>
                </c:pt>
                <c:pt idx="4569">
                  <c:v>42038</c:v>
                </c:pt>
                <c:pt idx="4570">
                  <c:v>42039</c:v>
                </c:pt>
                <c:pt idx="4571">
                  <c:v>42040</c:v>
                </c:pt>
                <c:pt idx="4572">
                  <c:v>42041</c:v>
                </c:pt>
                <c:pt idx="4573">
                  <c:v>42042</c:v>
                </c:pt>
                <c:pt idx="4574">
                  <c:v>42043</c:v>
                </c:pt>
                <c:pt idx="4575">
                  <c:v>42044</c:v>
                </c:pt>
                <c:pt idx="4576">
                  <c:v>42045</c:v>
                </c:pt>
                <c:pt idx="4577">
                  <c:v>42046</c:v>
                </c:pt>
                <c:pt idx="4578">
                  <c:v>42047</c:v>
                </c:pt>
                <c:pt idx="4579">
                  <c:v>42048</c:v>
                </c:pt>
                <c:pt idx="4580">
                  <c:v>42049</c:v>
                </c:pt>
                <c:pt idx="4581">
                  <c:v>42050</c:v>
                </c:pt>
                <c:pt idx="4582">
                  <c:v>42051</c:v>
                </c:pt>
                <c:pt idx="4583">
                  <c:v>42052</c:v>
                </c:pt>
                <c:pt idx="4584">
                  <c:v>42053</c:v>
                </c:pt>
                <c:pt idx="4585">
                  <c:v>42054</c:v>
                </c:pt>
                <c:pt idx="4586">
                  <c:v>42055</c:v>
                </c:pt>
                <c:pt idx="4587">
                  <c:v>42056</c:v>
                </c:pt>
                <c:pt idx="4588">
                  <c:v>42057</c:v>
                </c:pt>
                <c:pt idx="4589">
                  <c:v>42058</c:v>
                </c:pt>
                <c:pt idx="4590">
                  <c:v>42059</c:v>
                </c:pt>
                <c:pt idx="4591">
                  <c:v>42060</c:v>
                </c:pt>
                <c:pt idx="4592">
                  <c:v>42061</c:v>
                </c:pt>
                <c:pt idx="4593">
                  <c:v>42062</c:v>
                </c:pt>
                <c:pt idx="4594">
                  <c:v>42063</c:v>
                </c:pt>
                <c:pt idx="4595">
                  <c:v>42064</c:v>
                </c:pt>
                <c:pt idx="4596">
                  <c:v>42065</c:v>
                </c:pt>
                <c:pt idx="4597">
                  <c:v>42066</c:v>
                </c:pt>
                <c:pt idx="4598">
                  <c:v>42067</c:v>
                </c:pt>
                <c:pt idx="4599">
                  <c:v>42068</c:v>
                </c:pt>
                <c:pt idx="4600">
                  <c:v>42069</c:v>
                </c:pt>
                <c:pt idx="4601">
                  <c:v>42070</c:v>
                </c:pt>
                <c:pt idx="4602">
                  <c:v>42071</c:v>
                </c:pt>
                <c:pt idx="4603">
                  <c:v>42072</c:v>
                </c:pt>
                <c:pt idx="4604">
                  <c:v>42073</c:v>
                </c:pt>
                <c:pt idx="4605">
                  <c:v>42074</c:v>
                </c:pt>
                <c:pt idx="4606">
                  <c:v>42075</c:v>
                </c:pt>
                <c:pt idx="4607">
                  <c:v>42076</c:v>
                </c:pt>
                <c:pt idx="4608">
                  <c:v>42077</c:v>
                </c:pt>
                <c:pt idx="4609">
                  <c:v>42078</c:v>
                </c:pt>
                <c:pt idx="4610">
                  <c:v>42079</c:v>
                </c:pt>
                <c:pt idx="4611">
                  <c:v>42080</c:v>
                </c:pt>
                <c:pt idx="4612">
                  <c:v>42081</c:v>
                </c:pt>
                <c:pt idx="4613">
                  <c:v>42082</c:v>
                </c:pt>
                <c:pt idx="4614">
                  <c:v>42083</c:v>
                </c:pt>
                <c:pt idx="4615">
                  <c:v>42084</c:v>
                </c:pt>
                <c:pt idx="4616">
                  <c:v>42085</c:v>
                </c:pt>
                <c:pt idx="4617">
                  <c:v>42086</c:v>
                </c:pt>
                <c:pt idx="4618">
                  <c:v>42087</c:v>
                </c:pt>
                <c:pt idx="4619">
                  <c:v>42088</c:v>
                </c:pt>
                <c:pt idx="4620">
                  <c:v>42089</c:v>
                </c:pt>
                <c:pt idx="4621">
                  <c:v>42090</c:v>
                </c:pt>
                <c:pt idx="4622">
                  <c:v>42091</c:v>
                </c:pt>
                <c:pt idx="4623">
                  <c:v>42092</c:v>
                </c:pt>
                <c:pt idx="4624">
                  <c:v>42093</c:v>
                </c:pt>
                <c:pt idx="4625">
                  <c:v>42094</c:v>
                </c:pt>
                <c:pt idx="4626">
                  <c:v>42095</c:v>
                </c:pt>
                <c:pt idx="4627">
                  <c:v>42096</c:v>
                </c:pt>
                <c:pt idx="4628">
                  <c:v>42097</c:v>
                </c:pt>
                <c:pt idx="4629">
                  <c:v>42098</c:v>
                </c:pt>
                <c:pt idx="4630">
                  <c:v>42099</c:v>
                </c:pt>
                <c:pt idx="4631">
                  <c:v>42100</c:v>
                </c:pt>
                <c:pt idx="4632">
                  <c:v>42101</c:v>
                </c:pt>
                <c:pt idx="4633">
                  <c:v>42102</c:v>
                </c:pt>
                <c:pt idx="4634">
                  <c:v>42103</c:v>
                </c:pt>
                <c:pt idx="4635">
                  <c:v>42104</c:v>
                </c:pt>
                <c:pt idx="4636">
                  <c:v>42105</c:v>
                </c:pt>
                <c:pt idx="4637">
                  <c:v>42106</c:v>
                </c:pt>
                <c:pt idx="4638">
                  <c:v>42107</c:v>
                </c:pt>
                <c:pt idx="4639">
                  <c:v>42108</c:v>
                </c:pt>
                <c:pt idx="4640">
                  <c:v>42109</c:v>
                </c:pt>
                <c:pt idx="4641">
                  <c:v>42110</c:v>
                </c:pt>
                <c:pt idx="4642">
                  <c:v>42111</c:v>
                </c:pt>
                <c:pt idx="4643">
                  <c:v>42112</c:v>
                </c:pt>
                <c:pt idx="4644">
                  <c:v>42113</c:v>
                </c:pt>
                <c:pt idx="4645">
                  <c:v>42114</c:v>
                </c:pt>
                <c:pt idx="4646">
                  <c:v>42115</c:v>
                </c:pt>
                <c:pt idx="4647">
                  <c:v>42116</c:v>
                </c:pt>
                <c:pt idx="4648">
                  <c:v>42117</c:v>
                </c:pt>
                <c:pt idx="4649">
                  <c:v>42118</c:v>
                </c:pt>
                <c:pt idx="4650">
                  <c:v>42119</c:v>
                </c:pt>
                <c:pt idx="4651">
                  <c:v>42120</c:v>
                </c:pt>
                <c:pt idx="4652">
                  <c:v>42121</c:v>
                </c:pt>
                <c:pt idx="4653">
                  <c:v>42122</c:v>
                </c:pt>
                <c:pt idx="4654">
                  <c:v>42123</c:v>
                </c:pt>
                <c:pt idx="4655">
                  <c:v>42124</c:v>
                </c:pt>
                <c:pt idx="4656">
                  <c:v>42125</c:v>
                </c:pt>
                <c:pt idx="4657">
                  <c:v>42126</c:v>
                </c:pt>
                <c:pt idx="4658">
                  <c:v>42127</c:v>
                </c:pt>
                <c:pt idx="4659">
                  <c:v>42128</c:v>
                </c:pt>
                <c:pt idx="4660">
                  <c:v>42129</c:v>
                </c:pt>
                <c:pt idx="4661">
                  <c:v>42130</c:v>
                </c:pt>
                <c:pt idx="4662">
                  <c:v>42131</c:v>
                </c:pt>
                <c:pt idx="4663">
                  <c:v>42132</c:v>
                </c:pt>
                <c:pt idx="4664">
                  <c:v>42133</c:v>
                </c:pt>
                <c:pt idx="4665">
                  <c:v>42134</c:v>
                </c:pt>
                <c:pt idx="4666">
                  <c:v>42135</c:v>
                </c:pt>
                <c:pt idx="4667">
                  <c:v>42136</c:v>
                </c:pt>
                <c:pt idx="4668">
                  <c:v>42137</c:v>
                </c:pt>
                <c:pt idx="4669">
                  <c:v>42138</c:v>
                </c:pt>
                <c:pt idx="4670">
                  <c:v>42139</c:v>
                </c:pt>
                <c:pt idx="4671">
                  <c:v>42140</c:v>
                </c:pt>
                <c:pt idx="4672">
                  <c:v>42141</c:v>
                </c:pt>
                <c:pt idx="4673">
                  <c:v>42142</c:v>
                </c:pt>
                <c:pt idx="4674">
                  <c:v>42143</c:v>
                </c:pt>
                <c:pt idx="4675">
                  <c:v>42144</c:v>
                </c:pt>
                <c:pt idx="4676">
                  <c:v>42145</c:v>
                </c:pt>
                <c:pt idx="4677">
                  <c:v>42146</c:v>
                </c:pt>
                <c:pt idx="4678">
                  <c:v>42147</c:v>
                </c:pt>
                <c:pt idx="4679">
                  <c:v>42148</c:v>
                </c:pt>
              </c:numCache>
            </c:numRef>
          </c:cat>
          <c:val>
            <c:numRef>
              <c:f>'Rainfall Totals'!$B$19:$B$5010</c:f>
              <c:numCache>
                <c:formatCode>0.0</c:formatCode>
                <c:ptCount val="4992"/>
                <c:pt idx="0">
                  <c:v>0</c:v>
                </c:pt>
                <c:pt idx="1">
                  <c:v>0</c:v>
                </c:pt>
                <c:pt idx="2">
                  <c:v>15.8</c:v>
                </c:pt>
                <c:pt idx="3">
                  <c:v>10.6</c:v>
                </c:pt>
                <c:pt idx="4">
                  <c:v>13.4</c:v>
                </c:pt>
                <c:pt idx="5">
                  <c:v>4.8</c:v>
                </c:pt>
                <c:pt idx="6">
                  <c:v>12.8</c:v>
                </c:pt>
                <c:pt idx="7">
                  <c:v>9.8000000000000007</c:v>
                </c:pt>
                <c:pt idx="8">
                  <c:v>12.8</c:v>
                </c:pt>
                <c:pt idx="9">
                  <c:v>1.8</c:v>
                </c:pt>
                <c:pt idx="10">
                  <c:v>16.8</c:v>
                </c:pt>
                <c:pt idx="11">
                  <c:v>2</c:v>
                </c:pt>
                <c:pt idx="12">
                  <c:v>3.2</c:v>
                </c:pt>
                <c:pt idx="13">
                  <c:v>24.8</c:v>
                </c:pt>
                <c:pt idx="14">
                  <c:v>0</c:v>
                </c:pt>
                <c:pt idx="15">
                  <c:v>51.6</c:v>
                </c:pt>
                <c:pt idx="16">
                  <c:v>3</c:v>
                </c:pt>
                <c:pt idx="17">
                  <c:v>26.7</c:v>
                </c:pt>
                <c:pt idx="18">
                  <c:v>12.6</c:v>
                </c:pt>
                <c:pt idx="19">
                  <c:v>10</c:v>
                </c:pt>
                <c:pt idx="20">
                  <c:v>8.6</c:v>
                </c:pt>
                <c:pt idx="21">
                  <c:v>105.8</c:v>
                </c:pt>
                <c:pt idx="22">
                  <c:v>98.8</c:v>
                </c:pt>
                <c:pt idx="23">
                  <c:v>22.2</c:v>
                </c:pt>
                <c:pt idx="24">
                  <c:v>5.8</c:v>
                </c:pt>
                <c:pt idx="25">
                  <c:v>17.399999999999999</c:v>
                </c:pt>
                <c:pt idx="26">
                  <c:v>7.9</c:v>
                </c:pt>
                <c:pt idx="27">
                  <c:v>16.600000000000001</c:v>
                </c:pt>
                <c:pt idx="28">
                  <c:v>0</c:v>
                </c:pt>
                <c:pt idx="29">
                  <c:v>58</c:v>
                </c:pt>
                <c:pt idx="30">
                  <c:v>43.4</c:v>
                </c:pt>
                <c:pt idx="31">
                  <c:v>11.4</c:v>
                </c:pt>
                <c:pt idx="32">
                  <c:v>8.6</c:v>
                </c:pt>
                <c:pt idx="33">
                  <c:v>42.8</c:v>
                </c:pt>
                <c:pt idx="34">
                  <c:v>53.4</c:v>
                </c:pt>
                <c:pt idx="35">
                  <c:v>44.8</c:v>
                </c:pt>
                <c:pt idx="36">
                  <c:v>27.4</c:v>
                </c:pt>
                <c:pt idx="37">
                  <c:v>14.4</c:v>
                </c:pt>
                <c:pt idx="38">
                  <c:v>76.400000000000006</c:v>
                </c:pt>
                <c:pt idx="39">
                  <c:v>4.4000000000000004</c:v>
                </c:pt>
                <c:pt idx="40">
                  <c:v>32.4</c:v>
                </c:pt>
                <c:pt idx="41">
                  <c:v>0</c:v>
                </c:pt>
                <c:pt idx="42">
                  <c:v>6.8</c:v>
                </c:pt>
                <c:pt idx="43">
                  <c:v>6.8</c:v>
                </c:pt>
                <c:pt idx="44">
                  <c:v>8.4</c:v>
                </c:pt>
                <c:pt idx="45">
                  <c:v>4.5999999999999996</c:v>
                </c:pt>
                <c:pt idx="46">
                  <c:v>0.2</c:v>
                </c:pt>
                <c:pt idx="47">
                  <c:v>13</c:v>
                </c:pt>
                <c:pt idx="48">
                  <c:v>11.8</c:v>
                </c:pt>
                <c:pt idx="49">
                  <c:v>0</c:v>
                </c:pt>
                <c:pt idx="50">
                  <c:v>10.8</c:v>
                </c:pt>
                <c:pt idx="51">
                  <c:v>25</c:v>
                </c:pt>
                <c:pt idx="52">
                  <c:v>24.4</c:v>
                </c:pt>
                <c:pt idx="53">
                  <c:v>0</c:v>
                </c:pt>
                <c:pt idx="54">
                  <c:v>0</c:v>
                </c:pt>
                <c:pt idx="55">
                  <c:v>12.4</c:v>
                </c:pt>
                <c:pt idx="56">
                  <c:v>23.6</c:v>
                </c:pt>
                <c:pt idx="57">
                  <c:v>23.4</c:v>
                </c:pt>
                <c:pt idx="58">
                  <c:v>30</c:v>
                </c:pt>
                <c:pt idx="59">
                  <c:v>53.8</c:v>
                </c:pt>
                <c:pt idx="60">
                  <c:v>5.2</c:v>
                </c:pt>
                <c:pt idx="61">
                  <c:v>5.6</c:v>
                </c:pt>
                <c:pt idx="62">
                  <c:v>3.4</c:v>
                </c:pt>
                <c:pt idx="63">
                  <c:v>4.5999999999999996</c:v>
                </c:pt>
                <c:pt idx="64">
                  <c:v>9.1999999999999993</c:v>
                </c:pt>
                <c:pt idx="65">
                  <c:v>13</c:v>
                </c:pt>
                <c:pt idx="66">
                  <c:v>3.6</c:v>
                </c:pt>
                <c:pt idx="67">
                  <c:v>2</c:v>
                </c:pt>
                <c:pt idx="68">
                  <c:v>2.2000000000000002</c:v>
                </c:pt>
                <c:pt idx="69">
                  <c:v>5.6</c:v>
                </c:pt>
                <c:pt idx="70">
                  <c:v>18.399999999999999</c:v>
                </c:pt>
                <c:pt idx="71">
                  <c:v>15.2</c:v>
                </c:pt>
                <c:pt idx="72">
                  <c:v>14.2</c:v>
                </c:pt>
                <c:pt idx="73">
                  <c:v>9.5</c:v>
                </c:pt>
                <c:pt idx="74">
                  <c:v>0</c:v>
                </c:pt>
                <c:pt idx="75">
                  <c:v>14</c:v>
                </c:pt>
                <c:pt idx="76">
                  <c:v>9.1999999999999993</c:v>
                </c:pt>
                <c:pt idx="77">
                  <c:v>18</c:v>
                </c:pt>
                <c:pt idx="78">
                  <c:v>20.399999999999999</c:v>
                </c:pt>
                <c:pt idx="79">
                  <c:v>47.8</c:v>
                </c:pt>
                <c:pt idx="80">
                  <c:v>21.6</c:v>
                </c:pt>
                <c:pt idx="81">
                  <c:v>12.4</c:v>
                </c:pt>
                <c:pt idx="82">
                  <c:v>2.2000000000000002</c:v>
                </c:pt>
                <c:pt idx="83">
                  <c:v>0</c:v>
                </c:pt>
                <c:pt idx="84">
                  <c:v>31</c:v>
                </c:pt>
                <c:pt idx="85">
                  <c:v>10.6</c:v>
                </c:pt>
                <c:pt idx="86">
                  <c:v>18</c:v>
                </c:pt>
                <c:pt idx="87">
                  <c:v>11.8</c:v>
                </c:pt>
                <c:pt idx="88">
                  <c:v>20</c:v>
                </c:pt>
                <c:pt idx="89">
                  <c:v>21</c:v>
                </c:pt>
                <c:pt idx="90">
                  <c:v>0.7</c:v>
                </c:pt>
                <c:pt idx="91">
                  <c:v>4.8</c:v>
                </c:pt>
                <c:pt idx="92">
                  <c:v>4.8</c:v>
                </c:pt>
                <c:pt idx="93">
                  <c:v>9.4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45.6</c:v>
                </c:pt>
                <c:pt idx="106">
                  <c:v>3.4</c:v>
                </c:pt>
                <c:pt idx="107">
                  <c:v>14.4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24.6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0.6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2.6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1.6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4.0999999999999996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24.7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12.2</c:v>
                </c:pt>
                <c:pt idx="266">
                  <c:v>0.6</c:v>
                </c:pt>
                <c:pt idx="267">
                  <c:v>0</c:v>
                </c:pt>
                <c:pt idx="268">
                  <c:v>0.8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3.6</c:v>
                </c:pt>
                <c:pt idx="277">
                  <c:v>4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15.4</c:v>
                </c:pt>
                <c:pt idx="282">
                  <c:v>0</c:v>
                </c:pt>
                <c:pt idx="283">
                  <c:v>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50.8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15</c:v>
                </c:pt>
                <c:pt idx="293">
                  <c:v>9</c:v>
                </c:pt>
                <c:pt idx="294">
                  <c:v>3.2</c:v>
                </c:pt>
                <c:pt idx="295">
                  <c:v>68.599999999999994</c:v>
                </c:pt>
                <c:pt idx="296">
                  <c:v>0</c:v>
                </c:pt>
                <c:pt idx="297">
                  <c:v>0</c:v>
                </c:pt>
                <c:pt idx="298">
                  <c:v>2.4</c:v>
                </c:pt>
                <c:pt idx="299">
                  <c:v>11.4</c:v>
                </c:pt>
                <c:pt idx="300">
                  <c:v>0</c:v>
                </c:pt>
                <c:pt idx="301">
                  <c:v>52</c:v>
                </c:pt>
                <c:pt idx="302">
                  <c:v>4</c:v>
                </c:pt>
                <c:pt idx="303">
                  <c:v>3.4</c:v>
                </c:pt>
                <c:pt idx="304">
                  <c:v>0</c:v>
                </c:pt>
                <c:pt idx="305">
                  <c:v>3.8</c:v>
                </c:pt>
                <c:pt idx="306">
                  <c:v>36.9</c:v>
                </c:pt>
                <c:pt idx="307">
                  <c:v>15.3</c:v>
                </c:pt>
                <c:pt idx="308">
                  <c:v>18.399999999999999</c:v>
                </c:pt>
                <c:pt idx="309">
                  <c:v>12.6</c:v>
                </c:pt>
                <c:pt idx="310">
                  <c:v>34.6</c:v>
                </c:pt>
                <c:pt idx="311">
                  <c:v>8</c:v>
                </c:pt>
                <c:pt idx="312">
                  <c:v>0</c:v>
                </c:pt>
                <c:pt idx="313">
                  <c:v>92.7</c:v>
                </c:pt>
                <c:pt idx="314">
                  <c:v>0</c:v>
                </c:pt>
                <c:pt idx="315">
                  <c:v>20</c:v>
                </c:pt>
                <c:pt idx="316">
                  <c:v>39</c:v>
                </c:pt>
                <c:pt idx="317">
                  <c:v>0</c:v>
                </c:pt>
                <c:pt idx="318">
                  <c:v>9.4</c:v>
                </c:pt>
                <c:pt idx="319">
                  <c:v>21.7</c:v>
                </c:pt>
                <c:pt idx="320">
                  <c:v>10.6</c:v>
                </c:pt>
                <c:pt idx="321">
                  <c:v>4.8</c:v>
                </c:pt>
                <c:pt idx="322">
                  <c:v>30.8</c:v>
                </c:pt>
                <c:pt idx="323">
                  <c:v>21.2</c:v>
                </c:pt>
                <c:pt idx="324">
                  <c:v>7.2</c:v>
                </c:pt>
                <c:pt idx="325">
                  <c:v>0</c:v>
                </c:pt>
                <c:pt idx="326">
                  <c:v>41.2</c:v>
                </c:pt>
                <c:pt idx="327">
                  <c:v>22.3</c:v>
                </c:pt>
                <c:pt idx="328">
                  <c:v>2.4</c:v>
                </c:pt>
                <c:pt idx="329">
                  <c:v>32.5</c:v>
                </c:pt>
                <c:pt idx="330">
                  <c:v>60</c:v>
                </c:pt>
                <c:pt idx="331">
                  <c:v>23.4</c:v>
                </c:pt>
                <c:pt idx="332">
                  <c:v>15.8</c:v>
                </c:pt>
                <c:pt idx="333">
                  <c:v>32.200000000000003</c:v>
                </c:pt>
                <c:pt idx="334">
                  <c:v>2.6</c:v>
                </c:pt>
                <c:pt idx="335">
                  <c:v>4.2</c:v>
                </c:pt>
                <c:pt idx="336">
                  <c:v>0</c:v>
                </c:pt>
                <c:pt idx="337">
                  <c:v>116.3</c:v>
                </c:pt>
                <c:pt idx="338">
                  <c:v>10.6</c:v>
                </c:pt>
                <c:pt idx="339">
                  <c:v>0</c:v>
                </c:pt>
                <c:pt idx="340">
                  <c:v>3</c:v>
                </c:pt>
                <c:pt idx="341">
                  <c:v>2</c:v>
                </c:pt>
                <c:pt idx="342">
                  <c:v>18</c:v>
                </c:pt>
                <c:pt idx="343">
                  <c:v>1.8</c:v>
                </c:pt>
                <c:pt idx="344">
                  <c:v>12.8</c:v>
                </c:pt>
                <c:pt idx="345">
                  <c:v>0</c:v>
                </c:pt>
                <c:pt idx="346">
                  <c:v>16.2</c:v>
                </c:pt>
                <c:pt idx="347">
                  <c:v>14.2</c:v>
                </c:pt>
                <c:pt idx="348">
                  <c:v>3</c:v>
                </c:pt>
                <c:pt idx="349">
                  <c:v>6.7</c:v>
                </c:pt>
                <c:pt idx="350">
                  <c:v>10.3</c:v>
                </c:pt>
                <c:pt idx="351">
                  <c:v>13.5</c:v>
                </c:pt>
                <c:pt idx="352">
                  <c:v>22.2</c:v>
                </c:pt>
                <c:pt idx="353">
                  <c:v>12</c:v>
                </c:pt>
                <c:pt idx="354">
                  <c:v>46.2</c:v>
                </c:pt>
                <c:pt idx="355">
                  <c:v>44.6</c:v>
                </c:pt>
                <c:pt idx="356">
                  <c:v>3.1</c:v>
                </c:pt>
                <c:pt idx="357">
                  <c:v>10.6</c:v>
                </c:pt>
                <c:pt idx="358">
                  <c:v>11.2</c:v>
                </c:pt>
                <c:pt idx="359">
                  <c:v>4.2</c:v>
                </c:pt>
                <c:pt idx="360">
                  <c:v>20.2</c:v>
                </c:pt>
                <c:pt idx="361">
                  <c:v>41.6</c:v>
                </c:pt>
                <c:pt idx="362">
                  <c:v>1.6</c:v>
                </c:pt>
                <c:pt idx="363">
                  <c:v>12.6</c:v>
                </c:pt>
                <c:pt idx="364">
                  <c:v>12</c:v>
                </c:pt>
                <c:pt idx="365">
                  <c:v>0.8</c:v>
                </c:pt>
                <c:pt idx="366">
                  <c:v>65</c:v>
                </c:pt>
                <c:pt idx="367">
                  <c:v>54</c:v>
                </c:pt>
                <c:pt idx="368">
                  <c:v>28.2</c:v>
                </c:pt>
                <c:pt idx="369">
                  <c:v>62.8</c:v>
                </c:pt>
                <c:pt idx="370">
                  <c:v>28.6</c:v>
                </c:pt>
                <c:pt idx="371">
                  <c:v>8.5</c:v>
                </c:pt>
                <c:pt idx="372">
                  <c:v>66.400000000000006</c:v>
                </c:pt>
                <c:pt idx="373">
                  <c:v>51.8</c:v>
                </c:pt>
                <c:pt idx="374">
                  <c:v>15.8</c:v>
                </c:pt>
                <c:pt idx="375">
                  <c:v>11.8</c:v>
                </c:pt>
                <c:pt idx="376">
                  <c:v>70.5</c:v>
                </c:pt>
                <c:pt idx="377">
                  <c:v>47.6</c:v>
                </c:pt>
                <c:pt idx="378">
                  <c:v>15.5</c:v>
                </c:pt>
                <c:pt idx="379">
                  <c:v>2.6</c:v>
                </c:pt>
                <c:pt idx="380">
                  <c:v>68.8</c:v>
                </c:pt>
                <c:pt idx="381">
                  <c:v>16</c:v>
                </c:pt>
                <c:pt idx="382">
                  <c:v>6.1</c:v>
                </c:pt>
                <c:pt idx="383">
                  <c:v>23.8</c:v>
                </c:pt>
                <c:pt idx="384">
                  <c:v>77</c:v>
                </c:pt>
                <c:pt idx="385">
                  <c:v>13.4</c:v>
                </c:pt>
                <c:pt idx="386">
                  <c:v>5</c:v>
                </c:pt>
                <c:pt idx="387">
                  <c:v>51.4</c:v>
                </c:pt>
                <c:pt idx="388">
                  <c:v>12.6</c:v>
                </c:pt>
                <c:pt idx="389">
                  <c:v>0.6</c:v>
                </c:pt>
                <c:pt idx="390">
                  <c:v>3.8</c:v>
                </c:pt>
                <c:pt idx="391">
                  <c:v>87</c:v>
                </c:pt>
                <c:pt idx="392">
                  <c:v>3</c:v>
                </c:pt>
                <c:pt idx="393">
                  <c:v>12.4</c:v>
                </c:pt>
                <c:pt idx="394">
                  <c:v>9.6999999999999993</c:v>
                </c:pt>
                <c:pt idx="395">
                  <c:v>10.5</c:v>
                </c:pt>
                <c:pt idx="396">
                  <c:v>10.5</c:v>
                </c:pt>
                <c:pt idx="397">
                  <c:v>0</c:v>
                </c:pt>
                <c:pt idx="398">
                  <c:v>9.8000000000000007</c:v>
                </c:pt>
                <c:pt idx="399">
                  <c:v>11.8</c:v>
                </c:pt>
                <c:pt idx="400">
                  <c:v>63</c:v>
                </c:pt>
                <c:pt idx="401">
                  <c:v>17.399999999999999</c:v>
                </c:pt>
                <c:pt idx="402">
                  <c:v>1.3</c:v>
                </c:pt>
                <c:pt idx="403">
                  <c:v>7.2</c:v>
                </c:pt>
                <c:pt idx="404">
                  <c:v>3.8</c:v>
                </c:pt>
                <c:pt idx="405">
                  <c:v>11</c:v>
                </c:pt>
                <c:pt idx="406">
                  <c:v>0.4</c:v>
                </c:pt>
                <c:pt idx="407">
                  <c:v>33</c:v>
                </c:pt>
                <c:pt idx="408">
                  <c:v>1.8</c:v>
                </c:pt>
                <c:pt idx="409">
                  <c:v>3.4</c:v>
                </c:pt>
                <c:pt idx="410">
                  <c:v>20</c:v>
                </c:pt>
                <c:pt idx="411">
                  <c:v>33.4</c:v>
                </c:pt>
                <c:pt idx="412">
                  <c:v>22.4</c:v>
                </c:pt>
                <c:pt idx="413">
                  <c:v>23.4</c:v>
                </c:pt>
                <c:pt idx="414">
                  <c:v>90.6</c:v>
                </c:pt>
                <c:pt idx="415">
                  <c:v>20.9</c:v>
                </c:pt>
                <c:pt idx="416">
                  <c:v>4</c:v>
                </c:pt>
                <c:pt idx="417">
                  <c:v>4.8</c:v>
                </c:pt>
                <c:pt idx="418">
                  <c:v>18.2</c:v>
                </c:pt>
                <c:pt idx="419">
                  <c:v>2</c:v>
                </c:pt>
                <c:pt idx="420">
                  <c:v>2.9</c:v>
                </c:pt>
                <c:pt idx="421">
                  <c:v>9.5</c:v>
                </c:pt>
                <c:pt idx="422">
                  <c:v>15.2</c:v>
                </c:pt>
                <c:pt idx="423">
                  <c:v>32</c:v>
                </c:pt>
                <c:pt idx="424">
                  <c:v>10.4</c:v>
                </c:pt>
                <c:pt idx="425">
                  <c:v>10.199999999999999</c:v>
                </c:pt>
                <c:pt idx="426">
                  <c:v>0</c:v>
                </c:pt>
                <c:pt idx="427">
                  <c:v>8.4</c:v>
                </c:pt>
                <c:pt idx="428">
                  <c:v>4.8</c:v>
                </c:pt>
                <c:pt idx="429">
                  <c:v>0.3</c:v>
                </c:pt>
                <c:pt idx="430">
                  <c:v>0</c:v>
                </c:pt>
                <c:pt idx="431">
                  <c:v>11.2</c:v>
                </c:pt>
                <c:pt idx="432">
                  <c:v>7.1</c:v>
                </c:pt>
                <c:pt idx="433">
                  <c:v>2</c:v>
                </c:pt>
                <c:pt idx="434">
                  <c:v>20.8</c:v>
                </c:pt>
                <c:pt idx="435">
                  <c:v>5.3</c:v>
                </c:pt>
                <c:pt idx="436">
                  <c:v>0.7</c:v>
                </c:pt>
                <c:pt idx="437">
                  <c:v>21</c:v>
                </c:pt>
                <c:pt idx="438">
                  <c:v>17.399999999999999</c:v>
                </c:pt>
                <c:pt idx="439">
                  <c:v>24.3</c:v>
                </c:pt>
                <c:pt idx="440">
                  <c:v>1.8</c:v>
                </c:pt>
                <c:pt idx="441">
                  <c:v>19</c:v>
                </c:pt>
                <c:pt idx="442">
                  <c:v>0</c:v>
                </c:pt>
                <c:pt idx="443">
                  <c:v>0</c:v>
                </c:pt>
                <c:pt idx="444">
                  <c:v>46.9</c:v>
                </c:pt>
                <c:pt idx="445">
                  <c:v>0</c:v>
                </c:pt>
                <c:pt idx="446">
                  <c:v>0.9</c:v>
                </c:pt>
                <c:pt idx="447">
                  <c:v>5.2</c:v>
                </c:pt>
                <c:pt idx="448">
                  <c:v>7.8</c:v>
                </c:pt>
                <c:pt idx="449">
                  <c:v>67.599999999999994</c:v>
                </c:pt>
                <c:pt idx="450">
                  <c:v>14.4</c:v>
                </c:pt>
                <c:pt idx="451">
                  <c:v>4.7</c:v>
                </c:pt>
                <c:pt idx="452">
                  <c:v>14.6</c:v>
                </c:pt>
                <c:pt idx="453">
                  <c:v>4.4000000000000004</c:v>
                </c:pt>
                <c:pt idx="454">
                  <c:v>2.8</c:v>
                </c:pt>
                <c:pt idx="455">
                  <c:v>5.6</c:v>
                </c:pt>
                <c:pt idx="456">
                  <c:v>0</c:v>
                </c:pt>
                <c:pt idx="457">
                  <c:v>1.8</c:v>
                </c:pt>
                <c:pt idx="458">
                  <c:v>147.6</c:v>
                </c:pt>
                <c:pt idx="459">
                  <c:v>8.5</c:v>
                </c:pt>
                <c:pt idx="460">
                  <c:v>8.8000000000000007</c:v>
                </c:pt>
                <c:pt idx="461">
                  <c:v>0.6</c:v>
                </c:pt>
                <c:pt idx="462">
                  <c:v>0</c:v>
                </c:pt>
                <c:pt idx="463">
                  <c:v>9.6</c:v>
                </c:pt>
                <c:pt idx="464">
                  <c:v>30.4</c:v>
                </c:pt>
                <c:pt idx="465">
                  <c:v>1.6</c:v>
                </c:pt>
                <c:pt idx="466">
                  <c:v>5.8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29.6</c:v>
                </c:pt>
                <c:pt idx="476">
                  <c:v>0</c:v>
                </c:pt>
                <c:pt idx="477">
                  <c:v>5.8</c:v>
                </c:pt>
                <c:pt idx="478">
                  <c:v>2.6</c:v>
                </c:pt>
                <c:pt idx="479">
                  <c:v>15.8</c:v>
                </c:pt>
                <c:pt idx="480">
                  <c:v>0</c:v>
                </c:pt>
                <c:pt idx="481">
                  <c:v>0.7</c:v>
                </c:pt>
                <c:pt idx="482">
                  <c:v>0</c:v>
                </c:pt>
                <c:pt idx="483">
                  <c:v>0</c:v>
                </c:pt>
                <c:pt idx="484">
                  <c:v>10.7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1.8</c:v>
                </c:pt>
                <c:pt idx="496">
                  <c:v>5.6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2.1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0.1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7.1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3.2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0.6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4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25.4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2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3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8.1999999999999993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16.600000000000001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1.8</c:v>
                </c:pt>
                <c:pt idx="626">
                  <c:v>0.4</c:v>
                </c:pt>
                <c:pt idx="627">
                  <c:v>0</c:v>
                </c:pt>
                <c:pt idx="628">
                  <c:v>0</c:v>
                </c:pt>
                <c:pt idx="629">
                  <c:v>36.6</c:v>
                </c:pt>
                <c:pt idx="630">
                  <c:v>1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30.6</c:v>
                </c:pt>
                <c:pt idx="636">
                  <c:v>0</c:v>
                </c:pt>
                <c:pt idx="637">
                  <c:v>1.6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3.3</c:v>
                </c:pt>
                <c:pt idx="644">
                  <c:v>0</c:v>
                </c:pt>
                <c:pt idx="645">
                  <c:v>0</c:v>
                </c:pt>
                <c:pt idx="646">
                  <c:v>22.4</c:v>
                </c:pt>
                <c:pt idx="647">
                  <c:v>28.5</c:v>
                </c:pt>
                <c:pt idx="648">
                  <c:v>2.2000000000000002</c:v>
                </c:pt>
                <c:pt idx="649">
                  <c:v>0</c:v>
                </c:pt>
                <c:pt idx="650">
                  <c:v>6.6</c:v>
                </c:pt>
                <c:pt idx="651">
                  <c:v>2.4</c:v>
                </c:pt>
                <c:pt idx="652">
                  <c:v>10</c:v>
                </c:pt>
                <c:pt idx="653">
                  <c:v>4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17</c:v>
                </c:pt>
                <c:pt idx="658">
                  <c:v>19.600000000000001</c:v>
                </c:pt>
                <c:pt idx="659">
                  <c:v>0</c:v>
                </c:pt>
                <c:pt idx="660">
                  <c:v>0</c:v>
                </c:pt>
                <c:pt idx="661">
                  <c:v>27.4</c:v>
                </c:pt>
                <c:pt idx="662">
                  <c:v>0</c:v>
                </c:pt>
                <c:pt idx="663">
                  <c:v>0</c:v>
                </c:pt>
                <c:pt idx="664">
                  <c:v>26.6</c:v>
                </c:pt>
                <c:pt idx="665">
                  <c:v>0</c:v>
                </c:pt>
                <c:pt idx="666">
                  <c:v>0</c:v>
                </c:pt>
                <c:pt idx="667">
                  <c:v>27</c:v>
                </c:pt>
                <c:pt idx="668">
                  <c:v>0</c:v>
                </c:pt>
                <c:pt idx="669">
                  <c:v>0</c:v>
                </c:pt>
                <c:pt idx="670">
                  <c:v>28.4</c:v>
                </c:pt>
                <c:pt idx="671">
                  <c:v>21.3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2.4</c:v>
                </c:pt>
                <c:pt idx="676">
                  <c:v>0</c:v>
                </c:pt>
                <c:pt idx="677">
                  <c:v>0</c:v>
                </c:pt>
                <c:pt idx="678">
                  <c:v>21.2</c:v>
                </c:pt>
                <c:pt idx="679">
                  <c:v>2.4</c:v>
                </c:pt>
                <c:pt idx="680">
                  <c:v>0</c:v>
                </c:pt>
                <c:pt idx="681">
                  <c:v>32</c:v>
                </c:pt>
                <c:pt idx="682">
                  <c:v>8.8000000000000007</c:v>
                </c:pt>
                <c:pt idx="683">
                  <c:v>13.8</c:v>
                </c:pt>
                <c:pt idx="684">
                  <c:v>28.8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2.4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1.8</c:v>
                </c:pt>
                <c:pt idx="694">
                  <c:v>2</c:v>
                </c:pt>
                <c:pt idx="695">
                  <c:v>13.8</c:v>
                </c:pt>
                <c:pt idx="696">
                  <c:v>0.4</c:v>
                </c:pt>
                <c:pt idx="697">
                  <c:v>27.2</c:v>
                </c:pt>
                <c:pt idx="698">
                  <c:v>0</c:v>
                </c:pt>
                <c:pt idx="699">
                  <c:v>10</c:v>
                </c:pt>
                <c:pt idx="700">
                  <c:v>76.2</c:v>
                </c:pt>
                <c:pt idx="701">
                  <c:v>6.2</c:v>
                </c:pt>
                <c:pt idx="702">
                  <c:v>0</c:v>
                </c:pt>
                <c:pt idx="703">
                  <c:v>0</c:v>
                </c:pt>
                <c:pt idx="704">
                  <c:v>2.5</c:v>
                </c:pt>
                <c:pt idx="705">
                  <c:v>0</c:v>
                </c:pt>
                <c:pt idx="706">
                  <c:v>8</c:v>
                </c:pt>
                <c:pt idx="707">
                  <c:v>44.2</c:v>
                </c:pt>
                <c:pt idx="708">
                  <c:v>0</c:v>
                </c:pt>
                <c:pt idx="709">
                  <c:v>14</c:v>
                </c:pt>
                <c:pt idx="710">
                  <c:v>4.5999999999999996</c:v>
                </c:pt>
                <c:pt idx="711">
                  <c:v>4.2</c:v>
                </c:pt>
                <c:pt idx="712">
                  <c:v>0</c:v>
                </c:pt>
                <c:pt idx="713">
                  <c:v>23.2</c:v>
                </c:pt>
                <c:pt idx="714">
                  <c:v>26.8</c:v>
                </c:pt>
                <c:pt idx="715">
                  <c:v>0</c:v>
                </c:pt>
                <c:pt idx="716">
                  <c:v>0</c:v>
                </c:pt>
                <c:pt idx="717">
                  <c:v>50</c:v>
                </c:pt>
                <c:pt idx="718">
                  <c:v>88</c:v>
                </c:pt>
                <c:pt idx="719">
                  <c:v>35</c:v>
                </c:pt>
                <c:pt idx="720">
                  <c:v>18.899999999999999</c:v>
                </c:pt>
                <c:pt idx="721">
                  <c:v>8.6</c:v>
                </c:pt>
                <c:pt idx="722">
                  <c:v>0</c:v>
                </c:pt>
                <c:pt idx="723">
                  <c:v>0</c:v>
                </c:pt>
                <c:pt idx="724">
                  <c:v>11.3</c:v>
                </c:pt>
                <c:pt idx="725">
                  <c:v>21.2</c:v>
                </c:pt>
                <c:pt idx="726">
                  <c:v>0.6</c:v>
                </c:pt>
                <c:pt idx="727">
                  <c:v>16.2</c:v>
                </c:pt>
                <c:pt idx="728">
                  <c:v>0</c:v>
                </c:pt>
                <c:pt idx="729">
                  <c:v>50.2</c:v>
                </c:pt>
                <c:pt idx="730">
                  <c:v>33.1</c:v>
                </c:pt>
                <c:pt idx="731">
                  <c:v>17.2</c:v>
                </c:pt>
                <c:pt idx="732">
                  <c:v>12.4</c:v>
                </c:pt>
                <c:pt idx="733">
                  <c:v>3</c:v>
                </c:pt>
                <c:pt idx="734">
                  <c:v>147.19999999999999</c:v>
                </c:pt>
                <c:pt idx="735">
                  <c:v>7.1</c:v>
                </c:pt>
                <c:pt idx="736">
                  <c:v>4</c:v>
                </c:pt>
                <c:pt idx="737">
                  <c:v>2</c:v>
                </c:pt>
                <c:pt idx="738">
                  <c:v>13.6</c:v>
                </c:pt>
                <c:pt idx="739">
                  <c:v>17.600000000000001</c:v>
                </c:pt>
                <c:pt idx="740">
                  <c:v>20.8</c:v>
                </c:pt>
                <c:pt idx="741">
                  <c:v>114.8</c:v>
                </c:pt>
                <c:pt idx="742">
                  <c:v>16.2</c:v>
                </c:pt>
                <c:pt idx="743">
                  <c:v>7.6</c:v>
                </c:pt>
                <c:pt idx="744">
                  <c:v>30</c:v>
                </c:pt>
                <c:pt idx="745">
                  <c:v>27.4</c:v>
                </c:pt>
                <c:pt idx="746">
                  <c:v>1</c:v>
                </c:pt>
                <c:pt idx="747">
                  <c:v>20</c:v>
                </c:pt>
                <c:pt idx="748">
                  <c:v>0</c:v>
                </c:pt>
                <c:pt idx="749">
                  <c:v>0</c:v>
                </c:pt>
                <c:pt idx="750">
                  <c:v>90.2</c:v>
                </c:pt>
                <c:pt idx="751">
                  <c:v>5.6</c:v>
                </c:pt>
                <c:pt idx="752">
                  <c:v>1.8</c:v>
                </c:pt>
                <c:pt idx="753">
                  <c:v>50</c:v>
                </c:pt>
                <c:pt idx="754">
                  <c:v>27.8</c:v>
                </c:pt>
                <c:pt idx="755">
                  <c:v>7</c:v>
                </c:pt>
                <c:pt idx="756">
                  <c:v>0.7</c:v>
                </c:pt>
                <c:pt idx="757">
                  <c:v>10</c:v>
                </c:pt>
                <c:pt idx="758">
                  <c:v>2.8</c:v>
                </c:pt>
                <c:pt idx="759">
                  <c:v>4.8</c:v>
                </c:pt>
                <c:pt idx="760">
                  <c:v>66.400000000000006</c:v>
                </c:pt>
                <c:pt idx="761">
                  <c:v>0</c:v>
                </c:pt>
                <c:pt idx="762">
                  <c:v>0</c:v>
                </c:pt>
                <c:pt idx="763">
                  <c:v>37.799999999999997</c:v>
                </c:pt>
                <c:pt idx="764">
                  <c:v>0</c:v>
                </c:pt>
                <c:pt idx="765">
                  <c:v>8.8000000000000007</c:v>
                </c:pt>
                <c:pt idx="766">
                  <c:v>39.4</c:v>
                </c:pt>
                <c:pt idx="767">
                  <c:v>19.2</c:v>
                </c:pt>
                <c:pt idx="768">
                  <c:v>0</c:v>
                </c:pt>
                <c:pt idx="769">
                  <c:v>65</c:v>
                </c:pt>
                <c:pt idx="770">
                  <c:v>0</c:v>
                </c:pt>
                <c:pt idx="771">
                  <c:v>7.2</c:v>
                </c:pt>
                <c:pt idx="772">
                  <c:v>17.3</c:v>
                </c:pt>
                <c:pt idx="773">
                  <c:v>0</c:v>
                </c:pt>
                <c:pt idx="774">
                  <c:v>10.6</c:v>
                </c:pt>
                <c:pt idx="775">
                  <c:v>13.4</c:v>
                </c:pt>
                <c:pt idx="776">
                  <c:v>0</c:v>
                </c:pt>
                <c:pt idx="777">
                  <c:v>8.5</c:v>
                </c:pt>
                <c:pt idx="778">
                  <c:v>2</c:v>
                </c:pt>
                <c:pt idx="779">
                  <c:v>14.6</c:v>
                </c:pt>
                <c:pt idx="780">
                  <c:v>3.8</c:v>
                </c:pt>
                <c:pt idx="781">
                  <c:v>16.600000000000001</c:v>
                </c:pt>
                <c:pt idx="782">
                  <c:v>10.8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3.8</c:v>
                </c:pt>
                <c:pt idx="787">
                  <c:v>0</c:v>
                </c:pt>
                <c:pt idx="788">
                  <c:v>0</c:v>
                </c:pt>
                <c:pt idx="789">
                  <c:v>44.2</c:v>
                </c:pt>
                <c:pt idx="790">
                  <c:v>0</c:v>
                </c:pt>
                <c:pt idx="791">
                  <c:v>7</c:v>
                </c:pt>
                <c:pt idx="792">
                  <c:v>9.4</c:v>
                </c:pt>
                <c:pt idx="793">
                  <c:v>3</c:v>
                </c:pt>
                <c:pt idx="794">
                  <c:v>5.8</c:v>
                </c:pt>
                <c:pt idx="795">
                  <c:v>0</c:v>
                </c:pt>
                <c:pt idx="796">
                  <c:v>6.2</c:v>
                </c:pt>
                <c:pt idx="797">
                  <c:v>1.2</c:v>
                </c:pt>
                <c:pt idx="798">
                  <c:v>0</c:v>
                </c:pt>
                <c:pt idx="799">
                  <c:v>10.6</c:v>
                </c:pt>
                <c:pt idx="800">
                  <c:v>44.6</c:v>
                </c:pt>
                <c:pt idx="801">
                  <c:v>4.8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34.200000000000003</c:v>
                </c:pt>
                <c:pt idx="807">
                  <c:v>3.4</c:v>
                </c:pt>
                <c:pt idx="808">
                  <c:v>19.2</c:v>
                </c:pt>
                <c:pt idx="809">
                  <c:v>15.6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7.2</c:v>
                </c:pt>
                <c:pt idx="814">
                  <c:v>6.8</c:v>
                </c:pt>
                <c:pt idx="815">
                  <c:v>0</c:v>
                </c:pt>
                <c:pt idx="816">
                  <c:v>3.8</c:v>
                </c:pt>
                <c:pt idx="817">
                  <c:v>10</c:v>
                </c:pt>
                <c:pt idx="818">
                  <c:v>0</c:v>
                </c:pt>
                <c:pt idx="819">
                  <c:v>0</c:v>
                </c:pt>
                <c:pt idx="820">
                  <c:v>37.6</c:v>
                </c:pt>
                <c:pt idx="821">
                  <c:v>12.4</c:v>
                </c:pt>
                <c:pt idx="822">
                  <c:v>2.4</c:v>
                </c:pt>
                <c:pt idx="823">
                  <c:v>0.4</c:v>
                </c:pt>
                <c:pt idx="824">
                  <c:v>0</c:v>
                </c:pt>
                <c:pt idx="825">
                  <c:v>12.2</c:v>
                </c:pt>
                <c:pt idx="826">
                  <c:v>17.600000000000001</c:v>
                </c:pt>
                <c:pt idx="827">
                  <c:v>21.2</c:v>
                </c:pt>
                <c:pt idx="828">
                  <c:v>20</c:v>
                </c:pt>
                <c:pt idx="829">
                  <c:v>19.600000000000001</c:v>
                </c:pt>
                <c:pt idx="830">
                  <c:v>8.6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12.1</c:v>
                </c:pt>
                <c:pt idx="840">
                  <c:v>0</c:v>
                </c:pt>
                <c:pt idx="841">
                  <c:v>0</c:v>
                </c:pt>
                <c:pt idx="842">
                  <c:v>1.8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8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2.2000000000000002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23.8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25.5</c:v>
                </c:pt>
                <c:pt idx="907">
                  <c:v>0</c:v>
                </c:pt>
                <c:pt idx="908">
                  <c:v>17.5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0.1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6.4</c:v>
                </c:pt>
                <c:pt idx="941">
                  <c:v>10</c:v>
                </c:pt>
                <c:pt idx="942">
                  <c:v>0</c:v>
                </c:pt>
                <c:pt idx="943">
                  <c:v>0</c:v>
                </c:pt>
                <c:pt idx="944">
                  <c:v>2</c:v>
                </c:pt>
                <c:pt idx="945">
                  <c:v>0</c:v>
                </c:pt>
                <c:pt idx="946">
                  <c:v>0</c:v>
                </c:pt>
                <c:pt idx="947">
                  <c:v>23.4</c:v>
                </c:pt>
                <c:pt idx="948">
                  <c:v>0</c:v>
                </c:pt>
                <c:pt idx="949">
                  <c:v>0</c:v>
                </c:pt>
                <c:pt idx="950">
                  <c:v>15.4</c:v>
                </c:pt>
                <c:pt idx="951">
                  <c:v>0</c:v>
                </c:pt>
                <c:pt idx="952">
                  <c:v>5.6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20.2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0.3</c:v>
                </c:pt>
                <c:pt idx="968">
                  <c:v>0</c:v>
                </c:pt>
                <c:pt idx="969">
                  <c:v>0.3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25.8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47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0.2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67.8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47.6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15.8</c:v>
                </c:pt>
                <c:pt idx="1018">
                  <c:v>0</c:v>
                </c:pt>
                <c:pt idx="1019">
                  <c:v>7.4</c:v>
                </c:pt>
                <c:pt idx="1020">
                  <c:v>0</c:v>
                </c:pt>
                <c:pt idx="1021">
                  <c:v>0</c:v>
                </c:pt>
                <c:pt idx="1022">
                  <c:v>5.6</c:v>
                </c:pt>
                <c:pt idx="1023">
                  <c:v>0</c:v>
                </c:pt>
                <c:pt idx="1024">
                  <c:v>3</c:v>
                </c:pt>
                <c:pt idx="1025">
                  <c:v>0</c:v>
                </c:pt>
                <c:pt idx="1026">
                  <c:v>16</c:v>
                </c:pt>
                <c:pt idx="1027">
                  <c:v>0</c:v>
                </c:pt>
                <c:pt idx="1028">
                  <c:v>0.7</c:v>
                </c:pt>
                <c:pt idx="1029">
                  <c:v>0</c:v>
                </c:pt>
                <c:pt idx="1030">
                  <c:v>2.6</c:v>
                </c:pt>
                <c:pt idx="1031">
                  <c:v>0</c:v>
                </c:pt>
                <c:pt idx="1032">
                  <c:v>0</c:v>
                </c:pt>
                <c:pt idx="1033">
                  <c:v>66.8</c:v>
                </c:pt>
                <c:pt idx="1034">
                  <c:v>0</c:v>
                </c:pt>
                <c:pt idx="1035">
                  <c:v>0</c:v>
                </c:pt>
                <c:pt idx="1036">
                  <c:v>72.7</c:v>
                </c:pt>
                <c:pt idx="1037">
                  <c:v>0</c:v>
                </c:pt>
                <c:pt idx="1038">
                  <c:v>11.3</c:v>
                </c:pt>
                <c:pt idx="1039">
                  <c:v>7.6</c:v>
                </c:pt>
                <c:pt idx="1040">
                  <c:v>0</c:v>
                </c:pt>
                <c:pt idx="1041">
                  <c:v>11.2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11.2</c:v>
                </c:pt>
                <c:pt idx="1046">
                  <c:v>0</c:v>
                </c:pt>
                <c:pt idx="1047">
                  <c:v>64</c:v>
                </c:pt>
                <c:pt idx="1048">
                  <c:v>20.8</c:v>
                </c:pt>
                <c:pt idx="1049">
                  <c:v>64.8</c:v>
                </c:pt>
                <c:pt idx="1050">
                  <c:v>10</c:v>
                </c:pt>
                <c:pt idx="1051">
                  <c:v>0</c:v>
                </c:pt>
                <c:pt idx="1052">
                  <c:v>0</c:v>
                </c:pt>
                <c:pt idx="1053">
                  <c:v>33.200000000000003</c:v>
                </c:pt>
                <c:pt idx="1054">
                  <c:v>0</c:v>
                </c:pt>
                <c:pt idx="1055">
                  <c:v>39.4</c:v>
                </c:pt>
                <c:pt idx="1056">
                  <c:v>10</c:v>
                </c:pt>
                <c:pt idx="1057">
                  <c:v>2.2000000000000002</c:v>
                </c:pt>
                <c:pt idx="1058">
                  <c:v>0</c:v>
                </c:pt>
                <c:pt idx="1059">
                  <c:v>20</c:v>
                </c:pt>
                <c:pt idx="1060">
                  <c:v>40</c:v>
                </c:pt>
                <c:pt idx="1061">
                  <c:v>0</c:v>
                </c:pt>
                <c:pt idx="1062">
                  <c:v>20</c:v>
                </c:pt>
                <c:pt idx="1063">
                  <c:v>0</c:v>
                </c:pt>
                <c:pt idx="1064">
                  <c:v>0</c:v>
                </c:pt>
                <c:pt idx="1065">
                  <c:v>10.8</c:v>
                </c:pt>
                <c:pt idx="1066">
                  <c:v>40.200000000000003</c:v>
                </c:pt>
                <c:pt idx="1067">
                  <c:v>0</c:v>
                </c:pt>
                <c:pt idx="1068">
                  <c:v>0</c:v>
                </c:pt>
                <c:pt idx="1069">
                  <c:v>63</c:v>
                </c:pt>
                <c:pt idx="1070">
                  <c:v>40.5</c:v>
                </c:pt>
                <c:pt idx="1071">
                  <c:v>1.4</c:v>
                </c:pt>
                <c:pt idx="1072">
                  <c:v>4.2</c:v>
                </c:pt>
                <c:pt idx="1073">
                  <c:v>32</c:v>
                </c:pt>
                <c:pt idx="1074">
                  <c:v>30.4</c:v>
                </c:pt>
                <c:pt idx="1075">
                  <c:v>2.8</c:v>
                </c:pt>
                <c:pt idx="1076">
                  <c:v>20.8</c:v>
                </c:pt>
                <c:pt idx="1077">
                  <c:v>0</c:v>
                </c:pt>
                <c:pt idx="1078">
                  <c:v>20.8</c:v>
                </c:pt>
                <c:pt idx="1079">
                  <c:v>13.4</c:v>
                </c:pt>
                <c:pt idx="1080">
                  <c:v>0</c:v>
                </c:pt>
                <c:pt idx="1081">
                  <c:v>0</c:v>
                </c:pt>
                <c:pt idx="1082">
                  <c:v>0.7</c:v>
                </c:pt>
                <c:pt idx="1083">
                  <c:v>6.5</c:v>
                </c:pt>
                <c:pt idx="1084">
                  <c:v>0.5</c:v>
                </c:pt>
                <c:pt idx="1085">
                  <c:v>20.6</c:v>
                </c:pt>
                <c:pt idx="1086">
                  <c:v>7.8</c:v>
                </c:pt>
                <c:pt idx="1087">
                  <c:v>7.6</c:v>
                </c:pt>
                <c:pt idx="1088">
                  <c:v>8.6999999999999993</c:v>
                </c:pt>
                <c:pt idx="1089">
                  <c:v>80.099999999999994</c:v>
                </c:pt>
                <c:pt idx="1090">
                  <c:v>9</c:v>
                </c:pt>
                <c:pt idx="1091">
                  <c:v>12</c:v>
                </c:pt>
                <c:pt idx="1092">
                  <c:v>33</c:v>
                </c:pt>
                <c:pt idx="1093">
                  <c:v>30.6</c:v>
                </c:pt>
                <c:pt idx="1094">
                  <c:v>64</c:v>
                </c:pt>
                <c:pt idx="1095">
                  <c:v>0</c:v>
                </c:pt>
                <c:pt idx="1096">
                  <c:v>3.8</c:v>
                </c:pt>
                <c:pt idx="1097">
                  <c:v>15</c:v>
                </c:pt>
                <c:pt idx="1098">
                  <c:v>60.8</c:v>
                </c:pt>
                <c:pt idx="1099">
                  <c:v>4</c:v>
                </c:pt>
                <c:pt idx="1100">
                  <c:v>3.8</c:v>
                </c:pt>
                <c:pt idx="1101">
                  <c:v>8.6</c:v>
                </c:pt>
                <c:pt idx="1102">
                  <c:v>1.8</c:v>
                </c:pt>
                <c:pt idx="1103">
                  <c:v>3.8</c:v>
                </c:pt>
                <c:pt idx="1104">
                  <c:v>11.7</c:v>
                </c:pt>
                <c:pt idx="1105">
                  <c:v>5</c:v>
                </c:pt>
                <c:pt idx="1106">
                  <c:v>19</c:v>
                </c:pt>
                <c:pt idx="1107">
                  <c:v>5</c:v>
                </c:pt>
                <c:pt idx="1108">
                  <c:v>16.5</c:v>
                </c:pt>
                <c:pt idx="1109">
                  <c:v>35</c:v>
                </c:pt>
                <c:pt idx="1110">
                  <c:v>44.5</c:v>
                </c:pt>
                <c:pt idx="1111">
                  <c:v>12.3</c:v>
                </c:pt>
                <c:pt idx="1112">
                  <c:v>10</c:v>
                </c:pt>
                <c:pt idx="1113">
                  <c:v>42</c:v>
                </c:pt>
                <c:pt idx="1114">
                  <c:v>45</c:v>
                </c:pt>
                <c:pt idx="1115">
                  <c:v>32.700000000000003</c:v>
                </c:pt>
                <c:pt idx="1116">
                  <c:v>20.6</c:v>
                </c:pt>
                <c:pt idx="1117">
                  <c:v>5.6</c:v>
                </c:pt>
                <c:pt idx="1118">
                  <c:v>87.8</c:v>
                </c:pt>
                <c:pt idx="1119">
                  <c:v>20.2</c:v>
                </c:pt>
                <c:pt idx="1120">
                  <c:v>0.5</c:v>
                </c:pt>
                <c:pt idx="1121">
                  <c:v>23.8</c:v>
                </c:pt>
                <c:pt idx="1122">
                  <c:v>0</c:v>
                </c:pt>
                <c:pt idx="1123">
                  <c:v>0</c:v>
                </c:pt>
                <c:pt idx="1124">
                  <c:v>137.80000000000001</c:v>
                </c:pt>
                <c:pt idx="1125">
                  <c:v>5</c:v>
                </c:pt>
                <c:pt idx="1126">
                  <c:v>0</c:v>
                </c:pt>
                <c:pt idx="1127">
                  <c:v>10.199999999999999</c:v>
                </c:pt>
                <c:pt idx="1128">
                  <c:v>64.3</c:v>
                </c:pt>
                <c:pt idx="1129">
                  <c:v>41.3</c:v>
                </c:pt>
                <c:pt idx="1130">
                  <c:v>0</c:v>
                </c:pt>
                <c:pt idx="1131">
                  <c:v>0</c:v>
                </c:pt>
                <c:pt idx="1132">
                  <c:v>8.6</c:v>
                </c:pt>
                <c:pt idx="1133">
                  <c:v>12.8</c:v>
                </c:pt>
                <c:pt idx="1134">
                  <c:v>0</c:v>
                </c:pt>
                <c:pt idx="1135">
                  <c:v>28.2</c:v>
                </c:pt>
                <c:pt idx="1136">
                  <c:v>0</c:v>
                </c:pt>
                <c:pt idx="1137">
                  <c:v>0</c:v>
                </c:pt>
                <c:pt idx="1138">
                  <c:v>10.8</c:v>
                </c:pt>
                <c:pt idx="1139">
                  <c:v>35</c:v>
                </c:pt>
                <c:pt idx="1140">
                  <c:v>0</c:v>
                </c:pt>
                <c:pt idx="1141">
                  <c:v>5.4</c:v>
                </c:pt>
                <c:pt idx="1142">
                  <c:v>57.2</c:v>
                </c:pt>
                <c:pt idx="1143">
                  <c:v>0</c:v>
                </c:pt>
                <c:pt idx="1144">
                  <c:v>8.8000000000000007</c:v>
                </c:pt>
                <c:pt idx="1145">
                  <c:v>3.4</c:v>
                </c:pt>
                <c:pt idx="1146">
                  <c:v>0</c:v>
                </c:pt>
                <c:pt idx="1147">
                  <c:v>0</c:v>
                </c:pt>
                <c:pt idx="1148">
                  <c:v>13.6</c:v>
                </c:pt>
                <c:pt idx="1149">
                  <c:v>2.5</c:v>
                </c:pt>
                <c:pt idx="1150">
                  <c:v>6.3</c:v>
                </c:pt>
                <c:pt idx="1151">
                  <c:v>2.9</c:v>
                </c:pt>
                <c:pt idx="1152">
                  <c:v>3</c:v>
                </c:pt>
                <c:pt idx="1153">
                  <c:v>0</c:v>
                </c:pt>
                <c:pt idx="1154">
                  <c:v>5.4</c:v>
                </c:pt>
                <c:pt idx="1155">
                  <c:v>0</c:v>
                </c:pt>
                <c:pt idx="1156">
                  <c:v>0.6</c:v>
                </c:pt>
                <c:pt idx="1157">
                  <c:v>45</c:v>
                </c:pt>
                <c:pt idx="1158">
                  <c:v>0</c:v>
                </c:pt>
                <c:pt idx="1159">
                  <c:v>0</c:v>
                </c:pt>
                <c:pt idx="1160">
                  <c:v>8.4</c:v>
                </c:pt>
                <c:pt idx="1161">
                  <c:v>12</c:v>
                </c:pt>
                <c:pt idx="1162">
                  <c:v>8.8000000000000007</c:v>
                </c:pt>
                <c:pt idx="1163">
                  <c:v>25.5</c:v>
                </c:pt>
                <c:pt idx="1164">
                  <c:v>47.7</c:v>
                </c:pt>
                <c:pt idx="1165">
                  <c:v>0</c:v>
                </c:pt>
                <c:pt idx="1166">
                  <c:v>8.6</c:v>
                </c:pt>
                <c:pt idx="1167">
                  <c:v>6.8</c:v>
                </c:pt>
                <c:pt idx="1168">
                  <c:v>58.6</c:v>
                </c:pt>
                <c:pt idx="1169">
                  <c:v>0</c:v>
                </c:pt>
                <c:pt idx="1170">
                  <c:v>3</c:v>
                </c:pt>
                <c:pt idx="1171">
                  <c:v>0</c:v>
                </c:pt>
                <c:pt idx="1172">
                  <c:v>23.8</c:v>
                </c:pt>
                <c:pt idx="1173">
                  <c:v>5</c:v>
                </c:pt>
                <c:pt idx="1174">
                  <c:v>10</c:v>
                </c:pt>
                <c:pt idx="1175">
                  <c:v>12.6</c:v>
                </c:pt>
                <c:pt idx="1176">
                  <c:v>8</c:v>
                </c:pt>
                <c:pt idx="1177">
                  <c:v>5</c:v>
                </c:pt>
                <c:pt idx="1178">
                  <c:v>1</c:v>
                </c:pt>
                <c:pt idx="1179">
                  <c:v>0</c:v>
                </c:pt>
                <c:pt idx="1180">
                  <c:v>0</c:v>
                </c:pt>
                <c:pt idx="1181">
                  <c:v>4.7</c:v>
                </c:pt>
                <c:pt idx="1182">
                  <c:v>16.8</c:v>
                </c:pt>
                <c:pt idx="1183">
                  <c:v>8</c:v>
                </c:pt>
                <c:pt idx="1184">
                  <c:v>30</c:v>
                </c:pt>
                <c:pt idx="1185">
                  <c:v>13.5</c:v>
                </c:pt>
                <c:pt idx="1186">
                  <c:v>5.4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28.6</c:v>
                </c:pt>
                <c:pt idx="1191">
                  <c:v>12.6</c:v>
                </c:pt>
                <c:pt idx="1192">
                  <c:v>20</c:v>
                </c:pt>
                <c:pt idx="1193">
                  <c:v>18.2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4.8</c:v>
                </c:pt>
                <c:pt idx="1199">
                  <c:v>0</c:v>
                </c:pt>
                <c:pt idx="1200">
                  <c:v>5.8</c:v>
                </c:pt>
                <c:pt idx="1201">
                  <c:v>0</c:v>
                </c:pt>
                <c:pt idx="1202">
                  <c:v>20.8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2.6</c:v>
                </c:pt>
                <c:pt idx="1210">
                  <c:v>0</c:v>
                </c:pt>
                <c:pt idx="1211">
                  <c:v>0</c:v>
                </c:pt>
                <c:pt idx="1212">
                  <c:v>3.8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3.7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28.8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2.8</c:v>
                </c:pt>
                <c:pt idx="1344">
                  <c:v>0</c:v>
                </c:pt>
                <c:pt idx="1345">
                  <c:v>0</c:v>
                </c:pt>
                <c:pt idx="1346">
                  <c:v>9.8000000000000007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14.6</c:v>
                </c:pt>
                <c:pt idx="1354">
                  <c:v>0</c:v>
                </c:pt>
                <c:pt idx="1355">
                  <c:v>23</c:v>
                </c:pt>
                <c:pt idx="1356">
                  <c:v>0</c:v>
                </c:pt>
                <c:pt idx="1357">
                  <c:v>25</c:v>
                </c:pt>
                <c:pt idx="1358">
                  <c:v>0</c:v>
                </c:pt>
                <c:pt idx="1359">
                  <c:v>1.8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8.8000000000000007</c:v>
                </c:pt>
                <c:pt idx="1364">
                  <c:v>0</c:v>
                </c:pt>
                <c:pt idx="1365">
                  <c:v>0</c:v>
                </c:pt>
                <c:pt idx="1366">
                  <c:v>59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6</c:v>
                </c:pt>
                <c:pt idx="1374">
                  <c:v>55.4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15.4</c:v>
                </c:pt>
                <c:pt idx="1380">
                  <c:v>0</c:v>
                </c:pt>
                <c:pt idx="1381">
                  <c:v>2</c:v>
                </c:pt>
                <c:pt idx="1382">
                  <c:v>0</c:v>
                </c:pt>
                <c:pt idx="1383">
                  <c:v>0</c:v>
                </c:pt>
                <c:pt idx="1384">
                  <c:v>10</c:v>
                </c:pt>
                <c:pt idx="1385">
                  <c:v>26.4</c:v>
                </c:pt>
                <c:pt idx="1386">
                  <c:v>1.8</c:v>
                </c:pt>
                <c:pt idx="1387">
                  <c:v>24</c:v>
                </c:pt>
                <c:pt idx="1388">
                  <c:v>30</c:v>
                </c:pt>
                <c:pt idx="1389">
                  <c:v>0</c:v>
                </c:pt>
                <c:pt idx="1390">
                  <c:v>10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30</c:v>
                </c:pt>
                <c:pt idx="1395">
                  <c:v>0</c:v>
                </c:pt>
                <c:pt idx="1396">
                  <c:v>34.6</c:v>
                </c:pt>
                <c:pt idx="1397">
                  <c:v>32.6</c:v>
                </c:pt>
                <c:pt idx="1398">
                  <c:v>0</c:v>
                </c:pt>
                <c:pt idx="1399">
                  <c:v>6.8</c:v>
                </c:pt>
                <c:pt idx="1400">
                  <c:v>0</c:v>
                </c:pt>
                <c:pt idx="1401">
                  <c:v>0</c:v>
                </c:pt>
                <c:pt idx="1402">
                  <c:v>0.6</c:v>
                </c:pt>
                <c:pt idx="1403">
                  <c:v>0</c:v>
                </c:pt>
                <c:pt idx="1404">
                  <c:v>6</c:v>
                </c:pt>
                <c:pt idx="1405">
                  <c:v>55.4</c:v>
                </c:pt>
                <c:pt idx="1406">
                  <c:v>10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15.4</c:v>
                </c:pt>
                <c:pt idx="1411">
                  <c:v>48</c:v>
                </c:pt>
                <c:pt idx="1412">
                  <c:v>2</c:v>
                </c:pt>
                <c:pt idx="1413">
                  <c:v>50</c:v>
                </c:pt>
                <c:pt idx="1414">
                  <c:v>10</c:v>
                </c:pt>
                <c:pt idx="1415">
                  <c:v>35</c:v>
                </c:pt>
                <c:pt idx="1416">
                  <c:v>0</c:v>
                </c:pt>
                <c:pt idx="1417">
                  <c:v>0</c:v>
                </c:pt>
                <c:pt idx="1418">
                  <c:v>6.4</c:v>
                </c:pt>
                <c:pt idx="1419">
                  <c:v>7.9</c:v>
                </c:pt>
                <c:pt idx="1420">
                  <c:v>0</c:v>
                </c:pt>
                <c:pt idx="1421">
                  <c:v>10</c:v>
                </c:pt>
                <c:pt idx="1422">
                  <c:v>47.2</c:v>
                </c:pt>
                <c:pt idx="1423">
                  <c:v>22.5</c:v>
                </c:pt>
                <c:pt idx="1424">
                  <c:v>0</c:v>
                </c:pt>
                <c:pt idx="1425">
                  <c:v>27.8</c:v>
                </c:pt>
                <c:pt idx="1426">
                  <c:v>0.6</c:v>
                </c:pt>
                <c:pt idx="1427">
                  <c:v>0</c:v>
                </c:pt>
                <c:pt idx="1428">
                  <c:v>22.4</c:v>
                </c:pt>
                <c:pt idx="1429">
                  <c:v>0</c:v>
                </c:pt>
                <c:pt idx="1430">
                  <c:v>10</c:v>
                </c:pt>
                <c:pt idx="1431">
                  <c:v>88.6</c:v>
                </c:pt>
                <c:pt idx="1432">
                  <c:v>0</c:v>
                </c:pt>
                <c:pt idx="1433">
                  <c:v>12.8</c:v>
                </c:pt>
                <c:pt idx="1434">
                  <c:v>9.6</c:v>
                </c:pt>
                <c:pt idx="1435">
                  <c:v>2</c:v>
                </c:pt>
                <c:pt idx="1436">
                  <c:v>22.4</c:v>
                </c:pt>
                <c:pt idx="1437">
                  <c:v>0</c:v>
                </c:pt>
                <c:pt idx="1438">
                  <c:v>0</c:v>
                </c:pt>
                <c:pt idx="1439">
                  <c:v>78.900000000000006</c:v>
                </c:pt>
                <c:pt idx="1440">
                  <c:v>0</c:v>
                </c:pt>
                <c:pt idx="1441">
                  <c:v>8.6</c:v>
                </c:pt>
                <c:pt idx="1442">
                  <c:v>43.6</c:v>
                </c:pt>
                <c:pt idx="1443">
                  <c:v>0</c:v>
                </c:pt>
                <c:pt idx="1444">
                  <c:v>15.2</c:v>
                </c:pt>
                <c:pt idx="1445">
                  <c:v>0</c:v>
                </c:pt>
                <c:pt idx="1446">
                  <c:v>24.6</c:v>
                </c:pt>
                <c:pt idx="1447">
                  <c:v>0</c:v>
                </c:pt>
                <c:pt idx="1448">
                  <c:v>0</c:v>
                </c:pt>
                <c:pt idx="1449">
                  <c:v>2</c:v>
                </c:pt>
                <c:pt idx="1450">
                  <c:v>0</c:v>
                </c:pt>
                <c:pt idx="1451">
                  <c:v>24</c:v>
                </c:pt>
                <c:pt idx="1452">
                  <c:v>3.6</c:v>
                </c:pt>
                <c:pt idx="1453">
                  <c:v>33</c:v>
                </c:pt>
                <c:pt idx="1454">
                  <c:v>28.9</c:v>
                </c:pt>
                <c:pt idx="1455">
                  <c:v>1.6</c:v>
                </c:pt>
                <c:pt idx="1456">
                  <c:v>3.8</c:v>
                </c:pt>
                <c:pt idx="1457">
                  <c:v>21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60</c:v>
                </c:pt>
                <c:pt idx="1462">
                  <c:v>0</c:v>
                </c:pt>
                <c:pt idx="1463">
                  <c:v>51.6</c:v>
                </c:pt>
                <c:pt idx="1464">
                  <c:v>8.1999999999999993</c:v>
                </c:pt>
                <c:pt idx="1465">
                  <c:v>3.2</c:v>
                </c:pt>
                <c:pt idx="1466">
                  <c:v>37.6</c:v>
                </c:pt>
                <c:pt idx="1467">
                  <c:v>40</c:v>
                </c:pt>
                <c:pt idx="1468">
                  <c:v>9.1999999999999993</c:v>
                </c:pt>
                <c:pt idx="1469">
                  <c:v>28.8</c:v>
                </c:pt>
                <c:pt idx="1470">
                  <c:v>19.600000000000001</c:v>
                </c:pt>
                <c:pt idx="1471">
                  <c:v>22.6</c:v>
                </c:pt>
                <c:pt idx="1472">
                  <c:v>8.4</c:v>
                </c:pt>
                <c:pt idx="1473">
                  <c:v>13.2</c:v>
                </c:pt>
                <c:pt idx="1474">
                  <c:v>20.3</c:v>
                </c:pt>
                <c:pt idx="1475">
                  <c:v>5.8</c:v>
                </c:pt>
                <c:pt idx="1476">
                  <c:v>26.1</c:v>
                </c:pt>
                <c:pt idx="1477">
                  <c:v>7.4</c:v>
                </c:pt>
                <c:pt idx="1478">
                  <c:v>24.2</c:v>
                </c:pt>
                <c:pt idx="1479">
                  <c:v>21.4</c:v>
                </c:pt>
                <c:pt idx="1480">
                  <c:v>6.2</c:v>
                </c:pt>
                <c:pt idx="1481">
                  <c:v>15.3</c:v>
                </c:pt>
                <c:pt idx="1482">
                  <c:v>4.5</c:v>
                </c:pt>
                <c:pt idx="1483">
                  <c:v>37.799999999999997</c:v>
                </c:pt>
                <c:pt idx="1484">
                  <c:v>19.399999999999999</c:v>
                </c:pt>
                <c:pt idx="1485">
                  <c:v>10.8</c:v>
                </c:pt>
                <c:pt idx="1486">
                  <c:v>8.4</c:v>
                </c:pt>
                <c:pt idx="1487">
                  <c:v>0</c:v>
                </c:pt>
                <c:pt idx="1488">
                  <c:v>5.4</c:v>
                </c:pt>
                <c:pt idx="1489">
                  <c:v>20</c:v>
                </c:pt>
                <c:pt idx="1490">
                  <c:v>26.6</c:v>
                </c:pt>
                <c:pt idx="1491">
                  <c:v>3.2</c:v>
                </c:pt>
                <c:pt idx="1492">
                  <c:v>43.6</c:v>
                </c:pt>
                <c:pt idx="1493">
                  <c:v>0</c:v>
                </c:pt>
                <c:pt idx="1494">
                  <c:v>8</c:v>
                </c:pt>
                <c:pt idx="1495">
                  <c:v>23</c:v>
                </c:pt>
                <c:pt idx="1496">
                  <c:v>18.600000000000001</c:v>
                </c:pt>
                <c:pt idx="1497">
                  <c:v>6.9</c:v>
                </c:pt>
                <c:pt idx="1498">
                  <c:v>23.5</c:v>
                </c:pt>
                <c:pt idx="1499">
                  <c:v>18.600000000000001</c:v>
                </c:pt>
                <c:pt idx="1500">
                  <c:v>0</c:v>
                </c:pt>
                <c:pt idx="1501">
                  <c:v>10.4</c:v>
                </c:pt>
                <c:pt idx="1502">
                  <c:v>4.4000000000000004</c:v>
                </c:pt>
                <c:pt idx="1503">
                  <c:v>0</c:v>
                </c:pt>
                <c:pt idx="1504">
                  <c:v>11.6</c:v>
                </c:pt>
                <c:pt idx="1505">
                  <c:v>21.6</c:v>
                </c:pt>
                <c:pt idx="1506">
                  <c:v>27.4</c:v>
                </c:pt>
                <c:pt idx="1507">
                  <c:v>0</c:v>
                </c:pt>
                <c:pt idx="1508">
                  <c:v>14.4</c:v>
                </c:pt>
                <c:pt idx="1509">
                  <c:v>62.4</c:v>
                </c:pt>
                <c:pt idx="1510">
                  <c:v>0</c:v>
                </c:pt>
                <c:pt idx="1511">
                  <c:v>7.4</c:v>
                </c:pt>
                <c:pt idx="1512">
                  <c:v>0</c:v>
                </c:pt>
                <c:pt idx="1513">
                  <c:v>14.8</c:v>
                </c:pt>
                <c:pt idx="1514">
                  <c:v>0</c:v>
                </c:pt>
                <c:pt idx="1515">
                  <c:v>0</c:v>
                </c:pt>
                <c:pt idx="1516">
                  <c:v>27.8</c:v>
                </c:pt>
                <c:pt idx="1517">
                  <c:v>20.8</c:v>
                </c:pt>
                <c:pt idx="1518">
                  <c:v>30.6</c:v>
                </c:pt>
                <c:pt idx="1519">
                  <c:v>47</c:v>
                </c:pt>
                <c:pt idx="1520">
                  <c:v>0</c:v>
                </c:pt>
                <c:pt idx="1521">
                  <c:v>0</c:v>
                </c:pt>
                <c:pt idx="1522">
                  <c:v>12.4</c:v>
                </c:pt>
                <c:pt idx="1523">
                  <c:v>33.6</c:v>
                </c:pt>
                <c:pt idx="1524">
                  <c:v>0</c:v>
                </c:pt>
                <c:pt idx="1525">
                  <c:v>36</c:v>
                </c:pt>
                <c:pt idx="1526">
                  <c:v>40.200000000000003</c:v>
                </c:pt>
                <c:pt idx="1527">
                  <c:v>10.199999999999999</c:v>
                </c:pt>
                <c:pt idx="1528">
                  <c:v>0</c:v>
                </c:pt>
                <c:pt idx="1529">
                  <c:v>21.1</c:v>
                </c:pt>
                <c:pt idx="1530">
                  <c:v>0</c:v>
                </c:pt>
                <c:pt idx="1531">
                  <c:v>30.4</c:v>
                </c:pt>
                <c:pt idx="1532">
                  <c:v>36.4</c:v>
                </c:pt>
                <c:pt idx="1533">
                  <c:v>46.3</c:v>
                </c:pt>
                <c:pt idx="1534">
                  <c:v>13.7</c:v>
                </c:pt>
                <c:pt idx="1535">
                  <c:v>1.4</c:v>
                </c:pt>
                <c:pt idx="1536">
                  <c:v>12.8</c:v>
                </c:pt>
                <c:pt idx="1537">
                  <c:v>11.9</c:v>
                </c:pt>
                <c:pt idx="1538">
                  <c:v>0</c:v>
                </c:pt>
                <c:pt idx="1539">
                  <c:v>0</c:v>
                </c:pt>
                <c:pt idx="1540">
                  <c:v>23.6</c:v>
                </c:pt>
                <c:pt idx="1541">
                  <c:v>0</c:v>
                </c:pt>
                <c:pt idx="1542">
                  <c:v>20.5</c:v>
                </c:pt>
                <c:pt idx="1543">
                  <c:v>0</c:v>
                </c:pt>
                <c:pt idx="1544">
                  <c:v>0</c:v>
                </c:pt>
                <c:pt idx="1545">
                  <c:v>3.1</c:v>
                </c:pt>
                <c:pt idx="1546">
                  <c:v>0.2</c:v>
                </c:pt>
                <c:pt idx="1547">
                  <c:v>0</c:v>
                </c:pt>
                <c:pt idx="1548">
                  <c:v>6.9</c:v>
                </c:pt>
                <c:pt idx="1549">
                  <c:v>8.8000000000000007</c:v>
                </c:pt>
                <c:pt idx="1550">
                  <c:v>10.5</c:v>
                </c:pt>
                <c:pt idx="1551">
                  <c:v>0</c:v>
                </c:pt>
                <c:pt idx="1552">
                  <c:v>8.6</c:v>
                </c:pt>
                <c:pt idx="1553">
                  <c:v>43.6</c:v>
                </c:pt>
                <c:pt idx="1554">
                  <c:v>0</c:v>
                </c:pt>
                <c:pt idx="1555">
                  <c:v>8</c:v>
                </c:pt>
                <c:pt idx="1556">
                  <c:v>27.4</c:v>
                </c:pt>
                <c:pt idx="1557">
                  <c:v>14.4</c:v>
                </c:pt>
                <c:pt idx="1558">
                  <c:v>47</c:v>
                </c:pt>
                <c:pt idx="1559">
                  <c:v>14.8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3.4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45.6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24.8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22</c:v>
                </c:pt>
                <c:pt idx="1737">
                  <c:v>0</c:v>
                </c:pt>
                <c:pt idx="1738">
                  <c:v>0.6</c:v>
                </c:pt>
                <c:pt idx="1739">
                  <c:v>0</c:v>
                </c:pt>
                <c:pt idx="1740">
                  <c:v>16</c:v>
                </c:pt>
                <c:pt idx="1741">
                  <c:v>0</c:v>
                </c:pt>
                <c:pt idx="1742">
                  <c:v>2.5</c:v>
                </c:pt>
                <c:pt idx="1743">
                  <c:v>2</c:v>
                </c:pt>
                <c:pt idx="1744">
                  <c:v>0</c:v>
                </c:pt>
                <c:pt idx="1745">
                  <c:v>7.5</c:v>
                </c:pt>
                <c:pt idx="1746">
                  <c:v>0</c:v>
                </c:pt>
                <c:pt idx="1747">
                  <c:v>10</c:v>
                </c:pt>
                <c:pt idx="1748">
                  <c:v>20</c:v>
                </c:pt>
                <c:pt idx="1749">
                  <c:v>0.6</c:v>
                </c:pt>
                <c:pt idx="1750">
                  <c:v>4</c:v>
                </c:pt>
                <c:pt idx="1751">
                  <c:v>0</c:v>
                </c:pt>
                <c:pt idx="1752">
                  <c:v>0.8</c:v>
                </c:pt>
                <c:pt idx="1753">
                  <c:v>0</c:v>
                </c:pt>
                <c:pt idx="1754">
                  <c:v>4</c:v>
                </c:pt>
                <c:pt idx="1755">
                  <c:v>2</c:v>
                </c:pt>
                <c:pt idx="1756">
                  <c:v>0</c:v>
                </c:pt>
                <c:pt idx="1757">
                  <c:v>8</c:v>
                </c:pt>
                <c:pt idx="1758">
                  <c:v>0</c:v>
                </c:pt>
                <c:pt idx="1759">
                  <c:v>2</c:v>
                </c:pt>
                <c:pt idx="1760">
                  <c:v>0.5</c:v>
                </c:pt>
                <c:pt idx="1761">
                  <c:v>0</c:v>
                </c:pt>
                <c:pt idx="1762">
                  <c:v>10</c:v>
                </c:pt>
                <c:pt idx="1763">
                  <c:v>0</c:v>
                </c:pt>
                <c:pt idx="1764">
                  <c:v>2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37.799999999999997</c:v>
                </c:pt>
                <c:pt idx="1769">
                  <c:v>30.4</c:v>
                </c:pt>
                <c:pt idx="1770">
                  <c:v>40</c:v>
                </c:pt>
                <c:pt idx="1771">
                  <c:v>27.2</c:v>
                </c:pt>
                <c:pt idx="1772">
                  <c:v>20.100000000000001</c:v>
                </c:pt>
                <c:pt idx="1773">
                  <c:v>14.3</c:v>
                </c:pt>
                <c:pt idx="1774">
                  <c:v>0</c:v>
                </c:pt>
                <c:pt idx="1775">
                  <c:v>0</c:v>
                </c:pt>
                <c:pt idx="1776">
                  <c:v>11.4</c:v>
                </c:pt>
                <c:pt idx="1777">
                  <c:v>13.2</c:v>
                </c:pt>
                <c:pt idx="1778">
                  <c:v>8.6</c:v>
                </c:pt>
                <c:pt idx="1779">
                  <c:v>10.4</c:v>
                </c:pt>
                <c:pt idx="1780">
                  <c:v>5.9</c:v>
                </c:pt>
                <c:pt idx="1781">
                  <c:v>3.2</c:v>
                </c:pt>
                <c:pt idx="1782">
                  <c:v>20.5</c:v>
                </c:pt>
                <c:pt idx="1783">
                  <c:v>19.8</c:v>
                </c:pt>
                <c:pt idx="1784">
                  <c:v>12.5</c:v>
                </c:pt>
                <c:pt idx="1785">
                  <c:v>17.100000000000001</c:v>
                </c:pt>
                <c:pt idx="1786">
                  <c:v>11.4</c:v>
                </c:pt>
                <c:pt idx="1787">
                  <c:v>15</c:v>
                </c:pt>
                <c:pt idx="1788">
                  <c:v>0</c:v>
                </c:pt>
                <c:pt idx="1789">
                  <c:v>27.6</c:v>
                </c:pt>
                <c:pt idx="1790">
                  <c:v>22.6</c:v>
                </c:pt>
                <c:pt idx="1791">
                  <c:v>16.399999999999999</c:v>
                </c:pt>
                <c:pt idx="1792">
                  <c:v>2.8</c:v>
                </c:pt>
                <c:pt idx="1793">
                  <c:v>33.4</c:v>
                </c:pt>
                <c:pt idx="1794">
                  <c:v>0</c:v>
                </c:pt>
                <c:pt idx="1795">
                  <c:v>19.8</c:v>
                </c:pt>
                <c:pt idx="1796">
                  <c:v>3.7</c:v>
                </c:pt>
                <c:pt idx="1797">
                  <c:v>27.7</c:v>
                </c:pt>
                <c:pt idx="1798">
                  <c:v>6.7</c:v>
                </c:pt>
                <c:pt idx="1799">
                  <c:v>19.8</c:v>
                </c:pt>
                <c:pt idx="1800">
                  <c:v>0</c:v>
                </c:pt>
                <c:pt idx="1801">
                  <c:v>3.6</c:v>
                </c:pt>
                <c:pt idx="1802">
                  <c:v>6.1</c:v>
                </c:pt>
                <c:pt idx="1803">
                  <c:v>2.9</c:v>
                </c:pt>
                <c:pt idx="1804">
                  <c:v>0</c:v>
                </c:pt>
                <c:pt idx="1805">
                  <c:v>85.6</c:v>
                </c:pt>
                <c:pt idx="1806">
                  <c:v>19.3</c:v>
                </c:pt>
                <c:pt idx="1807">
                  <c:v>0</c:v>
                </c:pt>
                <c:pt idx="1808">
                  <c:v>20.9</c:v>
                </c:pt>
                <c:pt idx="1809">
                  <c:v>0</c:v>
                </c:pt>
                <c:pt idx="1810">
                  <c:v>6.2</c:v>
                </c:pt>
                <c:pt idx="1811">
                  <c:v>2.9</c:v>
                </c:pt>
                <c:pt idx="1812">
                  <c:v>0.7</c:v>
                </c:pt>
                <c:pt idx="1813">
                  <c:v>0</c:v>
                </c:pt>
                <c:pt idx="1814">
                  <c:v>53.7</c:v>
                </c:pt>
                <c:pt idx="1815">
                  <c:v>0.6</c:v>
                </c:pt>
                <c:pt idx="1816">
                  <c:v>4.0999999999999996</c:v>
                </c:pt>
                <c:pt idx="1817">
                  <c:v>6.5</c:v>
                </c:pt>
                <c:pt idx="1818">
                  <c:v>13.4</c:v>
                </c:pt>
                <c:pt idx="1819">
                  <c:v>2.2999999999999998</c:v>
                </c:pt>
                <c:pt idx="1820">
                  <c:v>4.2</c:v>
                </c:pt>
                <c:pt idx="1821">
                  <c:v>7.4</c:v>
                </c:pt>
                <c:pt idx="1822">
                  <c:v>22.5</c:v>
                </c:pt>
                <c:pt idx="1823">
                  <c:v>18.899999999999999</c:v>
                </c:pt>
                <c:pt idx="1824">
                  <c:v>106.4</c:v>
                </c:pt>
                <c:pt idx="1825">
                  <c:v>48.7</c:v>
                </c:pt>
                <c:pt idx="1826">
                  <c:v>5</c:v>
                </c:pt>
                <c:pt idx="1827">
                  <c:v>40.200000000000003</c:v>
                </c:pt>
                <c:pt idx="1828">
                  <c:v>4.3</c:v>
                </c:pt>
                <c:pt idx="1829">
                  <c:v>6</c:v>
                </c:pt>
                <c:pt idx="1830">
                  <c:v>14.2</c:v>
                </c:pt>
                <c:pt idx="1831">
                  <c:v>16.399999999999999</c:v>
                </c:pt>
                <c:pt idx="1832">
                  <c:v>4.5999999999999996</c:v>
                </c:pt>
                <c:pt idx="1833">
                  <c:v>9.5</c:v>
                </c:pt>
                <c:pt idx="1834">
                  <c:v>32.4</c:v>
                </c:pt>
                <c:pt idx="1835">
                  <c:v>27.9</c:v>
                </c:pt>
                <c:pt idx="1836">
                  <c:v>33.799999999999997</c:v>
                </c:pt>
                <c:pt idx="1837">
                  <c:v>4.2</c:v>
                </c:pt>
                <c:pt idx="1838">
                  <c:v>0</c:v>
                </c:pt>
                <c:pt idx="1839">
                  <c:v>36.5</c:v>
                </c:pt>
                <c:pt idx="1840">
                  <c:v>65.599999999999994</c:v>
                </c:pt>
                <c:pt idx="1841">
                  <c:v>0</c:v>
                </c:pt>
                <c:pt idx="1842">
                  <c:v>0</c:v>
                </c:pt>
                <c:pt idx="1843">
                  <c:v>11.4</c:v>
                </c:pt>
                <c:pt idx="1844">
                  <c:v>3.2</c:v>
                </c:pt>
                <c:pt idx="1845">
                  <c:v>10.4</c:v>
                </c:pt>
                <c:pt idx="1846">
                  <c:v>42.5</c:v>
                </c:pt>
                <c:pt idx="1847">
                  <c:v>5</c:v>
                </c:pt>
                <c:pt idx="1848">
                  <c:v>2.5</c:v>
                </c:pt>
                <c:pt idx="1849">
                  <c:v>16.100000000000001</c:v>
                </c:pt>
                <c:pt idx="1850">
                  <c:v>28.8</c:v>
                </c:pt>
                <c:pt idx="1851">
                  <c:v>15.3</c:v>
                </c:pt>
                <c:pt idx="1852">
                  <c:v>21.4</c:v>
                </c:pt>
                <c:pt idx="1853">
                  <c:v>43.2</c:v>
                </c:pt>
                <c:pt idx="1854">
                  <c:v>0.8</c:v>
                </c:pt>
                <c:pt idx="1855">
                  <c:v>20.2</c:v>
                </c:pt>
                <c:pt idx="1856">
                  <c:v>30.4</c:v>
                </c:pt>
                <c:pt idx="1857">
                  <c:v>12.2</c:v>
                </c:pt>
                <c:pt idx="1858">
                  <c:v>35.299999999999997</c:v>
                </c:pt>
                <c:pt idx="1859">
                  <c:v>17.600000000000001</c:v>
                </c:pt>
                <c:pt idx="1860">
                  <c:v>0</c:v>
                </c:pt>
                <c:pt idx="1861">
                  <c:v>33.5</c:v>
                </c:pt>
                <c:pt idx="1862">
                  <c:v>15.2</c:v>
                </c:pt>
                <c:pt idx="1863">
                  <c:v>3.4</c:v>
                </c:pt>
                <c:pt idx="1864">
                  <c:v>25.4</c:v>
                </c:pt>
                <c:pt idx="1865">
                  <c:v>0</c:v>
                </c:pt>
                <c:pt idx="1866">
                  <c:v>0</c:v>
                </c:pt>
                <c:pt idx="1867">
                  <c:v>9.6</c:v>
                </c:pt>
                <c:pt idx="1868">
                  <c:v>28</c:v>
                </c:pt>
                <c:pt idx="1869">
                  <c:v>14.2</c:v>
                </c:pt>
                <c:pt idx="1870">
                  <c:v>1.2</c:v>
                </c:pt>
                <c:pt idx="1871">
                  <c:v>0</c:v>
                </c:pt>
                <c:pt idx="1872">
                  <c:v>7.5</c:v>
                </c:pt>
                <c:pt idx="1873">
                  <c:v>3.8</c:v>
                </c:pt>
                <c:pt idx="1874">
                  <c:v>31.4</c:v>
                </c:pt>
                <c:pt idx="1875">
                  <c:v>8.6</c:v>
                </c:pt>
                <c:pt idx="1876">
                  <c:v>27.5</c:v>
                </c:pt>
                <c:pt idx="1877">
                  <c:v>0</c:v>
                </c:pt>
                <c:pt idx="1878">
                  <c:v>10.6</c:v>
                </c:pt>
                <c:pt idx="1879">
                  <c:v>83.9</c:v>
                </c:pt>
                <c:pt idx="1880">
                  <c:v>36.799999999999997</c:v>
                </c:pt>
                <c:pt idx="1881">
                  <c:v>1.2</c:v>
                </c:pt>
                <c:pt idx="1882">
                  <c:v>44.3</c:v>
                </c:pt>
                <c:pt idx="1883">
                  <c:v>19.600000000000001</c:v>
                </c:pt>
                <c:pt idx="1884">
                  <c:v>14.7</c:v>
                </c:pt>
                <c:pt idx="1885">
                  <c:v>0</c:v>
                </c:pt>
                <c:pt idx="1886">
                  <c:v>4.8</c:v>
                </c:pt>
                <c:pt idx="1887">
                  <c:v>10.199999999999999</c:v>
                </c:pt>
                <c:pt idx="1888">
                  <c:v>34</c:v>
                </c:pt>
                <c:pt idx="1889">
                  <c:v>2</c:v>
                </c:pt>
                <c:pt idx="1890">
                  <c:v>26</c:v>
                </c:pt>
                <c:pt idx="1891">
                  <c:v>41.2</c:v>
                </c:pt>
                <c:pt idx="1892">
                  <c:v>8.6</c:v>
                </c:pt>
                <c:pt idx="1893">
                  <c:v>1.7</c:v>
                </c:pt>
                <c:pt idx="1894">
                  <c:v>18.8</c:v>
                </c:pt>
                <c:pt idx="1895">
                  <c:v>0</c:v>
                </c:pt>
                <c:pt idx="1896">
                  <c:v>29.6</c:v>
                </c:pt>
                <c:pt idx="1897">
                  <c:v>35.200000000000003</c:v>
                </c:pt>
                <c:pt idx="1898">
                  <c:v>45.8</c:v>
                </c:pt>
                <c:pt idx="1899">
                  <c:v>12.6</c:v>
                </c:pt>
                <c:pt idx="1900">
                  <c:v>1.6</c:v>
                </c:pt>
                <c:pt idx="1901">
                  <c:v>11.8</c:v>
                </c:pt>
                <c:pt idx="1902">
                  <c:v>12</c:v>
                </c:pt>
                <c:pt idx="1903">
                  <c:v>0</c:v>
                </c:pt>
                <c:pt idx="1904">
                  <c:v>1.5</c:v>
                </c:pt>
                <c:pt idx="1905">
                  <c:v>19.600000000000001</c:v>
                </c:pt>
                <c:pt idx="1906">
                  <c:v>5.2</c:v>
                </c:pt>
                <c:pt idx="1907">
                  <c:v>18.5</c:v>
                </c:pt>
                <c:pt idx="1908">
                  <c:v>0.2</c:v>
                </c:pt>
                <c:pt idx="1909">
                  <c:v>0</c:v>
                </c:pt>
                <c:pt idx="1910">
                  <c:v>4</c:v>
                </c:pt>
                <c:pt idx="1911">
                  <c:v>0.5</c:v>
                </c:pt>
                <c:pt idx="1912">
                  <c:v>0</c:v>
                </c:pt>
                <c:pt idx="1913">
                  <c:v>6.6</c:v>
                </c:pt>
                <c:pt idx="1914">
                  <c:v>3.7</c:v>
                </c:pt>
                <c:pt idx="1915">
                  <c:v>10.199999999999999</c:v>
                </c:pt>
                <c:pt idx="1916">
                  <c:v>0</c:v>
                </c:pt>
                <c:pt idx="1917">
                  <c:v>9.6</c:v>
                </c:pt>
                <c:pt idx="1918">
                  <c:v>40.799999999999997</c:v>
                </c:pt>
                <c:pt idx="1919">
                  <c:v>1.2</c:v>
                </c:pt>
                <c:pt idx="1920">
                  <c:v>7.6</c:v>
                </c:pt>
                <c:pt idx="1921">
                  <c:v>26.9</c:v>
                </c:pt>
                <c:pt idx="1922">
                  <c:v>14.2</c:v>
                </c:pt>
                <c:pt idx="1923">
                  <c:v>45.6</c:v>
                </c:pt>
                <c:pt idx="1924">
                  <c:v>15.6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5.6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3.9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2.8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0.4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7.1</c:v>
                </c:pt>
                <c:pt idx="2081">
                  <c:v>0</c:v>
                </c:pt>
                <c:pt idx="2082">
                  <c:v>6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0.3</c:v>
                </c:pt>
                <c:pt idx="2091">
                  <c:v>0</c:v>
                </c:pt>
                <c:pt idx="2092">
                  <c:v>0</c:v>
                </c:pt>
                <c:pt idx="2093">
                  <c:v>44.7</c:v>
                </c:pt>
                <c:pt idx="2094">
                  <c:v>58.1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42.2</c:v>
                </c:pt>
                <c:pt idx="2100">
                  <c:v>20</c:v>
                </c:pt>
                <c:pt idx="2101">
                  <c:v>0.8</c:v>
                </c:pt>
                <c:pt idx="2102">
                  <c:v>0</c:v>
                </c:pt>
                <c:pt idx="2103">
                  <c:v>0</c:v>
                </c:pt>
                <c:pt idx="2104">
                  <c:v>16.399999999999999</c:v>
                </c:pt>
                <c:pt idx="2105">
                  <c:v>0</c:v>
                </c:pt>
                <c:pt idx="2106">
                  <c:v>0</c:v>
                </c:pt>
                <c:pt idx="2107">
                  <c:v>4</c:v>
                </c:pt>
                <c:pt idx="2108">
                  <c:v>0</c:v>
                </c:pt>
                <c:pt idx="2109">
                  <c:v>0</c:v>
                </c:pt>
                <c:pt idx="2110">
                  <c:v>18.8</c:v>
                </c:pt>
                <c:pt idx="2111">
                  <c:v>20</c:v>
                </c:pt>
                <c:pt idx="2112">
                  <c:v>20.9</c:v>
                </c:pt>
                <c:pt idx="2113">
                  <c:v>0</c:v>
                </c:pt>
                <c:pt idx="2114">
                  <c:v>40.799999999999997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4.8</c:v>
                </c:pt>
                <c:pt idx="2119">
                  <c:v>0</c:v>
                </c:pt>
                <c:pt idx="2120">
                  <c:v>0</c:v>
                </c:pt>
                <c:pt idx="2121">
                  <c:v>8.9</c:v>
                </c:pt>
                <c:pt idx="2122">
                  <c:v>0</c:v>
                </c:pt>
                <c:pt idx="2123">
                  <c:v>0</c:v>
                </c:pt>
                <c:pt idx="2124">
                  <c:v>0.7</c:v>
                </c:pt>
                <c:pt idx="2125">
                  <c:v>0</c:v>
                </c:pt>
                <c:pt idx="2126">
                  <c:v>0</c:v>
                </c:pt>
                <c:pt idx="2127">
                  <c:v>7.6</c:v>
                </c:pt>
                <c:pt idx="2128">
                  <c:v>2.4</c:v>
                </c:pt>
                <c:pt idx="2129">
                  <c:v>0</c:v>
                </c:pt>
                <c:pt idx="2130">
                  <c:v>0</c:v>
                </c:pt>
                <c:pt idx="2131">
                  <c:v>2.8</c:v>
                </c:pt>
                <c:pt idx="2132">
                  <c:v>0</c:v>
                </c:pt>
                <c:pt idx="2133">
                  <c:v>15.8</c:v>
                </c:pt>
                <c:pt idx="2134">
                  <c:v>8.6999999999999993</c:v>
                </c:pt>
                <c:pt idx="2135">
                  <c:v>0</c:v>
                </c:pt>
                <c:pt idx="2136">
                  <c:v>40</c:v>
                </c:pt>
                <c:pt idx="2137">
                  <c:v>59.8</c:v>
                </c:pt>
                <c:pt idx="2138">
                  <c:v>0</c:v>
                </c:pt>
                <c:pt idx="2139">
                  <c:v>19.600000000000001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3.2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30.7</c:v>
                </c:pt>
                <c:pt idx="2148">
                  <c:v>20</c:v>
                </c:pt>
                <c:pt idx="2149">
                  <c:v>0</c:v>
                </c:pt>
                <c:pt idx="2150">
                  <c:v>14.6</c:v>
                </c:pt>
                <c:pt idx="2151">
                  <c:v>0</c:v>
                </c:pt>
                <c:pt idx="2152">
                  <c:v>0</c:v>
                </c:pt>
                <c:pt idx="2153">
                  <c:v>4.8</c:v>
                </c:pt>
                <c:pt idx="2154">
                  <c:v>32.200000000000003</c:v>
                </c:pt>
                <c:pt idx="2155">
                  <c:v>24.6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54.6</c:v>
                </c:pt>
                <c:pt idx="2161">
                  <c:v>1.8</c:v>
                </c:pt>
                <c:pt idx="2162">
                  <c:v>0</c:v>
                </c:pt>
                <c:pt idx="2163">
                  <c:v>100.8</c:v>
                </c:pt>
                <c:pt idx="2164">
                  <c:v>0</c:v>
                </c:pt>
                <c:pt idx="2165">
                  <c:v>29.6</c:v>
                </c:pt>
                <c:pt idx="2166">
                  <c:v>12.4</c:v>
                </c:pt>
                <c:pt idx="2167">
                  <c:v>85</c:v>
                </c:pt>
                <c:pt idx="2168">
                  <c:v>0</c:v>
                </c:pt>
                <c:pt idx="2169">
                  <c:v>26.6</c:v>
                </c:pt>
                <c:pt idx="2170">
                  <c:v>24.6</c:v>
                </c:pt>
                <c:pt idx="2171">
                  <c:v>0</c:v>
                </c:pt>
                <c:pt idx="2172">
                  <c:v>20</c:v>
                </c:pt>
                <c:pt idx="2173">
                  <c:v>57.8</c:v>
                </c:pt>
                <c:pt idx="2174">
                  <c:v>0</c:v>
                </c:pt>
                <c:pt idx="2175">
                  <c:v>4.8</c:v>
                </c:pt>
                <c:pt idx="2176">
                  <c:v>0</c:v>
                </c:pt>
                <c:pt idx="2177">
                  <c:v>8.6</c:v>
                </c:pt>
                <c:pt idx="2178">
                  <c:v>0</c:v>
                </c:pt>
                <c:pt idx="2179">
                  <c:v>0.8</c:v>
                </c:pt>
                <c:pt idx="2180">
                  <c:v>15</c:v>
                </c:pt>
                <c:pt idx="2181">
                  <c:v>0</c:v>
                </c:pt>
                <c:pt idx="2182">
                  <c:v>0</c:v>
                </c:pt>
                <c:pt idx="2183">
                  <c:v>56.4</c:v>
                </c:pt>
                <c:pt idx="2184">
                  <c:v>36.4</c:v>
                </c:pt>
                <c:pt idx="2185">
                  <c:v>8.4</c:v>
                </c:pt>
                <c:pt idx="2186">
                  <c:v>10.8</c:v>
                </c:pt>
                <c:pt idx="2187">
                  <c:v>10.4</c:v>
                </c:pt>
                <c:pt idx="2188">
                  <c:v>40.700000000000003</c:v>
                </c:pt>
                <c:pt idx="2189">
                  <c:v>0</c:v>
                </c:pt>
                <c:pt idx="2190">
                  <c:v>6</c:v>
                </c:pt>
                <c:pt idx="2191">
                  <c:v>4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20</c:v>
                </c:pt>
                <c:pt idx="2196">
                  <c:v>0</c:v>
                </c:pt>
                <c:pt idx="2197">
                  <c:v>3.4</c:v>
                </c:pt>
                <c:pt idx="2198">
                  <c:v>12.8</c:v>
                </c:pt>
                <c:pt idx="2199">
                  <c:v>14.4</c:v>
                </c:pt>
                <c:pt idx="2200">
                  <c:v>8</c:v>
                </c:pt>
                <c:pt idx="2201">
                  <c:v>10.199999999999999</c:v>
                </c:pt>
                <c:pt idx="2202">
                  <c:v>3.4</c:v>
                </c:pt>
                <c:pt idx="2203">
                  <c:v>76.7</c:v>
                </c:pt>
                <c:pt idx="2204">
                  <c:v>19.7</c:v>
                </c:pt>
                <c:pt idx="2205">
                  <c:v>0.3</c:v>
                </c:pt>
                <c:pt idx="2206">
                  <c:v>2.6</c:v>
                </c:pt>
                <c:pt idx="2207">
                  <c:v>4.9000000000000004</c:v>
                </c:pt>
                <c:pt idx="2208">
                  <c:v>4.5</c:v>
                </c:pt>
                <c:pt idx="2209">
                  <c:v>11</c:v>
                </c:pt>
                <c:pt idx="2210">
                  <c:v>1.3</c:v>
                </c:pt>
                <c:pt idx="2211">
                  <c:v>0</c:v>
                </c:pt>
                <c:pt idx="2212">
                  <c:v>10</c:v>
                </c:pt>
                <c:pt idx="2213">
                  <c:v>33.700000000000003</c:v>
                </c:pt>
                <c:pt idx="2214">
                  <c:v>152.4</c:v>
                </c:pt>
                <c:pt idx="2215">
                  <c:v>4.0999999999999996</c:v>
                </c:pt>
                <c:pt idx="2216">
                  <c:v>0</c:v>
                </c:pt>
                <c:pt idx="2217">
                  <c:v>10</c:v>
                </c:pt>
                <c:pt idx="2218">
                  <c:v>16.7</c:v>
                </c:pt>
                <c:pt idx="2219">
                  <c:v>8.5</c:v>
                </c:pt>
                <c:pt idx="2220">
                  <c:v>0.3</c:v>
                </c:pt>
                <c:pt idx="2221">
                  <c:v>38.200000000000003</c:v>
                </c:pt>
                <c:pt idx="2222">
                  <c:v>30.4</c:v>
                </c:pt>
                <c:pt idx="2223">
                  <c:v>4.5999999999999996</c:v>
                </c:pt>
                <c:pt idx="2224">
                  <c:v>0</c:v>
                </c:pt>
                <c:pt idx="2225">
                  <c:v>20</c:v>
                </c:pt>
                <c:pt idx="2226">
                  <c:v>10</c:v>
                </c:pt>
                <c:pt idx="2227">
                  <c:v>0</c:v>
                </c:pt>
                <c:pt idx="2228">
                  <c:v>0</c:v>
                </c:pt>
                <c:pt idx="2229">
                  <c:v>8</c:v>
                </c:pt>
                <c:pt idx="2230">
                  <c:v>22</c:v>
                </c:pt>
                <c:pt idx="2231">
                  <c:v>0</c:v>
                </c:pt>
                <c:pt idx="2232">
                  <c:v>0</c:v>
                </c:pt>
                <c:pt idx="2233">
                  <c:v>55.6</c:v>
                </c:pt>
                <c:pt idx="2234">
                  <c:v>57.8</c:v>
                </c:pt>
                <c:pt idx="2235">
                  <c:v>5.6</c:v>
                </c:pt>
                <c:pt idx="2236">
                  <c:v>0.6</c:v>
                </c:pt>
                <c:pt idx="2237">
                  <c:v>0</c:v>
                </c:pt>
                <c:pt idx="2238">
                  <c:v>52.6</c:v>
                </c:pt>
                <c:pt idx="2239">
                  <c:v>20.399999999999999</c:v>
                </c:pt>
                <c:pt idx="2240">
                  <c:v>0</c:v>
                </c:pt>
                <c:pt idx="2241">
                  <c:v>37</c:v>
                </c:pt>
                <c:pt idx="2242">
                  <c:v>0.7</c:v>
                </c:pt>
                <c:pt idx="2243">
                  <c:v>0</c:v>
                </c:pt>
                <c:pt idx="2244">
                  <c:v>0</c:v>
                </c:pt>
                <c:pt idx="2245">
                  <c:v>3.6</c:v>
                </c:pt>
                <c:pt idx="2246">
                  <c:v>50</c:v>
                </c:pt>
                <c:pt idx="2247">
                  <c:v>33.6</c:v>
                </c:pt>
                <c:pt idx="2248">
                  <c:v>64.400000000000006</c:v>
                </c:pt>
                <c:pt idx="2249">
                  <c:v>20</c:v>
                </c:pt>
                <c:pt idx="2250">
                  <c:v>19.600000000000001</c:v>
                </c:pt>
                <c:pt idx="2251">
                  <c:v>0</c:v>
                </c:pt>
                <c:pt idx="2252">
                  <c:v>0</c:v>
                </c:pt>
                <c:pt idx="2253">
                  <c:v>43.2</c:v>
                </c:pt>
                <c:pt idx="2254">
                  <c:v>21.9</c:v>
                </c:pt>
                <c:pt idx="2255">
                  <c:v>0</c:v>
                </c:pt>
                <c:pt idx="2256">
                  <c:v>0</c:v>
                </c:pt>
                <c:pt idx="2257">
                  <c:v>5.9</c:v>
                </c:pt>
                <c:pt idx="2258">
                  <c:v>23.3</c:v>
                </c:pt>
                <c:pt idx="2259">
                  <c:v>5</c:v>
                </c:pt>
                <c:pt idx="2260">
                  <c:v>0</c:v>
                </c:pt>
                <c:pt idx="2261">
                  <c:v>0</c:v>
                </c:pt>
                <c:pt idx="2262">
                  <c:v>22.2</c:v>
                </c:pt>
                <c:pt idx="2263">
                  <c:v>18.3</c:v>
                </c:pt>
                <c:pt idx="2264">
                  <c:v>15.7</c:v>
                </c:pt>
                <c:pt idx="2265">
                  <c:v>15.6</c:v>
                </c:pt>
                <c:pt idx="2266">
                  <c:v>3.4</c:v>
                </c:pt>
                <c:pt idx="2267">
                  <c:v>27.4</c:v>
                </c:pt>
                <c:pt idx="2268">
                  <c:v>11.6</c:v>
                </c:pt>
                <c:pt idx="2269">
                  <c:v>12.2</c:v>
                </c:pt>
                <c:pt idx="2270">
                  <c:v>9</c:v>
                </c:pt>
                <c:pt idx="2271">
                  <c:v>6</c:v>
                </c:pt>
                <c:pt idx="2272">
                  <c:v>0</c:v>
                </c:pt>
                <c:pt idx="2273">
                  <c:v>5.5</c:v>
                </c:pt>
                <c:pt idx="2274">
                  <c:v>23</c:v>
                </c:pt>
                <c:pt idx="2275">
                  <c:v>10.8</c:v>
                </c:pt>
                <c:pt idx="2276">
                  <c:v>1.7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2.7</c:v>
                </c:pt>
                <c:pt idx="2284">
                  <c:v>8.6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0.5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36.5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77.5</c:v>
                </c:pt>
                <c:pt idx="2395">
                  <c:v>2.5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6.2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2.6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7.8</c:v>
                </c:pt>
                <c:pt idx="2432">
                  <c:v>4.8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7.2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3.5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20.2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23.8</c:v>
                </c:pt>
                <c:pt idx="2470">
                  <c:v>0</c:v>
                </c:pt>
                <c:pt idx="2471">
                  <c:v>20.5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9.6</c:v>
                </c:pt>
                <c:pt idx="2477">
                  <c:v>0</c:v>
                </c:pt>
                <c:pt idx="2478">
                  <c:v>0</c:v>
                </c:pt>
                <c:pt idx="2479">
                  <c:v>10.6</c:v>
                </c:pt>
                <c:pt idx="2480">
                  <c:v>0</c:v>
                </c:pt>
                <c:pt idx="2481">
                  <c:v>9</c:v>
                </c:pt>
                <c:pt idx="2482">
                  <c:v>0</c:v>
                </c:pt>
                <c:pt idx="2483">
                  <c:v>0</c:v>
                </c:pt>
                <c:pt idx="2484">
                  <c:v>7.6</c:v>
                </c:pt>
                <c:pt idx="2485">
                  <c:v>12.6</c:v>
                </c:pt>
                <c:pt idx="2486">
                  <c:v>0</c:v>
                </c:pt>
                <c:pt idx="2487">
                  <c:v>0</c:v>
                </c:pt>
                <c:pt idx="2488">
                  <c:v>4.8</c:v>
                </c:pt>
                <c:pt idx="2489">
                  <c:v>12.4</c:v>
                </c:pt>
                <c:pt idx="2490">
                  <c:v>0</c:v>
                </c:pt>
                <c:pt idx="2491">
                  <c:v>14.7</c:v>
                </c:pt>
                <c:pt idx="2492">
                  <c:v>7.8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17.399999999999999</c:v>
                </c:pt>
                <c:pt idx="2498">
                  <c:v>0.2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0.5</c:v>
                </c:pt>
                <c:pt idx="2503">
                  <c:v>14.3</c:v>
                </c:pt>
                <c:pt idx="2504">
                  <c:v>0.5</c:v>
                </c:pt>
                <c:pt idx="2505">
                  <c:v>0</c:v>
                </c:pt>
                <c:pt idx="2506">
                  <c:v>57</c:v>
                </c:pt>
                <c:pt idx="2507">
                  <c:v>1.7</c:v>
                </c:pt>
                <c:pt idx="2508">
                  <c:v>1.8</c:v>
                </c:pt>
                <c:pt idx="2509">
                  <c:v>4.8</c:v>
                </c:pt>
                <c:pt idx="2510">
                  <c:v>1.2</c:v>
                </c:pt>
                <c:pt idx="2511">
                  <c:v>30</c:v>
                </c:pt>
                <c:pt idx="2512">
                  <c:v>7.8</c:v>
                </c:pt>
                <c:pt idx="2513">
                  <c:v>18</c:v>
                </c:pt>
                <c:pt idx="2514">
                  <c:v>64.3</c:v>
                </c:pt>
                <c:pt idx="2515">
                  <c:v>0</c:v>
                </c:pt>
                <c:pt idx="2516">
                  <c:v>4.7</c:v>
                </c:pt>
                <c:pt idx="2517">
                  <c:v>0</c:v>
                </c:pt>
                <c:pt idx="2518">
                  <c:v>0</c:v>
                </c:pt>
                <c:pt idx="2519">
                  <c:v>69.599999999999994</c:v>
                </c:pt>
                <c:pt idx="2520">
                  <c:v>9</c:v>
                </c:pt>
                <c:pt idx="2521">
                  <c:v>10.3</c:v>
                </c:pt>
                <c:pt idx="2522">
                  <c:v>1</c:v>
                </c:pt>
                <c:pt idx="2523">
                  <c:v>0</c:v>
                </c:pt>
                <c:pt idx="2524">
                  <c:v>20</c:v>
                </c:pt>
                <c:pt idx="2525">
                  <c:v>37</c:v>
                </c:pt>
                <c:pt idx="2526">
                  <c:v>28.6</c:v>
                </c:pt>
                <c:pt idx="2527">
                  <c:v>0</c:v>
                </c:pt>
                <c:pt idx="2528">
                  <c:v>9.6</c:v>
                </c:pt>
                <c:pt idx="2529">
                  <c:v>0</c:v>
                </c:pt>
                <c:pt idx="2530">
                  <c:v>0</c:v>
                </c:pt>
                <c:pt idx="2531">
                  <c:v>12.4</c:v>
                </c:pt>
                <c:pt idx="2532">
                  <c:v>17</c:v>
                </c:pt>
                <c:pt idx="2533">
                  <c:v>0.9</c:v>
                </c:pt>
                <c:pt idx="2534">
                  <c:v>0</c:v>
                </c:pt>
                <c:pt idx="2535">
                  <c:v>13</c:v>
                </c:pt>
                <c:pt idx="2536">
                  <c:v>15.6</c:v>
                </c:pt>
                <c:pt idx="2537">
                  <c:v>30.6</c:v>
                </c:pt>
                <c:pt idx="2538">
                  <c:v>1.8</c:v>
                </c:pt>
                <c:pt idx="2539">
                  <c:v>0</c:v>
                </c:pt>
                <c:pt idx="2540">
                  <c:v>59.6</c:v>
                </c:pt>
                <c:pt idx="2541">
                  <c:v>0</c:v>
                </c:pt>
                <c:pt idx="2542">
                  <c:v>0</c:v>
                </c:pt>
                <c:pt idx="2543">
                  <c:v>70.400000000000006</c:v>
                </c:pt>
                <c:pt idx="2544">
                  <c:v>11.4</c:v>
                </c:pt>
                <c:pt idx="2545">
                  <c:v>0</c:v>
                </c:pt>
                <c:pt idx="2546">
                  <c:v>0</c:v>
                </c:pt>
                <c:pt idx="2547">
                  <c:v>9.6</c:v>
                </c:pt>
                <c:pt idx="2548">
                  <c:v>21.6</c:v>
                </c:pt>
                <c:pt idx="2549">
                  <c:v>43.6</c:v>
                </c:pt>
                <c:pt idx="2550">
                  <c:v>64.599999999999994</c:v>
                </c:pt>
                <c:pt idx="2551">
                  <c:v>21.8</c:v>
                </c:pt>
                <c:pt idx="2552">
                  <c:v>4.5999999999999996</c:v>
                </c:pt>
                <c:pt idx="2553">
                  <c:v>5.6</c:v>
                </c:pt>
                <c:pt idx="2554">
                  <c:v>7.6</c:v>
                </c:pt>
                <c:pt idx="2555">
                  <c:v>49.9</c:v>
                </c:pt>
                <c:pt idx="2556">
                  <c:v>0</c:v>
                </c:pt>
                <c:pt idx="2557">
                  <c:v>3.9</c:v>
                </c:pt>
                <c:pt idx="2558">
                  <c:v>26.3</c:v>
                </c:pt>
                <c:pt idx="2559">
                  <c:v>15.7</c:v>
                </c:pt>
                <c:pt idx="2560">
                  <c:v>1.3</c:v>
                </c:pt>
                <c:pt idx="2561">
                  <c:v>2.7</c:v>
                </c:pt>
                <c:pt idx="2562">
                  <c:v>18.399999999999999</c:v>
                </c:pt>
                <c:pt idx="2563">
                  <c:v>8.8000000000000007</c:v>
                </c:pt>
                <c:pt idx="2564">
                  <c:v>11.4</c:v>
                </c:pt>
                <c:pt idx="2565">
                  <c:v>23.4</c:v>
                </c:pt>
                <c:pt idx="2566">
                  <c:v>12.6</c:v>
                </c:pt>
                <c:pt idx="2567">
                  <c:v>60</c:v>
                </c:pt>
                <c:pt idx="2568">
                  <c:v>26.6</c:v>
                </c:pt>
                <c:pt idx="2569">
                  <c:v>2.2000000000000002</c:v>
                </c:pt>
                <c:pt idx="2570">
                  <c:v>100.3</c:v>
                </c:pt>
                <c:pt idx="2571">
                  <c:v>22.6</c:v>
                </c:pt>
                <c:pt idx="2572">
                  <c:v>2.8</c:v>
                </c:pt>
                <c:pt idx="2573">
                  <c:v>17</c:v>
                </c:pt>
                <c:pt idx="2574">
                  <c:v>10</c:v>
                </c:pt>
                <c:pt idx="2575">
                  <c:v>20.6</c:v>
                </c:pt>
                <c:pt idx="2576">
                  <c:v>43</c:v>
                </c:pt>
                <c:pt idx="2577">
                  <c:v>0</c:v>
                </c:pt>
                <c:pt idx="2578">
                  <c:v>7.1</c:v>
                </c:pt>
                <c:pt idx="2579">
                  <c:v>6.9</c:v>
                </c:pt>
                <c:pt idx="2580">
                  <c:v>26.8</c:v>
                </c:pt>
                <c:pt idx="2581">
                  <c:v>1.7</c:v>
                </c:pt>
                <c:pt idx="2582">
                  <c:v>49.4</c:v>
                </c:pt>
                <c:pt idx="2583">
                  <c:v>20</c:v>
                </c:pt>
                <c:pt idx="2584">
                  <c:v>12.9</c:v>
                </c:pt>
                <c:pt idx="2585">
                  <c:v>60</c:v>
                </c:pt>
                <c:pt idx="2586">
                  <c:v>11.7</c:v>
                </c:pt>
                <c:pt idx="2587">
                  <c:v>10</c:v>
                </c:pt>
                <c:pt idx="2588">
                  <c:v>4</c:v>
                </c:pt>
                <c:pt idx="2589">
                  <c:v>38.799999999999997</c:v>
                </c:pt>
                <c:pt idx="2590">
                  <c:v>10</c:v>
                </c:pt>
                <c:pt idx="2591">
                  <c:v>13.6</c:v>
                </c:pt>
                <c:pt idx="2592">
                  <c:v>15.8</c:v>
                </c:pt>
                <c:pt idx="2593">
                  <c:v>12.2</c:v>
                </c:pt>
                <c:pt idx="2594">
                  <c:v>12.2</c:v>
                </c:pt>
                <c:pt idx="2595">
                  <c:v>12.8</c:v>
                </c:pt>
                <c:pt idx="2596">
                  <c:v>2.2000000000000002</c:v>
                </c:pt>
                <c:pt idx="2597">
                  <c:v>9.8000000000000007</c:v>
                </c:pt>
                <c:pt idx="2598">
                  <c:v>19.600000000000001</c:v>
                </c:pt>
                <c:pt idx="2599">
                  <c:v>9.4</c:v>
                </c:pt>
                <c:pt idx="2600">
                  <c:v>3</c:v>
                </c:pt>
                <c:pt idx="2601">
                  <c:v>10</c:v>
                </c:pt>
                <c:pt idx="2602">
                  <c:v>59.8</c:v>
                </c:pt>
                <c:pt idx="2603">
                  <c:v>0</c:v>
                </c:pt>
                <c:pt idx="2604">
                  <c:v>33.799999999999997</c:v>
                </c:pt>
                <c:pt idx="2605">
                  <c:v>10</c:v>
                </c:pt>
                <c:pt idx="2606">
                  <c:v>6.4</c:v>
                </c:pt>
                <c:pt idx="2607">
                  <c:v>0</c:v>
                </c:pt>
                <c:pt idx="2608">
                  <c:v>17.8</c:v>
                </c:pt>
                <c:pt idx="2609">
                  <c:v>1.8</c:v>
                </c:pt>
                <c:pt idx="2610">
                  <c:v>0</c:v>
                </c:pt>
                <c:pt idx="2611">
                  <c:v>0</c:v>
                </c:pt>
                <c:pt idx="2612">
                  <c:v>6.8</c:v>
                </c:pt>
                <c:pt idx="2613">
                  <c:v>0</c:v>
                </c:pt>
                <c:pt idx="2614">
                  <c:v>28.8</c:v>
                </c:pt>
                <c:pt idx="2615">
                  <c:v>0</c:v>
                </c:pt>
                <c:pt idx="2616">
                  <c:v>41.8</c:v>
                </c:pt>
                <c:pt idx="2617">
                  <c:v>15.4</c:v>
                </c:pt>
                <c:pt idx="2618">
                  <c:v>15.4</c:v>
                </c:pt>
                <c:pt idx="2619">
                  <c:v>5.7</c:v>
                </c:pt>
                <c:pt idx="2620">
                  <c:v>6.6</c:v>
                </c:pt>
                <c:pt idx="2621">
                  <c:v>0</c:v>
                </c:pt>
                <c:pt idx="2622">
                  <c:v>12.6</c:v>
                </c:pt>
                <c:pt idx="2623">
                  <c:v>3</c:v>
                </c:pt>
                <c:pt idx="2624">
                  <c:v>16.2</c:v>
                </c:pt>
                <c:pt idx="2625">
                  <c:v>0</c:v>
                </c:pt>
                <c:pt idx="2626">
                  <c:v>16.600000000000001</c:v>
                </c:pt>
                <c:pt idx="2627">
                  <c:v>30.4</c:v>
                </c:pt>
                <c:pt idx="2628">
                  <c:v>25</c:v>
                </c:pt>
                <c:pt idx="2629">
                  <c:v>0</c:v>
                </c:pt>
                <c:pt idx="2630">
                  <c:v>0</c:v>
                </c:pt>
                <c:pt idx="2631">
                  <c:v>40.200000000000003</c:v>
                </c:pt>
                <c:pt idx="2632">
                  <c:v>87.4</c:v>
                </c:pt>
                <c:pt idx="2633">
                  <c:v>0</c:v>
                </c:pt>
                <c:pt idx="2634">
                  <c:v>74.8</c:v>
                </c:pt>
                <c:pt idx="2635">
                  <c:v>0</c:v>
                </c:pt>
                <c:pt idx="2636">
                  <c:v>28.6</c:v>
                </c:pt>
                <c:pt idx="2637">
                  <c:v>0</c:v>
                </c:pt>
                <c:pt idx="2638">
                  <c:v>0</c:v>
                </c:pt>
                <c:pt idx="2639">
                  <c:v>0.6</c:v>
                </c:pt>
                <c:pt idx="2640">
                  <c:v>5.8</c:v>
                </c:pt>
                <c:pt idx="2641">
                  <c:v>0.9</c:v>
                </c:pt>
                <c:pt idx="2642">
                  <c:v>10</c:v>
                </c:pt>
                <c:pt idx="2643">
                  <c:v>4.2</c:v>
                </c:pt>
                <c:pt idx="2644">
                  <c:v>2.8</c:v>
                </c:pt>
                <c:pt idx="2645">
                  <c:v>5.4</c:v>
                </c:pt>
                <c:pt idx="2646">
                  <c:v>28.6</c:v>
                </c:pt>
                <c:pt idx="2647">
                  <c:v>9.1999999999999993</c:v>
                </c:pt>
                <c:pt idx="2648">
                  <c:v>1.8</c:v>
                </c:pt>
                <c:pt idx="2649">
                  <c:v>0</c:v>
                </c:pt>
                <c:pt idx="2650">
                  <c:v>52.2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48.4</c:v>
                </c:pt>
                <c:pt idx="2657">
                  <c:v>23</c:v>
                </c:pt>
                <c:pt idx="2658">
                  <c:v>11.6</c:v>
                </c:pt>
                <c:pt idx="2659">
                  <c:v>15.6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6.8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4.5999999999999996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11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5.7</c:v>
                </c:pt>
                <c:pt idx="2802">
                  <c:v>0</c:v>
                </c:pt>
                <c:pt idx="2803">
                  <c:v>0</c:v>
                </c:pt>
                <c:pt idx="2804">
                  <c:v>9.5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11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20.8</c:v>
                </c:pt>
                <c:pt idx="2823">
                  <c:v>0</c:v>
                </c:pt>
                <c:pt idx="2824">
                  <c:v>0</c:v>
                </c:pt>
                <c:pt idx="2825">
                  <c:v>25</c:v>
                </c:pt>
                <c:pt idx="2826">
                  <c:v>0</c:v>
                </c:pt>
                <c:pt idx="2827">
                  <c:v>0</c:v>
                </c:pt>
                <c:pt idx="2828">
                  <c:v>8.6999999999999993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30</c:v>
                </c:pt>
                <c:pt idx="2836">
                  <c:v>0</c:v>
                </c:pt>
                <c:pt idx="2837">
                  <c:v>31</c:v>
                </c:pt>
                <c:pt idx="2838">
                  <c:v>0</c:v>
                </c:pt>
                <c:pt idx="2839">
                  <c:v>34</c:v>
                </c:pt>
                <c:pt idx="2840">
                  <c:v>0</c:v>
                </c:pt>
                <c:pt idx="2841">
                  <c:v>20.8</c:v>
                </c:pt>
                <c:pt idx="2842">
                  <c:v>15.6</c:v>
                </c:pt>
                <c:pt idx="2843">
                  <c:v>0</c:v>
                </c:pt>
                <c:pt idx="2844">
                  <c:v>0</c:v>
                </c:pt>
                <c:pt idx="2845">
                  <c:v>20.8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31.6</c:v>
                </c:pt>
                <c:pt idx="2852">
                  <c:v>20.8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51.6</c:v>
                </c:pt>
                <c:pt idx="2858">
                  <c:v>0</c:v>
                </c:pt>
                <c:pt idx="2859">
                  <c:v>0</c:v>
                </c:pt>
                <c:pt idx="2860">
                  <c:v>20.399999999999999</c:v>
                </c:pt>
                <c:pt idx="2861">
                  <c:v>0</c:v>
                </c:pt>
                <c:pt idx="2862">
                  <c:v>20.399999999999999</c:v>
                </c:pt>
                <c:pt idx="2863">
                  <c:v>0</c:v>
                </c:pt>
                <c:pt idx="2864">
                  <c:v>27.2</c:v>
                </c:pt>
                <c:pt idx="2865">
                  <c:v>17</c:v>
                </c:pt>
                <c:pt idx="2866">
                  <c:v>30.9</c:v>
                </c:pt>
                <c:pt idx="2867">
                  <c:v>14.2</c:v>
                </c:pt>
                <c:pt idx="2868">
                  <c:v>0.7</c:v>
                </c:pt>
                <c:pt idx="2869">
                  <c:v>1.2</c:v>
                </c:pt>
                <c:pt idx="2870">
                  <c:v>0</c:v>
                </c:pt>
                <c:pt idx="2871">
                  <c:v>38.799999999999997</c:v>
                </c:pt>
                <c:pt idx="2872">
                  <c:v>7.4</c:v>
                </c:pt>
                <c:pt idx="2873">
                  <c:v>4.2</c:v>
                </c:pt>
                <c:pt idx="2874">
                  <c:v>0</c:v>
                </c:pt>
                <c:pt idx="2875">
                  <c:v>34.5</c:v>
                </c:pt>
                <c:pt idx="2876">
                  <c:v>13.7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7.8</c:v>
                </c:pt>
                <c:pt idx="2882">
                  <c:v>0.8</c:v>
                </c:pt>
                <c:pt idx="2883">
                  <c:v>2.7</c:v>
                </c:pt>
                <c:pt idx="2884">
                  <c:v>39</c:v>
                </c:pt>
                <c:pt idx="2885">
                  <c:v>0.2</c:v>
                </c:pt>
                <c:pt idx="2886">
                  <c:v>1.6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30.6</c:v>
                </c:pt>
                <c:pt idx="2891">
                  <c:v>0</c:v>
                </c:pt>
                <c:pt idx="2892">
                  <c:v>0</c:v>
                </c:pt>
                <c:pt idx="2893">
                  <c:v>36.6</c:v>
                </c:pt>
                <c:pt idx="2894">
                  <c:v>0</c:v>
                </c:pt>
                <c:pt idx="2895">
                  <c:v>0</c:v>
                </c:pt>
                <c:pt idx="2896">
                  <c:v>30.6</c:v>
                </c:pt>
                <c:pt idx="2897">
                  <c:v>0</c:v>
                </c:pt>
                <c:pt idx="2898">
                  <c:v>0</c:v>
                </c:pt>
                <c:pt idx="2899">
                  <c:v>19.8</c:v>
                </c:pt>
                <c:pt idx="2900">
                  <c:v>38.799999999999997</c:v>
                </c:pt>
                <c:pt idx="2901">
                  <c:v>0</c:v>
                </c:pt>
                <c:pt idx="2902">
                  <c:v>11.8</c:v>
                </c:pt>
                <c:pt idx="2903">
                  <c:v>10.4</c:v>
                </c:pt>
                <c:pt idx="2904">
                  <c:v>26.4</c:v>
                </c:pt>
                <c:pt idx="2905">
                  <c:v>38.5</c:v>
                </c:pt>
                <c:pt idx="2906">
                  <c:v>0</c:v>
                </c:pt>
                <c:pt idx="2907">
                  <c:v>1.8</c:v>
                </c:pt>
                <c:pt idx="2908">
                  <c:v>2</c:v>
                </c:pt>
                <c:pt idx="2909">
                  <c:v>0</c:v>
                </c:pt>
                <c:pt idx="2910">
                  <c:v>2.6</c:v>
                </c:pt>
                <c:pt idx="2911">
                  <c:v>35</c:v>
                </c:pt>
                <c:pt idx="2912">
                  <c:v>0</c:v>
                </c:pt>
                <c:pt idx="2913">
                  <c:v>58.4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5.6</c:v>
                </c:pt>
                <c:pt idx="2918">
                  <c:v>25</c:v>
                </c:pt>
                <c:pt idx="2919">
                  <c:v>8.6</c:v>
                </c:pt>
                <c:pt idx="2920">
                  <c:v>4.9000000000000004</c:v>
                </c:pt>
                <c:pt idx="2921">
                  <c:v>0</c:v>
                </c:pt>
                <c:pt idx="2922">
                  <c:v>4.9000000000000004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16.8</c:v>
                </c:pt>
                <c:pt idx="2927">
                  <c:v>0</c:v>
                </c:pt>
                <c:pt idx="2928">
                  <c:v>23</c:v>
                </c:pt>
                <c:pt idx="2929">
                  <c:v>55.8</c:v>
                </c:pt>
                <c:pt idx="2930">
                  <c:v>1.4</c:v>
                </c:pt>
                <c:pt idx="2931">
                  <c:v>4.3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14.2</c:v>
                </c:pt>
                <c:pt idx="2936">
                  <c:v>0</c:v>
                </c:pt>
                <c:pt idx="2937">
                  <c:v>5.6</c:v>
                </c:pt>
                <c:pt idx="2938">
                  <c:v>4.3</c:v>
                </c:pt>
                <c:pt idx="2939">
                  <c:v>0</c:v>
                </c:pt>
                <c:pt idx="2940">
                  <c:v>11</c:v>
                </c:pt>
                <c:pt idx="2941">
                  <c:v>20.7</c:v>
                </c:pt>
                <c:pt idx="2942">
                  <c:v>4</c:v>
                </c:pt>
                <c:pt idx="2943">
                  <c:v>4.5999999999999996</c:v>
                </c:pt>
                <c:pt idx="2944">
                  <c:v>26.1</c:v>
                </c:pt>
                <c:pt idx="2945">
                  <c:v>3</c:v>
                </c:pt>
                <c:pt idx="2946">
                  <c:v>63</c:v>
                </c:pt>
                <c:pt idx="2947">
                  <c:v>48.5</c:v>
                </c:pt>
                <c:pt idx="2948">
                  <c:v>0</c:v>
                </c:pt>
                <c:pt idx="2949">
                  <c:v>24.5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10</c:v>
                </c:pt>
                <c:pt idx="2954">
                  <c:v>23.8</c:v>
                </c:pt>
                <c:pt idx="2955">
                  <c:v>18.399999999999999</c:v>
                </c:pt>
                <c:pt idx="2956">
                  <c:v>13.8</c:v>
                </c:pt>
                <c:pt idx="2957">
                  <c:v>7.8</c:v>
                </c:pt>
                <c:pt idx="2958">
                  <c:v>10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10</c:v>
                </c:pt>
                <c:pt idx="2963">
                  <c:v>33.799999999999997</c:v>
                </c:pt>
                <c:pt idx="2964">
                  <c:v>0</c:v>
                </c:pt>
                <c:pt idx="2965">
                  <c:v>3.9</c:v>
                </c:pt>
                <c:pt idx="2966">
                  <c:v>27.2</c:v>
                </c:pt>
                <c:pt idx="2967">
                  <c:v>38.9</c:v>
                </c:pt>
                <c:pt idx="2968">
                  <c:v>20.9</c:v>
                </c:pt>
                <c:pt idx="2969">
                  <c:v>6.9</c:v>
                </c:pt>
                <c:pt idx="2970">
                  <c:v>6.9</c:v>
                </c:pt>
                <c:pt idx="2971">
                  <c:v>9.4</c:v>
                </c:pt>
                <c:pt idx="2972">
                  <c:v>12.6</c:v>
                </c:pt>
                <c:pt idx="2973">
                  <c:v>0</c:v>
                </c:pt>
                <c:pt idx="2974">
                  <c:v>6.9</c:v>
                </c:pt>
                <c:pt idx="2975">
                  <c:v>0</c:v>
                </c:pt>
                <c:pt idx="2976">
                  <c:v>10</c:v>
                </c:pt>
                <c:pt idx="2977">
                  <c:v>20</c:v>
                </c:pt>
                <c:pt idx="2978">
                  <c:v>39.6</c:v>
                </c:pt>
                <c:pt idx="2979">
                  <c:v>0.2</c:v>
                </c:pt>
                <c:pt idx="2980">
                  <c:v>5.8</c:v>
                </c:pt>
                <c:pt idx="2981">
                  <c:v>17.8</c:v>
                </c:pt>
                <c:pt idx="2982">
                  <c:v>0</c:v>
                </c:pt>
                <c:pt idx="2983">
                  <c:v>0</c:v>
                </c:pt>
                <c:pt idx="2984">
                  <c:v>17</c:v>
                </c:pt>
                <c:pt idx="2985">
                  <c:v>0</c:v>
                </c:pt>
                <c:pt idx="2986">
                  <c:v>0</c:v>
                </c:pt>
                <c:pt idx="2987">
                  <c:v>8.1999999999999993</c:v>
                </c:pt>
                <c:pt idx="2988">
                  <c:v>0</c:v>
                </c:pt>
                <c:pt idx="2989">
                  <c:v>15</c:v>
                </c:pt>
                <c:pt idx="2990">
                  <c:v>0</c:v>
                </c:pt>
                <c:pt idx="2991">
                  <c:v>30.4</c:v>
                </c:pt>
                <c:pt idx="2992">
                  <c:v>0</c:v>
                </c:pt>
                <c:pt idx="2993">
                  <c:v>43.6</c:v>
                </c:pt>
                <c:pt idx="2994">
                  <c:v>0</c:v>
                </c:pt>
                <c:pt idx="2995">
                  <c:v>0.4</c:v>
                </c:pt>
                <c:pt idx="2996">
                  <c:v>59.4</c:v>
                </c:pt>
                <c:pt idx="2997">
                  <c:v>10.4</c:v>
                </c:pt>
                <c:pt idx="2998">
                  <c:v>0</c:v>
                </c:pt>
                <c:pt idx="2999">
                  <c:v>18.899999999999999</c:v>
                </c:pt>
                <c:pt idx="3000">
                  <c:v>3.8</c:v>
                </c:pt>
                <c:pt idx="3001">
                  <c:v>16.5</c:v>
                </c:pt>
                <c:pt idx="3002">
                  <c:v>0</c:v>
                </c:pt>
                <c:pt idx="3003">
                  <c:v>31.4</c:v>
                </c:pt>
                <c:pt idx="3004">
                  <c:v>0</c:v>
                </c:pt>
                <c:pt idx="3005">
                  <c:v>30</c:v>
                </c:pt>
                <c:pt idx="3006">
                  <c:v>28.2</c:v>
                </c:pt>
                <c:pt idx="3007">
                  <c:v>14.8</c:v>
                </c:pt>
                <c:pt idx="3008">
                  <c:v>0</c:v>
                </c:pt>
                <c:pt idx="3009">
                  <c:v>17.8</c:v>
                </c:pt>
                <c:pt idx="3010">
                  <c:v>0</c:v>
                </c:pt>
                <c:pt idx="3011">
                  <c:v>0</c:v>
                </c:pt>
                <c:pt idx="3012">
                  <c:v>27</c:v>
                </c:pt>
                <c:pt idx="3013">
                  <c:v>0</c:v>
                </c:pt>
                <c:pt idx="3014">
                  <c:v>10</c:v>
                </c:pt>
                <c:pt idx="3015">
                  <c:v>7.8</c:v>
                </c:pt>
                <c:pt idx="3016">
                  <c:v>4</c:v>
                </c:pt>
                <c:pt idx="3017">
                  <c:v>1.4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7.8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13.2</c:v>
                </c:pt>
                <c:pt idx="3034">
                  <c:v>0</c:v>
                </c:pt>
                <c:pt idx="3035">
                  <c:v>0</c:v>
                </c:pt>
                <c:pt idx="3036">
                  <c:v>6.8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6.8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2.6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20.7</c:v>
                </c:pt>
                <c:pt idx="3163">
                  <c:v>0</c:v>
                </c:pt>
                <c:pt idx="3164">
                  <c:v>30.1</c:v>
                </c:pt>
                <c:pt idx="3165">
                  <c:v>0</c:v>
                </c:pt>
                <c:pt idx="3166">
                  <c:v>6</c:v>
                </c:pt>
                <c:pt idx="3167">
                  <c:v>0</c:v>
                </c:pt>
                <c:pt idx="3168">
                  <c:v>0</c:v>
                </c:pt>
                <c:pt idx="3169">
                  <c:v>3.3</c:v>
                </c:pt>
                <c:pt idx="3170">
                  <c:v>0</c:v>
                </c:pt>
                <c:pt idx="3171">
                  <c:v>0</c:v>
                </c:pt>
                <c:pt idx="3172">
                  <c:v>10.4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8</c:v>
                </c:pt>
                <c:pt idx="3177">
                  <c:v>4.5</c:v>
                </c:pt>
                <c:pt idx="3178">
                  <c:v>0</c:v>
                </c:pt>
                <c:pt idx="3179">
                  <c:v>0</c:v>
                </c:pt>
                <c:pt idx="3180">
                  <c:v>20.3</c:v>
                </c:pt>
                <c:pt idx="3181">
                  <c:v>0.9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3</c:v>
                </c:pt>
                <c:pt idx="3186">
                  <c:v>0</c:v>
                </c:pt>
                <c:pt idx="3187">
                  <c:v>0</c:v>
                </c:pt>
                <c:pt idx="3188">
                  <c:v>4.4000000000000004</c:v>
                </c:pt>
                <c:pt idx="3189">
                  <c:v>0</c:v>
                </c:pt>
                <c:pt idx="3190">
                  <c:v>0</c:v>
                </c:pt>
                <c:pt idx="3191">
                  <c:v>2.6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30.6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10.8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25.6</c:v>
                </c:pt>
                <c:pt idx="3206">
                  <c:v>2.6</c:v>
                </c:pt>
                <c:pt idx="3207">
                  <c:v>0.6</c:v>
                </c:pt>
                <c:pt idx="3208">
                  <c:v>6.4</c:v>
                </c:pt>
                <c:pt idx="3209">
                  <c:v>3.8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14.4</c:v>
                </c:pt>
                <c:pt idx="3215">
                  <c:v>5.8</c:v>
                </c:pt>
                <c:pt idx="3216">
                  <c:v>0</c:v>
                </c:pt>
                <c:pt idx="3217">
                  <c:v>14.4</c:v>
                </c:pt>
                <c:pt idx="3218">
                  <c:v>5.8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25.6</c:v>
                </c:pt>
                <c:pt idx="3224">
                  <c:v>27.6</c:v>
                </c:pt>
                <c:pt idx="3225">
                  <c:v>32.200000000000003</c:v>
                </c:pt>
                <c:pt idx="3226">
                  <c:v>3.9</c:v>
                </c:pt>
                <c:pt idx="3227">
                  <c:v>20.6</c:v>
                </c:pt>
                <c:pt idx="3228">
                  <c:v>0.9</c:v>
                </c:pt>
                <c:pt idx="3229">
                  <c:v>0</c:v>
                </c:pt>
                <c:pt idx="3230">
                  <c:v>30.4</c:v>
                </c:pt>
                <c:pt idx="3231">
                  <c:v>22.8</c:v>
                </c:pt>
                <c:pt idx="3232">
                  <c:v>11</c:v>
                </c:pt>
                <c:pt idx="3233">
                  <c:v>0.8</c:v>
                </c:pt>
                <c:pt idx="3234">
                  <c:v>24.4</c:v>
                </c:pt>
                <c:pt idx="3235">
                  <c:v>18</c:v>
                </c:pt>
                <c:pt idx="3236">
                  <c:v>16.600000000000001</c:v>
                </c:pt>
                <c:pt idx="3237">
                  <c:v>5.6</c:v>
                </c:pt>
                <c:pt idx="3238">
                  <c:v>8.6999999999999993</c:v>
                </c:pt>
                <c:pt idx="3239">
                  <c:v>20</c:v>
                </c:pt>
                <c:pt idx="3240">
                  <c:v>15.5</c:v>
                </c:pt>
                <c:pt idx="3241">
                  <c:v>0.7</c:v>
                </c:pt>
                <c:pt idx="3242">
                  <c:v>4.8</c:v>
                </c:pt>
                <c:pt idx="3243">
                  <c:v>6.3</c:v>
                </c:pt>
                <c:pt idx="3244">
                  <c:v>13.2</c:v>
                </c:pt>
                <c:pt idx="3245">
                  <c:v>0.4</c:v>
                </c:pt>
                <c:pt idx="3246">
                  <c:v>1.5</c:v>
                </c:pt>
                <c:pt idx="3247">
                  <c:v>0</c:v>
                </c:pt>
                <c:pt idx="3248">
                  <c:v>20.8</c:v>
                </c:pt>
                <c:pt idx="3249">
                  <c:v>8.1999999999999993</c:v>
                </c:pt>
                <c:pt idx="3250">
                  <c:v>16</c:v>
                </c:pt>
                <c:pt idx="3251">
                  <c:v>2.8</c:v>
                </c:pt>
                <c:pt idx="3252">
                  <c:v>19</c:v>
                </c:pt>
                <c:pt idx="3253">
                  <c:v>3.7</c:v>
                </c:pt>
                <c:pt idx="3254">
                  <c:v>0.9</c:v>
                </c:pt>
                <c:pt idx="3255">
                  <c:v>14.6</c:v>
                </c:pt>
                <c:pt idx="3256">
                  <c:v>10</c:v>
                </c:pt>
                <c:pt idx="3257">
                  <c:v>0</c:v>
                </c:pt>
                <c:pt idx="3258">
                  <c:v>20</c:v>
                </c:pt>
                <c:pt idx="3259">
                  <c:v>0</c:v>
                </c:pt>
                <c:pt idx="3260">
                  <c:v>2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20.8</c:v>
                </c:pt>
                <c:pt idx="3265">
                  <c:v>20</c:v>
                </c:pt>
                <c:pt idx="3266">
                  <c:v>25</c:v>
                </c:pt>
                <c:pt idx="3267">
                  <c:v>0</c:v>
                </c:pt>
                <c:pt idx="3268">
                  <c:v>35.799999999999997</c:v>
                </c:pt>
                <c:pt idx="3269">
                  <c:v>24.4</c:v>
                </c:pt>
                <c:pt idx="3270">
                  <c:v>46.3</c:v>
                </c:pt>
                <c:pt idx="3271">
                  <c:v>55.8</c:v>
                </c:pt>
                <c:pt idx="3272">
                  <c:v>8.4</c:v>
                </c:pt>
                <c:pt idx="3273">
                  <c:v>0</c:v>
                </c:pt>
                <c:pt idx="3274">
                  <c:v>3.8</c:v>
                </c:pt>
                <c:pt idx="3275">
                  <c:v>0</c:v>
                </c:pt>
                <c:pt idx="3276">
                  <c:v>39.9</c:v>
                </c:pt>
                <c:pt idx="3277">
                  <c:v>2.6</c:v>
                </c:pt>
                <c:pt idx="3278">
                  <c:v>0</c:v>
                </c:pt>
                <c:pt idx="3279">
                  <c:v>0.8</c:v>
                </c:pt>
                <c:pt idx="3280">
                  <c:v>0</c:v>
                </c:pt>
                <c:pt idx="3281">
                  <c:v>32.799999999999997</c:v>
                </c:pt>
                <c:pt idx="3282">
                  <c:v>21.9</c:v>
                </c:pt>
                <c:pt idx="3283">
                  <c:v>0</c:v>
                </c:pt>
                <c:pt idx="3284">
                  <c:v>30</c:v>
                </c:pt>
                <c:pt idx="3285">
                  <c:v>26</c:v>
                </c:pt>
                <c:pt idx="3286">
                  <c:v>0</c:v>
                </c:pt>
                <c:pt idx="3287">
                  <c:v>0</c:v>
                </c:pt>
                <c:pt idx="3288">
                  <c:v>7.4</c:v>
                </c:pt>
                <c:pt idx="3289">
                  <c:v>17.5</c:v>
                </c:pt>
                <c:pt idx="3290">
                  <c:v>73</c:v>
                </c:pt>
                <c:pt idx="3291">
                  <c:v>55.4</c:v>
                </c:pt>
                <c:pt idx="3292">
                  <c:v>17</c:v>
                </c:pt>
                <c:pt idx="3293">
                  <c:v>19.600000000000001</c:v>
                </c:pt>
                <c:pt idx="3294">
                  <c:v>10.4</c:v>
                </c:pt>
                <c:pt idx="3295">
                  <c:v>23.5</c:v>
                </c:pt>
                <c:pt idx="3296">
                  <c:v>0.5</c:v>
                </c:pt>
                <c:pt idx="3297">
                  <c:v>0</c:v>
                </c:pt>
                <c:pt idx="3298">
                  <c:v>30.9</c:v>
                </c:pt>
                <c:pt idx="3299">
                  <c:v>29.8</c:v>
                </c:pt>
                <c:pt idx="3300">
                  <c:v>39</c:v>
                </c:pt>
                <c:pt idx="3301">
                  <c:v>6</c:v>
                </c:pt>
                <c:pt idx="3302">
                  <c:v>10</c:v>
                </c:pt>
                <c:pt idx="3303">
                  <c:v>8.1999999999999993</c:v>
                </c:pt>
                <c:pt idx="3304">
                  <c:v>30.6</c:v>
                </c:pt>
                <c:pt idx="3305">
                  <c:v>49.2</c:v>
                </c:pt>
                <c:pt idx="3306">
                  <c:v>24.6</c:v>
                </c:pt>
                <c:pt idx="3307">
                  <c:v>13</c:v>
                </c:pt>
                <c:pt idx="3308">
                  <c:v>38</c:v>
                </c:pt>
                <c:pt idx="3309">
                  <c:v>16.899999999999999</c:v>
                </c:pt>
                <c:pt idx="3310">
                  <c:v>44.6</c:v>
                </c:pt>
                <c:pt idx="3311">
                  <c:v>7.6</c:v>
                </c:pt>
                <c:pt idx="3312">
                  <c:v>11</c:v>
                </c:pt>
                <c:pt idx="3313">
                  <c:v>0</c:v>
                </c:pt>
                <c:pt idx="3314">
                  <c:v>0.9</c:v>
                </c:pt>
                <c:pt idx="3315">
                  <c:v>6</c:v>
                </c:pt>
                <c:pt idx="3316">
                  <c:v>0.5</c:v>
                </c:pt>
                <c:pt idx="3317">
                  <c:v>1.7</c:v>
                </c:pt>
                <c:pt idx="3318">
                  <c:v>20.8</c:v>
                </c:pt>
                <c:pt idx="3319">
                  <c:v>0</c:v>
                </c:pt>
                <c:pt idx="3320">
                  <c:v>17.8</c:v>
                </c:pt>
                <c:pt idx="3321">
                  <c:v>1.8</c:v>
                </c:pt>
                <c:pt idx="3322">
                  <c:v>0</c:v>
                </c:pt>
                <c:pt idx="3323">
                  <c:v>58</c:v>
                </c:pt>
                <c:pt idx="3324">
                  <c:v>0.6</c:v>
                </c:pt>
                <c:pt idx="3325">
                  <c:v>60</c:v>
                </c:pt>
                <c:pt idx="3326">
                  <c:v>20.399999999999999</c:v>
                </c:pt>
                <c:pt idx="3327">
                  <c:v>7.8</c:v>
                </c:pt>
                <c:pt idx="3328">
                  <c:v>0.8</c:v>
                </c:pt>
                <c:pt idx="3329">
                  <c:v>20</c:v>
                </c:pt>
                <c:pt idx="3330">
                  <c:v>0</c:v>
                </c:pt>
                <c:pt idx="3331">
                  <c:v>27.8</c:v>
                </c:pt>
                <c:pt idx="3332">
                  <c:v>26.8</c:v>
                </c:pt>
                <c:pt idx="3333">
                  <c:v>20</c:v>
                </c:pt>
                <c:pt idx="3334">
                  <c:v>0</c:v>
                </c:pt>
                <c:pt idx="3335">
                  <c:v>40</c:v>
                </c:pt>
                <c:pt idx="3336">
                  <c:v>0</c:v>
                </c:pt>
                <c:pt idx="3337">
                  <c:v>7.8</c:v>
                </c:pt>
                <c:pt idx="3338">
                  <c:v>50</c:v>
                </c:pt>
                <c:pt idx="3339">
                  <c:v>0</c:v>
                </c:pt>
                <c:pt idx="3340">
                  <c:v>41.6</c:v>
                </c:pt>
                <c:pt idx="3341">
                  <c:v>39.799999999999997</c:v>
                </c:pt>
                <c:pt idx="3342">
                  <c:v>28.8</c:v>
                </c:pt>
                <c:pt idx="3343">
                  <c:v>0</c:v>
                </c:pt>
                <c:pt idx="3344">
                  <c:v>38.799999999999997</c:v>
                </c:pt>
                <c:pt idx="3345">
                  <c:v>0</c:v>
                </c:pt>
                <c:pt idx="3346">
                  <c:v>7.8</c:v>
                </c:pt>
                <c:pt idx="3347">
                  <c:v>0.7</c:v>
                </c:pt>
                <c:pt idx="3348">
                  <c:v>0.7</c:v>
                </c:pt>
                <c:pt idx="3349">
                  <c:v>20</c:v>
                </c:pt>
                <c:pt idx="3350">
                  <c:v>11.8</c:v>
                </c:pt>
                <c:pt idx="3351">
                  <c:v>9.6</c:v>
                </c:pt>
                <c:pt idx="3352">
                  <c:v>30.4</c:v>
                </c:pt>
                <c:pt idx="3353">
                  <c:v>8.6999999999999993</c:v>
                </c:pt>
                <c:pt idx="3354">
                  <c:v>29</c:v>
                </c:pt>
                <c:pt idx="3355">
                  <c:v>6.7</c:v>
                </c:pt>
                <c:pt idx="3356">
                  <c:v>14.5</c:v>
                </c:pt>
                <c:pt idx="3357">
                  <c:v>20.2</c:v>
                </c:pt>
                <c:pt idx="3358">
                  <c:v>33.4</c:v>
                </c:pt>
                <c:pt idx="3359">
                  <c:v>39</c:v>
                </c:pt>
                <c:pt idx="3360">
                  <c:v>0.8</c:v>
                </c:pt>
                <c:pt idx="3361">
                  <c:v>31.1</c:v>
                </c:pt>
                <c:pt idx="3362">
                  <c:v>19</c:v>
                </c:pt>
                <c:pt idx="3363">
                  <c:v>29.7</c:v>
                </c:pt>
                <c:pt idx="3364">
                  <c:v>16.8</c:v>
                </c:pt>
                <c:pt idx="3365">
                  <c:v>19.899999999999999</c:v>
                </c:pt>
                <c:pt idx="3366">
                  <c:v>9.8000000000000007</c:v>
                </c:pt>
                <c:pt idx="3367">
                  <c:v>23.6</c:v>
                </c:pt>
                <c:pt idx="3368">
                  <c:v>18.8</c:v>
                </c:pt>
                <c:pt idx="3369">
                  <c:v>4.5</c:v>
                </c:pt>
                <c:pt idx="3370">
                  <c:v>70.2</c:v>
                </c:pt>
                <c:pt idx="3371">
                  <c:v>0.6</c:v>
                </c:pt>
                <c:pt idx="3372">
                  <c:v>0</c:v>
                </c:pt>
                <c:pt idx="3373">
                  <c:v>0.5</c:v>
                </c:pt>
                <c:pt idx="3374">
                  <c:v>19.7</c:v>
                </c:pt>
                <c:pt idx="3375">
                  <c:v>0</c:v>
                </c:pt>
                <c:pt idx="3376">
                  <c:v>3.8</c:v>
                </c:pt>
                <c:pt idx="3377">
                  <c:v>10.5</c:v>
                </c:pt>
                <c:pt idx="3378">
                  <c:v>10</c:v>
                </c:pt>
                <c:pt idx="3379">
                  <c:v>20.6</c:v>
                </c:pt>
                <c:pt idx="3380">
                  <c:v>18.600000000000001</c:v>
                </c:pt>
                <c:pt idx="3381">
                  <c:v>7.8</c:v>
                </c:pt>
                <c:pt idx="3382">
                  <c:v>8.4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15.4</c:v>
                </c:pt>
                <c:pt idx="3388">
                  <c:v>0</c:v>
                </c:pt>
                <c:pt idx="3389">
                  <c:v>1.6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3.5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2.2000000000000002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3.8</c:v>
                </c:pt>
                <c:pt idx="3543">
                  <c:v>0</c:v>
                </c:pt>
                <c:pt idx="3544">
                  <c:v>10</c:v>
                </c:pt>
                <c:pt idx="3545">
                  <c:v>13.6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10</c:v>
                </c:pt>
                <c:pt idx="3555">
                  <c:v>15</c:v>
                </c:pt>
                <c:pt idx="3556">
                  <c:v>10.6</c:v>
                </c:pt>
                <c:pt idx="3557">
                  <c:v>0</c:v>
                </c:pt>
                <c:pt idx="3558">
                  <c:v>11.8</c:v>
                </c:pt>
                <c:pt idx="3559">
                  <c:v>0</c:v>
                </c:pt>
                <c:pt idx="3560">
                  <c:v>0</c:v>
                </c:pt>
                <c:pt idx="3561">
                  <c:v>6</c:v>
                </c:pt>
                <c:pt idx="3562">
                  <c:v>10</c:v>
                </c:pt>
                <c:pt idx="3563">
                  <c:v>21</c:v>
                </c:pt>
                <c:pt idx="3564">
                  <c:v>0</c:v>
                </c:pt>
                <c:pt idx="3565">
                  <c:v>8.8000000000000007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5</c:v>
                </c:pt>
                <c:pt idx="3572">
                  <c:v>58.8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20.399999999999999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4.5999999999999996</c:v>
                </c:pt>
                <c:pt idx="3581">
                  <c:v>0</c:v>
                </c:pt>
                <c:pt idx="3582">
                  <c:v>8.8000000000000007</c:v>
                </c:pt>
                <c:pt idx="3583">
                  <c:v>2</c:v>
                </c:pt>
                <c:pt idx="3584">
                  <c:v>17.8</c:v>
                </c:pt>
                <c:pt idx="3585">
                  <c:v>5.8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14.8</c:v>
                </c:pt>
                <c:pt idx="3591">
                  <c:v>15.8</c:v>
                </c:pt>
                <c:pt idx="3592">
                  <c:v>3.8</c:v>
                </c:pt>
                <c:pt idx="3593">
                  <c:v>5.9</c:v>
                </c:pt>
                <c:pt idx="3594">
                  <c:v>0</c:v>
                </c:pt>
                <c:pt idx="3595">
                  <c:v>9.4</c:v>
                </c:pt>
                <c:pt idx="3596">
                  <c:v>11.2</c:v>
                </c:pt>
                <c:pt idx="3597">
                  <c:v>0</c:v>
                </c:pt>
                <c:pt idx="3598">
                  <c:v>3.2</c:v>
                </c:pt>
                <c:pt idx="3599">
                  <c:v>8.1</c:v>
                </c:pt>
                <c:pt idx="3600">
                  <c:v>17.3</c:v>
                </c:pt>
                <c:pt idx="3601">
                  <c:v>0</c:v>
                </c:pt>
                <c:pt idx="3602">
                  <c:v>15</c:v>
                </c:pt>
                <c:pt idx="3603">
                  <c:v>4.5</c:v>
                </c:pt>
                <c:pt idx="3604">
                  <c:v>0</c:v>
                </c:pt>
                <c:pt idx="3605">
                  <c:v>30.2</c:v>
                </c:pt>
                <c:pt idx="3606">
                  <c:v>24</c:v>
                </c:pt>
                <c:pt idx="3607">
                  <c:v>30.6</c:v>
                </c:pt>
                <c:pt idx="3608">
                  <c:v>2</c:v>
                </c:pt>
                <c:pt idx="3609">
                  <c:v>0</c:v>
                </c:pt>
                <c:pt idx="3610">
                  <c:v>48.5</c:v>
                </c:pt>
                <c:pt idx="3611">
                  <c:v>20.2</c:v>
                </c:pt>
                <c:pt idx="3612">
                  <c:v>12.8</c:v>
                </c:pt>
                <c:pt idx="3613">
                  <c:v>0.6</c:v>
                </c:pt>
                <c:pt idx="3614">
                  <c:v>0</c:v>
                </c:pt>
                <c:pt idx="3615">
                  <c:v>40</c:v>
                </c:pt>
                <c:pt idx="3616">
                  <c:v>32.6</c:v>
                </c:pt>
                <c:pt idx="3617">
                  <c:v>8</c:v>
                </c:pt>
                <c:pt idx="3618">
                  <c:v>0.5</c:v>
                </c:pt>
                <c:pt idx="3619">
                  <c:v>0</c:v>
                </c:pt>
                <c:pt idx="3620">
                  <c:v>18.399999999999999</c:v>
                </c:pt>
                <c:pt idx="3621">
                  <c:v>30</c:v>
                </c:pt>
                <c:pt idx="3622">
                  <c:v>32</c:v>
                </c:pt>
                <c:pt idx="3623">
                  <c:v>0</c:v>
                </c:pt>
                <c:pt idx="3624">
                  <c:v>8.8000000000000007</c:v>
                </c:pt>
                <c:pt idx="3625">
                  <c:v>10</c:v>
                </c:pt>
                <c:pt idx="3626">
                  <c:v>23.6</c:v>
                </c:pt>
                <c:pt idx="3627">
                  <c:v>31</c:v>
                </c:pt>
                <c:pt idx="3628">
                  <c:v>50</c:v>
                </c:pt>
                <c:pt idx="3629">
                  <c:v>0</c:v>
                </c:pt>
                <c:pt idx="3630">
                  <c:v>122</c:v>
                </c:pt>
                <c:pt idx="3631">
                  <c:v>9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20</c:v>
                </c:pt>
                <c:pt idx="3636">
                  <c:v>27.6</c:v>
                </c:pt>
                <c:pt idx="3637">
                  <c:v>0</c:v>
                </c:pt>
                <c:pt idx="3638">
                  <c:v>8.4</c:v>
                </c:pt>
                <c:pt idx="3639">
                  <c:v>21.6</c:v>
                </c:pt>
                <c:pt idx="3640">
                  <c:v>27</c:v>
                </c:pt>
                <c:pt idx="3641">
                  <c:v>21.8</c:v>
                </c:pt>
                <c:pt idx="3642">
                  <c:v>0</c:v>
                </c:pt>
                <c:pt idx="3643">
                  <c:v>21</c:v>
                </c:pt>
                <c:pt idx="3644">
                  <c:v>12</c:v>
                </c:pt>
                <c:pt idx="3645">
                  <c:v>22.4</c:v>
                </c:pt>
                <c:pt idx="3646">
                  <c:v>7.8</c:v>
                </c:pt>
                <c:pt idx="3647">
                  <c:v>0</c:v>
                </c:pt>
                <c:pt idx="3648">
                  <c:v>10</c:v>
                </c:pt>
                <c:pt idx="3649">
                  <c:v>39</c:v>
                </c:pt>
                <c:pt idx="3650">
                  <c:v>15</c:v>
                </c:pt>
                <c:pt idx="3651">
                  <c:v>26.8</c:v>
                </c:pt>
                <c:pt idx="3652">
                  <c:v>77</c:v>
                </c:pt>
                <c:pt idx="3653">
                  <c:v>77</c:v>
                </c:pt>
                <c:pt idx="3654">
                  <c:v>3.8</c:v>
                </c:pt>
                <c:pt idx="3655">
                  <c:v>30.6</c:v>
                </c:pt>
                <c:pt idx="3656">
                  <c:v>0.8</c:v>
                </c:pt>
                <c:pt idx="3657">
                  <c:v>0</c:v>
                </c:pt>
                <c:pt idx="3658">
                  <c:v>11</c:v>
                </c:pt>
                <c:pt idx="3659">
                  <c:v>0.4</c:v>
                </c:pt>
                <c:pt idx="3660">
                  <c:v>46.6</c:v>
                </c:pt>
                <c:pt idx="3661">
                  <c:v>8.9</c:v>
                </c:pt>
                <c:pt idx="3662">
                  <c:v>4.4000000000000004</c:v>
                </c:pt>
                <c:pt idx="3663">
                  <c:v>4.5</c:v>
                </c:pt>
                <c:pt idx="3664">
                  <c:v>13.6</c:v>
                </c:pt>
                <c:pt idx="3665">
                  <c:v>4.3</c:v>
                </c:pt>
                <c:pt idx="3666">
                  <c:v>0</c:v>
                </c:pt>
                <c:pt idx="3667">
                  <c:v>20.5</c:v>
                </c:pt>
                <c:pt idx="3668">
                  <c:v>40</c:v>
                </c:pt>
                <c:pt idx="3669">
                  <c:v>46.2</c:v>
                </c:pt>
                <c:pt idx="3670">
                  <c:v>10.4</c:v>
                </c:pt>
                <c:pt idx="3671">
                  <c:v>9</c:v>
                </c:pt>
                <c:pt idx="3672">
                  <c:v>0.8</c:v>
                </c:pt>
                <c:pt idx="3673">
                  <c:v>0</c:v>
                </c:pt>
                <c:pt idx="3674">
                  <c:v>12</c:v>
                </c:pt>
                <c:pt idx="3675">
                  <c:v>0.6</c:v>
                </c:pt>
                <c:pt idx="3676">
                  <c:v>15.4</c:v>
                </c:pt>
                <c:pt idx="3677">
                  <c:v>3</c:v>
                </c:pt>
                <c:pt idx="3678">
                  <c:v>2.4</c:v>
                </c:pt>
                <c:pt idx="3679">
                  <c:v>2</c:v>
                </c:pt>
                <c:pt idx="3680">
                  <c:v>17.2</c:v>
                </c:pt>
                <c:pt idx="3681">
                  <c:v>10</c:v>
                </c:pt>
                <c:pt idx="3682">
                  <c:v>9.5</c:v>
                </c:pt>
                <c:pt idx="3683">
                  <c:v>15</c:v>
                </c:pt>
                <c:pt idx="3684">
                  <c:v>8.5</c:v>
                </c:pt>
                <c:pt idx="3685">
                  <c:v>3.8</c:v>
                </c:pt>
                <c:pt idx="3686">
                  <c:v>0</c:v>
                </c:pt>
                <c:pt idx="3687">
                  <c:v>0</c:v>
                </c:pt>
                <c:pt idx="3688">
                  <c:v>2.8</c:v>
                </c:pt>
                <c:pt idx="3689">
                  <c:v>22.8</c:v>
                </c:pt>
                <c:pt idx="3690">
                  <c:v>6</c:v>
                </c:pt>
                <c:pt idx="3691">
                  <c:v>15.7</c:v>
                </c:pt>
                <c:pt idx="3692">
                  <c:v>6.9</c:v>
                </c:pt>
                <c:pt idx="3693">
                  <c:v>4.8</c:v>
                </c:pt>
                <c:pt idx="3694">
                  <c:v>20</c:v>
                </c:pt>
                <c:pt idx="3695">
                  <c:v>40.4</c:v>
                </c:pt>
                <c:pt idx="3696">
                  <c:v>17</c:v>
                </c:pt>
                <c:pt idx="3697">
                  <c:v>12.8</c:v>
                </c:pt>
                <c:pt idx="3698">
                  <c:v>20.6</c:v>
                </c:pt>
                <c:pt idx="3699">
                  <c:v>38</c:v>
                </c:pt>
                <c:pt idx="3700">
                  <c:v>8.6</c:v>
                </c:pt>
                <c:pt idx="3701">
                  <c:v>4.5999999999999996</c:v>
                </c:pt>
                <c:pt idx="3702">
                  <c:v>26.6</c:v>
                </c:pt>
                <c:pt idx="3703">
                  <c:v>13.6</c:v>
                </c:pt>
                <c:pt idx="3704">
                  <c:v>20.6</c:v>
                </c:pt>
                <c:pt idx="3705">
                  <c:v>11.8</c:v>
                </c:pt>
                <c:pt idx="3706">
                  <c:v>33</c:v>
                </c:pt>
                <c:pt idx="3707">
                  <c:v>24.8</c:v>
                </c:pt>
                <c:pt idx="3708">
                  <c:v>0</c:v>
                </c:pt>
                <c:pt idx="3709">
                  <c:v>2</c:v>
                </c:pt>
                <c:pt idx="3710">
                  <c:v>57.6</c:v>
                </c:pt>
                <c:pt idx="3711">
                  <c:v>10.199999999999999</c:v>
                </c:pt>
                <c:pt idx="3712">
                  <c:v>3.8</c:v>
                </c:pt>
                <c:pt idx="3713">
                  <c:v>0</c:v>
                </c:pt>
                <c:pt idx="3714">
                  <c:v>8.4</c:v>
                </c:pt>
                <c:pt idx="3715">
                  <c:v>16.899999999999999</c:v>
                </c:pt>
                <c:pt idx="3716">
                  <c:v>3</c:v>
                </c:pt>
                <c:pt idx="3717">
                  <c:v>5.8</c:v>
                </c:pt>
                <c:pt idx="3718">
                  <c:v>0</c:v>
                </c:pt>
                <c:pt idx="3719">
                  <c:v>13</c:v>
                </c:pt>
                <c:pt idx="3720">
                  <c:v>46</c:v>
                </c:pt>
                <c:pt idx="3721">
                  <c:v>12.9</c:v>
                </c:pt>
                <c:pt idx="3722">
                  <c:v>19.600000000000001</c:v>
                </c:pt>
                <c:pt idx="3723">
                  <c:v>20.6</c:v>
                </c:pt>
                <c:pt idx="3724">
                  <c:v>15.6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16.5</c:v>
                </c:pt>
                <c:pt idx="3730">
                  <c:v>26.5</c:v>
                </c:pt>
                <c:pt idx="3731">
                  <c:v>9.5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20.8</c:v>
                </c:pt>
                <c:pt idx="3736">
                  <c:v>0</c:v>
                </c:pt>
                <c:pt idx="3737">
                  <c:v>30.6</c:v>
                </c:pt>
                <c:pt idx="3738">
                  <c:v>0</c:v>
                </c:pt>
                <c:pt idx="3739">
                  <c:v>0</c:v>
                </c:pt>
                <c:pt idx="3740">
                  <c:v>12.6</c:v>
                </c:pt>
                <c:pt idx="3741">
                  <c:v>20</c:v>
                </c:pt>
                <c:pt idx="3742">
                  <c:v>19.8</c:v>
                </c:pt>
                <c:pt idx="3743">
                  <c:v>5.6</c:v>
                </c:pt>
                <c:pt idx="3744">
                  <c:v>10.5</c:v>
                </c:pt>
                <c:pt idx="3745">
                  <c:v>14.8</c:v>
                </c:pt>
                <c:pt idx="3746">
                  <c:v>10.8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15</c:v>
                </c:pt>
                <c:pt idx="3751">
                  <c:v>0</c:v>
                </c:pt>
                <c:pt idx="3752">
                  <c:v>37</c:v>
                </c:pt>
                <c:pt idx="3753">
                  <c:v>0</c:v>
                </c:pt>
                <c:pt idx="3754">
                  <c:v>30</c:v>
                </c:pt>
                <c:pt idx="3755">
                  <c:v>30.8</c:v>
                </c:pt>
                <c:pt idx="3756">
                  <c:v>6.8</c:v>
                </c:pt>
                <c:pt idx="3757">
                  <c:v>0</c:v>
                </c:pt>
                <c:pt idx="3758">
                  <c:v>2.1</c:v>
                </c:pt>
                <c:pt idx="3759">
                  <c:v>18.399999999999999</c:v>
                </c:pt>
                <c:pt idx="3760">
                  <c:v>7.6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6.8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18</c:v>
                </c:pt>
                <c:pt idx="3772">
                  <c:v>9.8000000000000007</c:v>
                </c:pt>
                <c:pt idx="3773">
                  <c:v>9.6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12.4</c:v>
                </c:pt>
                <c:pt idx="3880">
                  <c:v>0</c:v>
                </c:pt>
                <c:pt idx="3881">
                  <c:v>0</c:v>
                </c:pt>
                <c:pt idx="3882">
                  <c:v>13.4</c:v>
                </c:pt>
                <c:pt idx="3883">
                  <c:v>0</c:v>
                </c:pt>
                <c:pt idx="3884">
                  <c:v>0</c:v>
                </c:pt>
                <c:pt idx="3885">
                  <c:v>3.8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13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15.8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17.8</c:v>
                </c:pt>
                <c:pt idx="3933">
                  <c:v>21.2</c:v>
                </c:pt>
                <c:pt idx="3934">
                  <c:v>0</c:v>
                </c:pt>
                <c:pt idx="3935">
                  <c:v>0</c:v>
                </c:pt>
                <c:pt idx="3936">
                  <c:v>1.8</c:v>
                </c:pt>
                <c:pt idx="3937">
                  <c:v>0</c:v>
                </c:pt>
                <c:pt idx="3938">
                  <c:v>0</c:v>
                </c:pt>
                <c:pt idx="3939">
                  <c:v>18.8</c:v>
                </c:pt>
                <c:pt idx="3940">
                  <c:v>10.6</c:v>
                </c:pt>
                <c:pt idx="3941">
                  <c:v>10.4</c:v>
                </c:pt>
                <c:pt idx="3942">
                  <c:v>8</c:v>
                </c:pt>
                <c:pt idx="3943">
                  <c:v>10.8</c:v>
                </c:pt>
                <c:pt idx="3944">
                  <c:v>10</c:v>
                </c:pt>
                <c:pt idx="3945">
                  <c:v>0</c:v>
                </c:pt>
                <c:pt idx="3946">
                  <c:v>0</c:v>
                </c:pt>
                <c:pt idx="3947">
                  <c:v>28.4</c:v>
                </c:pt>
                <c:pt idx="3948">
                  <c:v>0</c:v>
                </c:pt>
                <c:pt idx="3949">
                  <c:v>12</c:v>
                </c:pt>
                <c:pt idx="3950">
                  <c:v>8.4</c:v>
                </c:pt>
                <c:pt idx="3951">
                  <c:v>0</c:v>
                </c:pt>
                <c:pt idx="3952">
                  <c:v>20</c:v>
                </c:pt>
                <c:pt idx="3953">
                  <c:v>34</c:v>
                </c:pt>
                <c:pt idx="3954">
                  <c:v>21</c:v>
                </c:pt>
                <c:pt idx="3955">
                  <c:v>18.600000000000001</c:v>
                </c:pt>
                <c:pt idx="3956">
                  <c:v>60.8</c:v>
                </c:pt>
                <c:pt idx="3957">
                  <c:v>11</c:v>
                </c:pt>
                <c:pt idx="3958">
                  <c:v>22.5</c:v>
                </c:pt>
                <c:pt idx="3959">
                  <c:v>19</c:v>
                </c:pt>
                <c:pt idx="3960">
                  <c:v>0</c:v>
                </c:pt>
                <c:pt idx="3961">
                  <c:v>0</c:v>
                </c:pt>
                <c:pt idx="3962">
                  <c:v>30</c:v>
                </c:pt>
                <c:pt idx="3963">
                  <c:v>0</c:v>
                </c:pt>
                <c:pt idx="3964">
                  <c:v>0</c:v>
                </c:pt>
                <c:pt idx="3965">
                  <c:v>10</c:v>
                </c:pt>
                <c:pt idx="3966">
                  <c:v>11.8</c:v>
                </c:pt>
                <c:pt idx="3967">
                  <c:v>0</c:v>
                </c:pt>
                <c:pt idx="3968">
                  <c:v>8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13.5</c:v>
                </c:pt>
                <c:pt idx="3973">
                  <c:v>40</c:v>
                </c:pt>
                <c:pt idx="3974">
                  <c:v>20</c:v>
                </c:pt>
                <c:pt idx="3975">
                  <c:v>0</c:v>
                </c:pt>
                <c:pt idx="3976">
                  <c:v>0</c:v>
                </c:pt>
                <c:pt idx="3977">
                  <c:v>30.8</c:v>
                </c:pt>
                <c:pt idx="3978">
                  <c:v>15.6</c:v>
                </c:pt>
                <c:pt idx="3979">
                  <c:v>10.9</c:v>
                </c:pt>
                <c:pt idx="3980">
                  <c:v>6.8</c:v>
                </c:pt>
                <c:pt idx="3981">
                  <c:v>23.8</c:v>
                </c:pt>
                <c:pt idx="3982">
                  <c:v>20.399999999999999</c:v>
                </c:pt>
                <c:pt idx="3983">
                  <c:v>11.5</c:v>
                </c:pt>
                <c:pt idx="3984">
                  <c:v>0</c:v>
                </c:pt>
                <c:pt idx="3985">
                  <c:v>13.9</c:v>
                </c:pt>
                <c:pt idx="3986">
                  <c:v>28.6</c:v>
                </c:pt>
                <c:pt idx="3987">
                  <c:v>6.6</c:v>
                </c:pt>
                <c:pt idx="3988">
                  <c:v>0</c:v>
                </c:pt>
                <c:pt idx="3989">
                  <c:v>0</c:v>
                </c:pt>
                <c:pt idx="3990">
                  <c:v>20.8</c:v>
                </c:pt>
                <c:pt idx="3991">
                  <c:v>10</c:v>
                </c:pt>
                <c:pt idx="3992">
                  <c:v>20.8</c:v>
                </c:pt>
                <c:pt idx="3993">
                  <c:v>30.8</c:v>
                </c:pt>
                <c:pt idx="3994">
                  <c:v>3.6</c:v>
                </c:pt>
                <c:pt idx="3995">
                  <c:v>6.4</c:v>
                </c:pt>
                <c:pt idx="3996">
                  <c:v>1.8</c:v>
                </c:pt>
                <c:pt idx="3997">
                  <c:v>5.4</c:v>
                </c:pt>
                <c:pt idx="3998">
                  <c:v>7.2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7.8</c:v>
                </c:pt>
                <c:pt idx="4003">
                  <c:v>18.600000000000001</c:v>
                </c:pt>
                <c:pt idx="4004">
                  <c:v>12.2</c:v>
                </c:pt>
                <c:pt idx="4005">
                  <c:v>1.8</c:v>
                </c:pt>
                <c:pt idx="4006">
                  <c:v>0</c:v>
                </c:pt>
                <c:pt idx="4007">
                  <c:v>3.4</c:v>
                </c:pt>
                <c:pt idx="4008">
                  <c:v>0</c:v>
                </c:pt>
                <c:pt idx="4009">
                  <c:v>9.8000000000000007</c:v>
                </c:pt>
                <c:pt idx="4010">
                  <c:v>0</c:v>
                </c:pt>
                <c:pt idx="4011">
                  <c:v>8.6</c:v>
                </c:pt>
                <c:pt idx="4012">
                  <c:v>30.8</c:v>
                </c:pt>
                <c:pt idx="4013">
                  <c:v>7.4</c:v>
                </c:pt>
                <c:pt idx="4014">
                  <c:v>0.3</c:v>
                </c:pt>
                <c:pt idx="4015">
                  <c:v>31</c:v>
                </c:pt>
                <c:pt idx="4016">
                  <c:v>5</c:v>
                </c:pt>
                <c:pt idx="4017">
                  <c:v>4.2</c:v>
                </c:pt>
                <c:pt idx="4018">
                  <c:v>59.8</c:v>
                </c:pt>
                <c:pt idx="4019">
                  <c:v>1.6</c:v>
                </c:pt>
                <c:pt idx="4020">
                  <c:v>3.6</c:v>
                </c:pt>
                <c:pt idx="4021">
                  <c:v>20</c:v>
                </c:pt>
                <c:pt idx="4022">
                  <c:v>90</c:v>
                </c:pt>
                <c:pt idx="4023">
                  <c:v>3.6</c:v>
                </c:pt>
                <c:pt idx="4024">
                  <c:v>8.8000000000000007</c:v>
                </c:pt>
                <c:pt idx="4025">
                  <c:v>107.2</c:v>
                </c:pt>
                <c:pt idx="4026">
                  <c:v>8</c:v>
                </c:pt>
                <c:pt idx="4027">
                  <c:v>5.6</c:v>
                </c:pt>
                <c:pt idx="4028">
                  <c:v>0.3</c:v>
                </c:pt>
                <c:pt idx="4029">
                  <c:v>15</c:v>
                </c:pt>
                <c:pt idx="4030">
                  <c:v>111</c:v>
                </c:pt>
                <c:pt idx="4031">
                  <c:v>0</c:v>
                </c:pt>
                <c:pt idx="4032">
                  <c:v>11.2</c:v>
                </c:pt>
                <c:pt idx="4033">
                  <c:v>52</c:v>
                </c:pt>
                <c:pt idx="4034">
                  <c:v>80.8</c:v>
                </c:pt>
                <c:pt idx="4035">
                  <c:v>3</c:v>
                </c:pt>
                <c:pt idx="4036">
                  <c:v>0</c:v>
                </c:pt>
                <c:pt idx="4037">
                  <c:v>91</c:v>
                </c:pt>
                <c:pt idx="4038">
                  <c:v>6.6</c:v>
                </c:pt>
                <c:pt idx="4039">
                  <c:v>0</c:v>
                </c:pt>
                <c:pt idx="4040">
                  <c:v>0</c:v>
                </c:pt>
                <c:pt idx="4041">
                  <c:v>94.8</c:v>
                </c:pt>
                <c:pt idx="4042">
                  <c:v>0</c:v>
                </c:pt>
                <c:pt idx="4043">
                  <c:v>25</c:v>
                </c:pt>
                <c:pt idx="4044">
                  <c:v>25.2</c:v>
                </c:pt>
                <c:pt idx="4045">
                  <c:v>15.8</c:v>
                </c:pt>
                <c:pt idx="4046">
                  <c:v>31</c:v>
                </c:pt>
                <c:pt idx="4047">
                  <c:v>18.600000000000001</c:v>
                </c:pt>
                <c:pt idx="4048">
                  <c:v>7.4</c:v>
                </c:pt>
                <c:pt idx="4049">
                  <c:v>95.8</c:v>
                </c:pt>
                <c:pt idx="4050">
                  <c:v>15.4</c:v>
                </c:pt>
                <c:pt idx="4051">
                  <c:v>50</c:v>
                </c:pt>
                <c:pt idx="4052">
                  <c:v>68</c:v>
                </c:pt>
                <c:pt idx="4053">
                  <c:v>1.4</c:v>
                </c:pt>
                <c:pt idx="4054">
                  <c:v>20</c:v>
                </c:pt>
                <c:pt idx="4055">
                  <c:v>12</c:v>
                </c:pt>
                <c:pt idx="4056">
                  <c:v>8</c:v>
                </c:pt>
                <c:pt idx="4057">
                  <c:v>7.6</c:v>
                </c:pt>
                <c:pt idx="4058">
                  <c:v>0</c:v>
                </c:pt>
                <c:pt idx="4059">
                  <c:v>0.4</c:v>
                </c:pt>
                <c:pt idx="4060">
                  <c:v>0</c:v>
                </c:pt>
                <c:pt idx="4061">
                  <c:v>96.6</c:v>
                </c:pt>
                <c:pt idx="4062">
                  <c:v>0</c:v>
                </c:pt>
                <c:pt idx="4063">
                  <c:v>32.6</c:v>
                </c:pt>
                <c:pt idx="4064">
                  <c:v>0</c:v>
                </c:pt>
                <c:pt idx="4065">
                  <c:v>7.9</c:v>
                </c:pt>
                <c:pt idx="4066">
                  <c:v>66.400000000000006</c:v>
                </c:pt>
                <c:pt idx="4067">
                  <c:v>0</c:v>
                </c:pt>
                <c:pt idx="4068">
                  <c:v>60.6</c:v>
                </c:pt>
                <c:pt idx="4069">
                  <c:v>0</c:v>
                </c:pt>
                <c:pt idx="4070">
                  <c:v>20</c:v>
                </c:pt>
                <c:pt idx="4071">
                  <c:v>23</c:v>
                </c:pt>
                <c:pt idx="4072">
                  <c:v>8</c:v>
                </c:pt>
                <c:pt idx="4073">
                  <c:v>0</c:v>
                </c:pt>
                <c:pt idx="4074">
                  <c:v>0</c:v>
                </c:pt>
                <c:pt idx="4075">
                  <c:v>20.399999999999999</c:v>
                </c:pt>
                <c:pt idx="4076">
                  <c:v>0</c:v>
                </c:pt>
                <c:pt idx="4077">
                  <c:v>27.4</c:v>
                </c:pt>
                <c:pt idx="4078">
                  <c:v>3.8</c:v>
                </c:pt>
                <c:pt idx="4079">
                  <c:v>10</c:v>
                </c:pt>
                <c:pt idx="4080">
                  <c:v>0.5</c:v>
                </c:pt>
                <c:pt idx="4081">
                  <c:v>4.8</c:v>
                </c:pt>
                <c:pt idx="4082">
                  <c:v>0</c:v>
                </c:pt>
                <c:pt idx="4083">
                  <c:v>27.6</c:v>
                </c:pt>
                <c:pt idx="4084">
                  <c:v>7.4</c:v>
                </c:pt>
                <c:pt idx="4085">
                  <c:v>14.5</c:v>
                </c:pt>
                <c:pt idx="4086">
                  <c:v>20.7</c:v>
                </c:pt>
                <c:pt idx="4087">
                  <c:v>30.6</c:v>
                </c:pt>
                <c:pt idx="4088">
                  <c:v>0</c:v>
                </c:pt>
                <c:pt idx="4089">
                  <c:v>0</c:v>
                </c:pt>
                <c:pt idx="4090">
                  <c:v>7.4</c:v>
                </c:pt>
                <c:pt idx="4091">
                  <c:v>8.6</c:v>
                </c:pt>
                <c:pt idx="4092">
                  <c:v>16.100000000000001</c:v>
                </c:pt>
                <c:pt idx="4093">
                  <c:v>2.8</c:v>
                </c:pt>
                <c:pt idx="4094">
                  <c:v>14.8</c:v>
                </c:pt>
                <c:pt idx="4095">
                  <c:v>12.4</c:v>
                </c:pt>
                <c:pt idx="4096">
                  <c:v>19.8</c:v>
                </c:pt>
                <c:pt idx="4097">
                  <c:v>19.600000000000001</c:v>
                </c:pt>
                <c:pt idx="4098">
                  <c:v>42.2</c:v>
                </c:pt>
                <c:pt idx="4099">
                  <c:v>0</c:v>
                </c:pt>
                <c:pt idx="4100">
                  <c:v>10</c:v>
                </c:pt>
                <c:pt idx="4101">
                  <c:v>12.7</c:v>
                </c:pt>
                <c:pt idx="4102">
                  <c:v>8.8000000000000007</c:v>
                </c:pt>
                <c:pt idx="4103">
                  <c:v>10</c:v>
                </c:pt>
                <c:pt idx="4104">
                  <c:v>10.8</c:v>
                </c:pt>
                <c:pt idx="4105">
                  <c:v>5.6</c:v>
                </c:pt>
                <c:pt idx="4106">
                  <c:v>9.5</c:v>
                </c:pt>
                <c:pt idx="4107">
                  <c:v>16.5</c:v>
                </c:pt>
                <c:pt idx="4108">
                  <c:v>0</c:v>
                </c:pt>
                <c:pt idx="4109">
                  <c:v>15.4</c:v>
                </c:pt>
                <c:pt idx="4110">
                  <c:v>7.8</c:v>
                </c:pt>
                <c:pt idx="4111">
                  <c:v>14</c:v>
                </c:pt>
                <c:pt idx="4112">
                  <c:v>8.5</c:v>
                </c:pt>
                <c:pt idx="4113">
                  <c:v>0</c:v>
                </c:pt>
                <c:pt idx="4114">
                  <c:v>11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25</c:v>
                </c:pt>
                <c:pt idx="4120">
                  <c:v>8</c:v>
                </c:pt>
                <c:pt idx="4121">
                  <c:v>0</c:v>
                </c:pt>
                <c:pt idx="4122">
                  <c:v>3.9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13.3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4.5999999999999996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6</c:v>
                </c:pt>
                <c:pt idx="4263">
                  <c:v>0</c:v>
                </c:pt>
                <c:pt idx="4264">
                  <c:v>0</c:v>
                </c:pt>
                <c:pt idx="4265">
                  <c:v>3.3</c:v>
                </c:pt>
                <c:pt idx="4266">
                  <c:v>0</c:v>
                </c:pt>
                <c:pt idx="4267">
                  <c:v>0</c:v>
                </c:pt>
                <c:pt idx="4268">
                  <c:v>10.4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8</c:v>
                </c:pt>
                <c:pt idx="4273">
                  <c:v>4.5</c:v>
                </c:pt>
                <c:pt idx="4274">
                  <c:v>0</c:v>
                </c:pt>
                <c:pt idx="4275">
                  <c:v>0</c:v>
                </c:pt>
                <c:pt idx="4276">
                  <c:v>20.3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3</c:v>
                </c:pt>
                <c:pt idx="4282">
                  <c:v>0</c:v>
                </c:pt>
                <c:pt idx="4283">
                  <c:v>0</c:v>
                </c:pt>
                <c:pt idx="4284">
                  <c:v>4.4000000000000004</c:v>
                </c:pt>
                <c:pt idx="4285">
                  <c:v>0</c:v>
                </c:pt>
                <c:pt idx="4286">
                  <c:v>0</c:v>
                </c:pt>
                <c:pt idx="4287">
                  <c:v>2.6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6</c:v>
                </c:pt>
                <c:pt idx="4296">
                  <c:v>25.8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15.4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10</c:v>
                </c:pt>
                <c:pt idx="4308">
                  <c:v>26.4</c:v>
                </c:pt>
                <c:pt idx="4309">
                  <c:v>0</c:v>
                </c:pt>
                <c:pt idx="4310">
                  <c:v>22</c:v>
                </c:pt>
                <c:pt idx="4311">
                  <c:v>10</c:v>
                </c:pt>
                <c:pt idx="4312">
                  <c:v>0</c:v>
                </c:pt>
                <c:pt idx="4313">
                  <c:v>10.6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2.5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5.4</c:v>
                </c:pt>
                <c:pt idx="4324">
                  <c:v>43.2</c:v>
                </c:pt>
                <c:pt idx="4325">
                  <c:v>0</c:v>
                </c:pt>
                <c:pt idx="4326">
                  <c:v>16.399999999999999</c:v>
                </c:pt>
                <c:pt idx="4327">
                  <c:v>25.3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17.7</c:v>
                </c:pt>
                <c:pt idx="4333">
                  <c:v>0</c:v>
                </c:pt>
                <c:pt idx="4334">
                  <c:v>0</c:v>
                </c:pt>
                <c:pt idx="4335">
                  <c:v>25</c:v>
                </c:pt>
                <c:pt idx="4336">
                  <c:v>0</c:v>
                </c:pt>
                <c:pt idx="4337">
                  <c:v>8</c:v>
                </c:pt>
                <c:pt idx="4338">
                  <c:v>0</c:v>
                </c:pt>
                <c:pt idx="4339">
                  <c:v>27</c:v>
                </c:pt>
                <c:pt idx="4340">
                  <c:v>14.3</c:v>
                </c:pt>
                <c:pt idx="4341">
                  <c:v>23.2</c:v>
                </c:pt>
                <c:pt idx="4342">
                  <c:v>0</c:v>
                </c:pt>
                <c:pt idx="4343">
                  <c:v>42.8</c:v>
                </c:pt>
                <c:pt idx="4344">
                  <c:v>0</c:v>
                </c:pt>
                <c:pt idx="4345">
                  <c:v>10.8</c:v>
                </c:pt>
                <c:pt idx="4346">
                  <c:v>0</c:v>
                </c:pt>
                <c:pt idx="4347">
                  <c:v>40.299999999999997</c:v>
                </c:pt>
                <c:pt idx="4348">
                  <c:v>8.5</c:v>
                </c:pt>
                <c:pt idx="4349">
                  <c:v>0</c:v>
                </c:pt>
                <c:pt idx="4350">
                  <c:v>10</c:v>
                </c:pt>
                <c:pt idx="4351">
                  <c:v>20.8</c:v>
                </c:pt>
                <c:pt idx="4352">
                  <c:v>4</c:v>
                </c:pt>
                <c:pt idx="4353">
                  <c:v>10</c:v>
                </c:pt>
                <c:pt idx="4354">
                  <c:v>0</c:v>
                </c:pt>
                <c:pt idx="4355">
                  <c:v>14</c:v>
                </c:pt>
                <c:pt idx="4356">
                  <c:v>4.0999999999999996</c:v>
                </c:pt>
                <c:pt idx="4357">
                  <c:v>0</c:v>
                </c:pt>
                <c:pt idx="4358">
                  <c:v>18</c:v>
                </c:pt>
                <c:pt idx="4359">
                  <c:v>6.4</c:v>
                </c:pt>
                <c:pt idx="4360">
                  <c:v>0</c:v>
                </c:pt>
                <c:pt idx="4361">
                  <c:v>10</c:v>
                </c:pt>
                <c:pt idx="4362">
                  <c:v>2.5</c:v>
                </c:pt>
                <c:pt idx="4363">
                  <c:v>68</c:v>
                </c:pt>
                <c:pt idx="4364">
                  <c:v>0</c:v>
                </c:pt>
                <c:pt idx="4365">
                  <c:v>21.5</c:v>
                </c:pt>
                <c:pt idx="4366">
                  <c:v>0</c:v>
                </c:pt>
                <c:pt idx="4367">
                  <c:v>10</c:v>
                </c:pt>
                <c:pt idx="4368">
                  <c:v>51.5</c:v>
                </c:pt>
                <c:pt idx="4369">
                  <c:v>10.5</c:v>
                </c:pt>
                <c:pt idx="4370">
                  <c:v>0</c:v>
                </c:pt>
                <c:pt idx="4371">
                  <c:v>0</c:v>
                </c:pt>
                <c:pt idx="4372">
                  <c:v>12.3</c:v>
                </c:pt>
                <c:pt idx="4373">
                  <c:v>25</c:v>
                </c:pt>
                <c:pt idx="4374">
                  <c:v>52.3</c:v>
                </c:pt>
                <c:pt idx="4375">
                  <c:v>0</c:v>
                </c:pt>
                <c:pt idx="4376">
                  <c:v>46.5</c:v>
                </c:pt>
                <c:pt idx="4377">
                  <c:v>28.6</c:v>
                </c:pt>
                <c:pt idx="4378">
                  <c:v>42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69.2</c:v>
                </c:pt>
                <c:pt idx="4383">
                  <c:v>22.6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45</c:v>
                </c:pt>
                <c:pt idx="4389">
                  <c:v>0</c:v>
                </c:pt>
                <c:pt idx="4390">
                  <c:v>9.3000000000000007</c:v>
                </c:pt>
                <c:pt idx="4391">
                  <c:v>60</c:v>
                </c:pt>
                <c:pt idx="4392">
                  <c:v>20</c:v>
                </c:pt>
                <c:pt idx="4393">
                  <c:v>0</c:v>
                </c:pt>
                <c:pt idx="4394">
                  <c:v>34.4</c:v>
                </c:pt>
                <c:pt idx="4395">
                  <c:v>5.5</c:v>
                </c:pt>
                <c:pt idx="4396">
                  <c:v>117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13.3</c:v>
                </c:pt>
                <c:pt idx="4408">
                  <c:v>10</c:v>
                </c:pt>
                <c:pt idx="4409">
                  <c:v>66.400000000000006</c:v>
                </c:pt>
                <c:pt idx="4410">
                  <c:v>40</c:v>
                </c:pt>
                <c:pt idx="4411">
                  <c:v>0</c:v>
                </c:pt>
                <c:pt idx="4412">
                  <c:v>11</c:v>
                </c:pt>
                <c:pt idx="4413">
                  <c:v>0</c:v>
                </c:pt>
                <c:pt idx="4414">
                  <c:v>0</c:v>
                </c:pt>
                <c:pt idx="4415">
                  <c:v>84</c:v>
                </c:pt>
                <c:pt idx="4416">
                  <c:v>0</c:v>
                </c:pt>
                <c:pt idx="4417">
                  <c:v>17.8</c:v>
                </c:pt>
                <c:pt idx="4418">
                  <c:v>0</c:v>
                </c:pt>
                <c:pt idx="4419">
                  <c:v>25</c:v>
                </c:pt>
                <c:pt idx="4420">
                  <c:v>0</c:v>
                </c:pt>
                <c:pt idx="4421">
                  <c:v>7.8</c:v>
                </c:pt>
                <c:pt idx="4422">
                  <c:v>0</c:v>
                </c:pt>
                <c:pt idx="4423">
                  <c:v>58</c:v>
                </c:pt>
                <c:pt idx="4424">
                  <c:v>6.3</c:v>
                </c:pt>
                <c:pt idx="4425">
                  <c:v>20</c:v>
                </c:pt>
                <c:pt idx="4426">
                  <c:v>50</c:v>
                </c:pt>
                <c:pt idx="4427">
                  <c:v>26.8</c:v>
                </c:pt>
                <c:pt idx="4428">
                  <c:v>0</c:v>
                </c:pt>
                <c:pt idx="4429">
                  <c:v>40</c:v>
                </c:pt>
                <c:pt idx="4430">
                  <c:v>0</c:v>
                </c:pt>
                <c:pt idx="4431">
                  <c:v>60</c:v>
                </c:pt>
                <c:pt idx="4432">
                  <c:v>0</c:v>
                </c:pt>
                <c:pt idx="4433">
                  <c:v>38.799999999999997</c:v>
                </c:pt>
                <c:pt idx="4434">
                  <c:v>0</c:v>
                </c:pt>
                <c:pt idx="4435">
                  <c:v>7.8</c:v>
                </c:pt>
                <c:pt idx="4436">
                  <c:v>0</c:v>
                </c:pt>
                <c:pt idx="4437">
                  <c:v>41</c:v>
                </c:pt>
                <c:pt idx="4438">
                  <c:v>8.8000000000000007</c:v>
                </c:pt>
                <c:pt idx="4439">
                  <c:v>10.5</c:v>
                </c:pt>
                <c:pt idx="4440">
                  <c:v>0</c:v>
                </c:pt>
                <c:pt idx="4441">
                  <c:v>32.6</c:v>
                </c:pt>
                <c:pt idx="4442">
                  <c:v>0</c:v>
                </c:pt>
                <c:pt idx="4443">
                  <c:v>3.5</c:v>
                </c:pt>
                <c:pt idx="4444">
                  <c:v>0</c:v>
                </c:pt>
                <c:pt idx="4445">
                  <c:v>28.6</c:v>
                </c:pt>
                <c:pt idx="4446">
                  <c:v>12.6</c:v>
                </c:pt>
                <c:pt idx="4447">
                  <c:v>20</c:v>
                </c:pt>
                <c:pt idx="4448">
                  <c:v>18.2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4.8</c:v>
                </c:pt>
                <c:pt idx="4454">
                  <c:v>0</c:v>
                </c:pt>
                <c:pt idx="4455">
                  <c:v>5.8</c:v>
                </c:pt>
                <c:pt idx="4456">
                  <c:v>0</c:v>
                </c:pt>
                <c:pt idx="4457">
                  <c:v>20.8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2.6</c:v>
                </c:pt>
                <c:pt idx="4465">
                  <c:v>0</c:v>
                </c:pt>
                <c:pt idx="4466">
                  <c:v>0</c:v>
                </c:pt>
                <c:pt idx="4467">
                  <c:v>3.8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5.4</c:v>
                </c:pt>
                <c:pt idx="4474">
                  <c:v>0</c:v>
                </c:pt>
                <c:pt idx="4475">
                  <c:v>7.8</c:v>
                </c:pt>
                <c:pt idx="4476">
                  <c:v>14</c:v>
                </c:pt>
                <c:pt idx="4477">
                  <c:v>9.5</c:v>
                </c:pt>
                <c:pt idx="4478">
                  <c:v>0</c:v>
                </c:pt>
                <c:pt idx="4479">
                  <c:v>11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25</c:v>
                </c:pt>
                <c:pt idx="4485">
                  <c:v>8</c:v>
                </c:pt>
                <c:pt idx="4486">
                  <c:v>3.9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46.8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10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5.2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3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3.4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2.5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40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27.3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3.5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18.5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9.1999999999999993</c:v>
                </c:pt>
                <c:pt idx="4634">
                  <c:v>9.1999999999999993</c:v>
                </c:pt>
                <c:pt idx="4635">
                  <c:v>2.4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26.7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2.5</c:v>
                </c:pt>
                <c:pt idx="4657">
                  <c:v>17</c:v>
                </c:pt>
                <c:pt idx="4658">
                  <c:v>7.8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18.3</c:v>
                </c:pt>
                <c:pt idx="4663">
                  <c:v>0</c:v>
                </c:pt>
                <c:pt idx="4664">
                  <c:v>0</c:v>
                </c:pt>
                <c:pt idx="4665">
                  <c:v>28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22.8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32</c:v>
                </c:pt>
                <c:pt idx="4674">
                  <c:v>8.8000000000000007</c:v>
                </c:pt>
                <c:pt idx="4675">
                  <c:v>0</c:v>
                </c:pt>
                <c:pt idx="4676">
                  <c:v>25.8</c:v>
                </c:pt>
                <c:pt idx="4677">
                  <c:v>4.8</c:v>
                </c:pt>
                <c:pt idx="4678">
                  <c:v>15.5</c:v>
                </c:pt>
                <c:pt idx="467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52160"/>
        <c:axId val="159054080"/>
      </c:barChart>
      <c:lineChart>
        <c:grouping val="standard"/>
        <c:varyColors val="0"/>
        <c:ser>
          <c:idx val="0"/>
          <c:order val="1"/>
          <c:tx>
            <c:strRef>
              <c:f>'Rainfall Totals'!$C$17</c:f>
              <c:strCache>
                <c:ptCount val="1"/>
                <c:pt idx="0">
                  <c:v>Cumulative Rainfall</c:v>
                </c:pt>
              </c:strCache>
            </c:strRef>
          </c:tx>
          <c:marker>
            <c:symbol val="none"/>
          </c:marker>
          <c:val>
            <c:numRef>
              <c:f>'Rainfall Totals'!$C$19:$C$5010</c:f>
              <c:numCache>
                <c:formatCode>0.0</c:formatCode>
                <c:ptCount val="4992"/>
                <c:pt idx="0">
                  <c:v>0</c:v>
                </c:pt>
                <c:pt idx="1">
                  <c:v>0</c:v>
                </c:pt>
                <c:pt idx="2">
                  <c:v>15.8</c:v>
                </c:pt>
                <c:pt idx="3">
                  <c:v>26.4</c:v>
                </c:pt>
                <c:pt idx="4">
                  <c:v>39.799999999999997</c:v>
                </c:pt>
                <c:pt idx="5">
                  <c:v>44.599999999999994</c:v>
                </c:pt>
                <c:pt idx="6">
                  <c:v>57.399999999999991</c:v>
                </c:pt>
                <c:pt idx="7">
                  <c:v>67.199999999999989</c:v>
                </c:pt>
                <c:pt idx="8">
                  <c:v>79.999999999999986</c:v>
                </c:pt>
                <c:pt idx="9">
                  <c:v>81.799999999999983</c:v>
                </c:pt>
                <c:pt idx="10">
                  <c:v>98.59999999999998</c:v>
                </c:pt>
                <c:pt idx="11">
                  <c:v>100.59999999999998</c:v>
                </c:pt>
                <c:pt idx="12">
                  <c:v>103.79999999999998</c:v>
                </c:pt>
                <c:pt idx="13">
                  <c:v>128.6</c:v>
                </c:pt>
                <c:pt idx="14">
                  <c:v>128.6</c:v>
                </c:pt>
                <c:pt idx="15">
                  <c:v>180.2</c:v>
                </c:pt>
                <c:pt idx="16">
                  <c:v>183.2</c:v>
                </c:pt>
                <c:pt idx="17">
                  <c:v>209.89999999999998</c:v>
                </c:pt>
                <c:pt idx="18">
                  <c:v>222.49999999999997</c:v>
                </c:pt>
                <c:pt idx="19">
                  <c:v>232.49999999999997</c:v>
                </c:pt>
                <c:pt idx="20">
                  <c:v>241.09999999999997</c:v>
                </c:pt>
                <c:pt idx="21">
                  <c:v>346.9</c:v>
                </c:pt>
                <c:pt idx="22">
                  <c:v>445.7</c:v>
                </c:pt>
                <c:pt idx="23">
                  <c:v>467.9</c:v>
                </c:pt>
                <c:pt idx="24">
                  <c:v>473.7</c:v>
                </c:pt>
                <c:pt idx="25">
                  <c:v>491.09999999999997</c:v>
                </c:pt>
                <c:pt idx="26">
                  <c:v>498.99999999999994</c:v>
                </c:pt>
                <c:pt idx="27">
                  <c:v>515.59999999999991</c:v>
                </c:pt>
                <c:pt idx="28">
                  <c:v>515.59999999999991</c:v>
                </c:pt>
                <c:pt idx="29">
                  <c:v>573.59999999999991</c:v>
                </c:pt>
                <c:pt idx="30">
                  <c:v>616.99999999999989</c:v>
                </c:pt>
                <c:pt idx="31">
                  <c:v>628.39999999999986</c:v>
                </c:pt>
                <c:pt idx="32">
                  <c:v>636.99999999999989</c:v>
                </c:pt>
                <c:pt idx="33">
                  <c:v>679.79999999999984</c:v>
                </c:pt>
                <c:pt idx="34">
                  <c:v>733.19999999999982</c:v>
                </c:pt>
                <c:pt idx="35">
                  <c:v>777.99999999999977</c:v>
                </c:pt>
                <c:pt idx="36">
                  <c:v>805.39999999999975</c:v>
                </c:pt>
                <c:pt idx="37">
                  <c:v>819.79999999999973</c:v>
                </c:pt>
                <c:pt idx="38">
                  <c:v>896.1999999999997</c:v>
                </c:pt>
                <c:pt idx="39">
                  <c:v>900.59999999999968</c:v>
                </c:pt>
                <c:pt idx="40">
                  <c:v>932.99999999999966</c:v>
                </c:pt>
                <c:pt idx="41">
                  <c:v>932.99999999999966</c:v>
                </c:pt>
                <c:pt idx="42">
                  <c:v>939.79999999999961</c:v>
                </c:pt>
                <c:pt idx="43">
                  <c:v>946.59999999999957</c:v>
                </c:pt>
                <c:pt idx="44">
                  <c:v>954.99999999999955</c:v>
                </c:pt>
                <c:pt idx="45">
                  <c:v>959.59999999999957</c:v>
                </c:pt>
                <c:pt idx="46">
                  <c:v>959.79999999999961</c:v>
                </c:pt>
                <c:pt idx="47">
                  <c:v>972.79999999999961</c:v>
                </c:pt>
                <c:pt idx="48">
                  <c:v>984.59999999999957</c:v>
                </c:pt>
                <c:pt idx="49">
                  <c:v>984.59999999999957</c:v>
                </c:pt>
                <c:pt idx="50">
                  <c:v>995.39999999999952</c:v>
                </c:pt>
                <c:pt idx="51">
                  <c:v>1020.3999999999995</c:v>
                </c:pt>
                <c:pt idx="52">
                  <c:v>1044.7999999999995</c:v>
                </c:pt>
                <c:pt idx="53">
                  <c:v>1044.7999999999995</c:v>
                </c:pt>
                <c:pt idx="54">
                  <c:v>1044.7999999999995</c:v>
                </c:pt>
                <c:pt idx="55">
                  <c:v>1057.1999999999996</c:v>
                </c:pt>
                <c:pt idx="56">
                  <c:v>1080.7999999999995</c:v>
                </c:pt>
                <c:pt idx="57">
                  <c:v>1104.1999999999996</c:v>
                </c:pt>
                <c:pt idx="58">
                  <c:v>1134.1999999999996</c:v>
                </c:pt>
                <c:pt idx="59">
                  <c:v>1187.9999999999995</c:v>
                </c:pt>
                <c:pt idx="60">
                  <c:v>1193.1999999999996</c:v>
                </c:pt>
                <c:pt idx="61">
                  <c:v>1198.7999999999995</c:v>
                </c:pt>
                <c:pt idx="62">
                  <c:v>1202.1999999999996</c:v>
                </c:pt>
                <c:pt idx="63">
                  <c:v>1206.7999999999995</c:v>
                </c:pt>
                <c:pt idx="64">
                  <c:v>1215.9999999999995</c:v>
                </c:pt>
                <c:pt idx="65">
                  <c:v>1228.9999999999995</c:v>
                </c:pt>
                <c:pt idx="66">
                  <c:v>1232.5999999999995</c:v>
                </c:pt>
                <c:pt idx="67">
                  <c:v>1234.5999999999995</c:v>
                </c:pt>
                <c:pt idx="68">
                  <c:v>1236.7999999999995</c:v>
                </c:pt>
                <c:pt idx="69">
                  <c:v>1242.3999999999994</c:v>
                </c:pt>
                <c:pt idx="70">
                  <c:v>1260.7999999999995</c:v>
                </c:pt>
                <c:pt idx="71">
                  <c:v>1275.9999999999995</c:v>
                </c:pt>
                <c:pt idx="72">
                  <c:v>1290.1999999999996</c:v>
                </c:pt>
                <c:pt idx="73">
                  <c:v>1299.6999999999996</c:v>
                </c:pt>
                <c:pt idx="74">
                  <c:v>1299.6999999999996</c:v>
                </c:pt>
                <c:pt idx="75">
                  <c:v>1313.6999999999996</c:v>
                </c:pt>
                <c:pt idx="76">
                  <c:v>1322.8999999999996</c:v>
                </c:pt>
                <c:pt idx="77">
                  <c:v>1340.8999999999996</c:v>
                </c:pt>
                <c:pt idx="78">
                  <c:v>1361.2999999999997</c:v>
                </c:pt>
                <c:pt idx="79">
                  <c:v>1409.0999999999997</c:v>
                </c:pt>
                <c:pt idx="80">
                  <c:v>1430.6999999999996</c:v>
                </c:pt>
                <c:pt idx="81">
                  <c:v>1443.0999999999997</c:v>
                </c:pt>
                <c:pt idx="82">
                  <c:v>1445.2999999999997</c:v>
                </c:pt>
                <c:pt idx="83">
                  <c:v>1445.2999999999997</c:v>
                </c:pt>
                <c:pt idx="84">
                  <c:v>1476.2999999999997</c:v>
                </c:pt>
                <c:pt idx="85">
                  <c:v>1486.8999999999996</c:v>
                </c:pt>
                <c:pt idx="86">
                  <c:v>1504.8999999999996</c:v>
                </c:pt>
                <c:pt idx="87">
                  <c:v>1516.6999999999996</c:v>
                </c:pt>
                <c:pt idx="88">
                  <c:v>1536.6999999999996</c:v>
                </c:pt>
                <c:pt idx="89">
                  <c:v>1557.6999999999996</c:v>
                </c:pt>
                <c:pt idx="90">
                  <c:v>1558.3999999999996</c:v>
                </c:pt>
                <c:pt idx="91">
                  <c:v>1563.1999999999996</c:v>
                </c:pt>
                <c:pt idx="92">
                  <c:v>1567.9999999999995</c:v>
                </c:pt>
                <c:pt idx="93">
                  <c:v>1577.3999999999996</c:v>
                </c:pt>
                <c:pt idx="94">
                  <c:v>1577.3999999999996</c:v>
                </c:pt>
                <c:pt idx="95">
                  <c:v>1577.3999999999996</c:v>
                </c:pt>
                <c:pt idx="96">
                  <c:v>1577.3999999999996</c:v>
                </c:pt>
                <c:pt idx="97">
                  <c:v>1577.3999999999996</c:v>
                </c:pt>
                <c:pt idx="98">
                  <c:v>1577.5999999999997</c:v>
                </c:pt>
                <c:pt idx="99">
                  <c:v>1577.5999999999997</c:v>
                </c:pt>
                <c:pt idx="100">
                  <c:v>1577.5999999999997</c:v>
                </c:pt>
                <c:pt idx="101">
                  <c:v>1577.5999999999997</c:v>
                </c:pt>
                <c:pt idx="102">
                  <c:v>1577.5999999999997</c:v>
                </c:pt>
                <c:pt idx="103">
                  <c:v>1577.5999999999997</c:v>
                </c:pt>
                <c:pt idx="104">
                  <c:v>1577.5999999999997</c:v>
                </c:pt>
                <c:pt idx="105">
                  <c:v>1623.1999999999996</c:v>
                </c:pt>
                <c:pt idx="106">
                  <c:v>1626.5999999999997</c:v>
                </c:pt>
                <c:pt idx="107">
                  <c:v>1640.9999999999998</c:v>
                </c:pt>
                <c:pt idx="108">
                  <c:v>1640.9999999999998</c:v>
                </c:pt>
                <c:pt idx="109">
                  <c:v>1640.9999999999998</c:v>
                </c:pt>
                <c:pt idx="110">
                  <c:v>1640.9999999999998</c:v>
                </c:pt>
                <c:pt idx="111">
                  <c:v>1640.9999999999998</c:v>
                </c:pt>
                <c:pt idx="112">
                  <c:v>1640.9999999999998</c:v>
                </c:pt>
                <c:pt idx="113">
                  <c:v>1640.9999999999998</c:v>
                </c:pt>
                <c:pt idx="114">
                  <c:v>1665.5999999999997</c:v>
                </c:pt>
                <c:pt idx="115">
                  <c:v>1665.5999999999997</c:v>
                </c:pt>
                <c:pt idx="116">
                  <c:v>1665.5999999999997</c:v>
                </c:pt>
                <c:pt idx="117">
                  <c:v>1665.5999999999997</c:v>
                </c:pt>
                <c:pt idx="118">
                  <c:v>1665.5999999999997</c:v>
                </c:pt>
                <c:pt idx="119">
                  <c:v>1665.5999999999997</c:v>
                </c:pt>
                <c:pt idx="120">
                  <c:v>1665.5999999999997</c:v>
                </c:pt>
                <c:pt idx="121">
                  <c:v>1666.1999999999996</c:v>
                </c:pt>
                <c:pt idx="122">
                  <c:v>1666.1999999999996</c:v>
                </c:pt>
                <c:pt idx="123">
                  <c:v>1666.1999999999996</c:v>
                </c:pt>
                <c:pt idx="124">
                  <c:v>1666.1999999999996</c:v>
                </c:pt>
                <c:pt idx="125">
                  <c:v>1666.1999999999996</c:v>
                </c:pt>
                <c:pt idx="126">
                  <c:v>1666.1999999999996</c:v>
                </c:pt>
                <c:pt idx="127">
                  <c:v>1666.1999999999996</c:v>
                </c:pt>
                <c:pt idx="128">
                  <c:v>1666.1999999999996</c:v>
                </c:pt>
                <c:pt idx="129">
                  <c:v>1666.1999999999996</c:v>
                </c:pt>
                <c:pt idx="130">
                  <c:v>1666.1999999999996</c:v>
                </c:pt>
                <c:pt idx="131">
                  <c:v>1666.1999999999996</c:v>
                </c:pt>
                <c:pt idx="132">
                  <c:v>1666.1999999999996</c:v>
                </c:pt>
                <c:pt idx="133">
                  <c:v>1666.1999999999996</c:v>
                </c:pt>
                <c:pt idx="134">
                  <c:v>1666.1999999999996</c:v>
                </c:pt>
                <c:pt idx="135">
                  <c:v>1666.1999999999996</c:v>
                </c:pt>
                <c:pt idx="136">
                  <c:v>1666.1999999999996</c:v>
                </c:pt>
                <c:pt idx="137">
                  <c:v>1666.1999999999996</c:v>
                </c:pt>
                <c:pt idx="138">
                  <c:v>1666.1999999999996</c:v>
                </c:pt>
                <c:pt idx="139">
                  <c:v>1666.1999999999996</c:v>
                </c:pt>
                <c:pt idx="140">
                  <c:v>1666.1999999999996</c:v>
                </c:pt>
                <c:pt idx="141">
                  <c:v>1666.1999999999996</c:v>
                </c:pt>
                <c:pt idx="142">
                  <c:v>1666.1999999999996</c:v>
                </c:pt>
                <c:pt idx="143">
                  <c:v>1666.1999999999996</c:v>
                </c:pt>
                <c:pt idx="144">
                  <c:v>1666.1999999999996</c:v>
                </c:pt>
                <c:pt idx="145">
                  <c:v>1666.1999999999996</c:v>
                </c:pt>
                <c:pt idx="146">
                  <c:v>1666.1999999999996</c:v>
                </c:pt>
                <c:pt idx="147">
                  <c:v>1666.1999999999996</c:v>
                </c:pt>
                <c:pt idx="148">
                  <c:v>1666.1999999999996</c:v>
                </c:pt>
                <c:pt idx="149">
                  <c:v>1666.1999999999996</c:v>
                </c:pt>
                <c:pt idx="150">
                  <c:v>1666.1999999999996</c:v>
                </c:pt>
                <c:pt idx="151">
                  <c:v>1666.1999999999996</c:v>
                </c:pt>
                <c:pt idx="152">
                  <c:v>1666.1999999999996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2.6</c:v>
                </c:pt>
                <c:pt idx="207">
                  <c:v>2.6</c:v>
                </c:pt>
                <c:pt idx="208">
                  <c:v>2.6</c:v>
                </c:pt>
                <c:pt idx="209">
                  <c:v>2.6</c:v>
                </c:pt>
                <c:pt idx="210">
                  <c:v>2.6</c:v>
                </c:pt>
                <c:pt idx="211">
                  <c:v>2.6</c:v>
                </c:pt>
                <c:pt idx="212">
                  <c:v>2.6</c:v>
                </c:pt>
                <c:pt idx="213">
                  <c:v>2.6</c:v>
                </c:pt>
                <c:pt idx="214">
                  <c:v>2.6</c:v>
                </c:pt>
                <c:pt idx="215">
                  <c:v>2.6</c:v>
                </c:pt>
                <c:pt idx="216">
                  <c:v>2.6</c:v>
                </c:pt>
                <c:pt idx="217">
                  <c:v>2.6</c:v>
                </c:pt>
                <c:pt idx="218">
                  <c:v>2.6</c:v>
                </c:pt>
                <c:pt idx="219">
                  <c:v>2.6</c:v>
                </c:pt>
                <c:pt idx="220">
                  <c:v>2.6</c:v>
                </c:pt>
                <c:pt idx="221">
                  <c:v>2.6</c:v>
                </c:pt>
                <c:pt idx="222">
                  <c:v>2.6</c:v>
                </c:pt>
                <c:pt idx="223">
                  <c:v>2.6</c:v>
                </c:pt>
                <c:pt idx="224">
                  <c:v>2.6</c:v>
                </c:pt>
                <c:pt idx="225">
                  <c:v>2.6</c:v>
                </c:pt>
                <c:pt idx="226">
                  <c:v>2.6</c:v>
                </c:pt>
                <c:pt idx="227">
                  <c:v>2.6</c:v>
                </c:pt>
                <c:pt idx="228">
                  <c:v>2.6</c:v>
                </c:pt>
                <c:pt idx="229">
                  <c:v>2.6</c:v>
                </c:pt>
                <c:pt idx="230">
                  <c:v>2.6</c:v>
                </c:pt>
                <c:pt idx="231">
                  <c:v>2.6</c:v>
                </c:pt>
                <c:pt idx="232">
                  <c:v>2.6</c:v>
                </c:pt>
                <c:pt idx="233">
                  <c:v>2.6</c:v>
                </c:pt>
                <c:pt idx="234">
                  <c:v>2.6</c:v>
                </c:pt>
                <c:pt idx="235">
                  <c:v>2.6</c:v>
                </c:pt>
                <c:pt idx="236">
                  <c:v>2.6</c:v>
                </c:pt>
                <c:pt idx="237">
                  <c:v>4.2</c:v>
                </c:pt>
                <c:pt idx="238">
                  <c:v>4.2</c:v>
                </c:pt>
                <c:pt idx="239">
                  <c:v>4.2</c:v>
                </c:pt>
                <c:pt idx="240">
                  <c:v>4.2</c:v>
                </c:pt>
                <c:pt idx="241">
                  <c:v>4.2</c:v>
                </c:pt>
                <c:pt idx="242">
                  <c:v>4.2</c:v>
                </c:pt>
                <c:pt idx="243">
                  <c:v>4.2</c:v>
                </c:pt>
                <c:pt idx="244">
                  <c:v>4.2</c:v>
                </c:pt>
                <c:pt idx="245">
                  <c:v>4.2</c:v>
                </c:pt>
                <c:pt idx="246">
                  <c:v>4.2</c:v>
                </c:pt>
                <c:pt idx="247">
                  <c:v>4.2</c:v>
                </c:pt>
                <c:pt idx="248">
                  <c:v>4.2</c:v>
                </c:pt>
                <c:pt idx="249">
                  <c:v>4.2</c:v>
                </c:pt>
                <c:pt idx="250">
                  <c:v>4.2</c:v>
                </c:pt>
                <c:pt idx="251">
                  <c:v>4.2</c:v>
                </c:pt>
                <c:pt idx="252">
                  <c:v>4.2</c:v>
                </c:pt>
                <c:pt idx="253">
                  <c:v>4.2</c:v>
                </c:pt>
                <c:pt idx="254">
                  <c:v>4.2</c:v>
                </c:pt>
                <c:pt idx="255">
                  <c:v>4.2</c:v>
                </c:pt>
                <c:pt idx="256">
                  <c:v>8.3000000000000007</c:v>
                </c:pt>
                <c:pt idx="257">
                  <c:v>8.3000000000000007</c:v>
                </c:pt>
                <c:pt idx="258">
                  <c:v>8.3000000000000007</c:v>
                </c:pt>
                <c:pt idx="259">
                  <c:v>8.3000000000000007</c:v>
                </c:pt>
                <c:pt idx="260">
                  <c:v>33</c:v>
                </c:pt>
                <c:pt idx="261">
                  <c:v>33</c:v>
                </c:pt>
                <c:pt idx="262">
                  <c:v>33</c:v>
                </c:pt>
                <c:pt idx="263">
                  <c:v>33</c:v>
                </c:pt>
                <c:pt idx="264">
                  <c:v>33</c:v>
                </c:pt>
                <c:pt idx="265">
                  <c:v>45.2</c:v>
                </c:pt>
                <c:pt idx="266">
                  <c:v>45.800000000000004</c:v>
                </c:pt>
                <c:pt idx="267">
                  <c:v>45.800000000000004</c:v>
                </c:pt>
                <c:pt idx="268">
                  <c:v>46.6</c:v>
                </c:pt>
                <c:pt idx="269">
                  <c:v>46.6</c:v>
                </c:pt>
                <c:pt idx="270">
                  <c:v>46.6</c:v>
                </c:pt>
                <c:pt idx="271">
                  <c:v>46.6</c:v>
                </c:pt>
                <c:pt idx="272">
                  <c:v>49.6</c:v>
                </c:pt>
                <c:pt idx="273">
                  <c:v>49.6</c:v>
                </c:pt>
                <c:pt idx="274">
                  <c:v>49.6</c:v>
                </c:pt>
                <c:pt idx="275">
                  <c:v>49.6</c:v>
                </c:pt>
                <c:pt idx="276">
                  <c:v>53.2</c:v>
                </c:pt>
                <c:pt idx="277">
                  <c:v>57.2</c:v>
                </c:pt>
                <c:pt idx="278">
                  <c:v>57.2</c:v>
                </c:pt>
                <c:pt idx="279">
                  <c:v>57.2</c:v>
                </c:pt>
                <c:pt idx="280">
                  <c:v>57.2</c:v>
                </c:pt>
                <c:pt idx="281">
                  <c:v>72.600000000000009</c:v>
                </c:pt>
                <c:pt idx="282">
                  <c:v>72.600000000000009</c:v>
                </c:pt>
                <c:pt idx="283">
                  <c:v>74.600000000000009</c:v>
                </c:pt>
                <c:pt idx="284">
                  <c:v>74.600000000000009</c:v>
                </c:pt>
                <c:pt idx="285">
                  <c:v>74.600000000000009</c:v>
                </c:pt>
                <c:pt idx="286">
                  <c:v>74.600000000000009</c:v>
                </c:pt>
                <c:pt idx="287">
                  <c:v>74.600000000000009</c:v>
                </c:pt>
                <c:pt idx="288">
                  <c:v>125.4</c:v>
                </c:pt>
                <c:pt idx="289">
                  <c:v>125.4</c:v>
                </c:pt>
                <c:pt idx="290">
                  <c:v>125.4</c:v>
                </c:pt>
                <c:pt idx="291">
                  <c:v>125.4</c:v>
                </c:pt>
                <c:pt idx="292">
                  <c:v>140.4</c:v>
                </c:pt>
                <c:pt idx="293">
                  <c:v>149.4</c:v>
                </c:pt>
                <c:pt idx="294">
                  <c:v>152.6</c:v>
                </c:pt>
                <c:pt idx="295">
                  <c:v>221.2</c:v>
                </c:pt>
                <c:pt idx="296">
                  <c:v>221.2</c:v>
                </c:pt>
                <c:pt idx="297">
                  <c:v>221.2</c:v>
                </c:pt>
                <c:pt idx="298">
                  <c:v>223.6</c:v>
                </c:pt>
                <c:pt idx="299">
                  <c:v>235</c:v>
                </c:pt>
                <c:pt idx="300">
                  <c:v>235</c:v>
                </c:pt>
                <c:pt idx="301">
                  <c:v>287</c:v>
                </c:pt>
                <c:pt idx="302">
                  <c:v>291</c:v>
                </c:pt>
                <c:pt idx="303">
                  <c:v>294.39999999999998</c:v>
                </c:pt>
                <c:pt idx="304">
                  <c:v>294.39999999999998</c:v>
                </c:pt>
                <c:pt idx="305">
                  <c:v>298.2</c:v>
                </c:pt>
                <c:pt idx="306">
                  <c:v>335.09999999999997</c:v>
                </c:pt>
                <c:pt idx="307">
                  <c:v>350.4</c:v>
                </c:pt>
                <c:pt idx="308">
                  <c:v>368.79999999999995</c:v>
                </c:pt>
                <c:pt idx="309">
                  <c:v>381.4</c:v>
                </c:pt>
                <c:pt idx="310">
                  <c:v>416</c:v>
                </c:pt>
                <c:pt idx="311">
                  <c:v>424</c:v>
                </c:pt>
                <c:pt idx="312">
                  <c:v>424</c:v>
                </c:pt>
                <c:pt idx="313">
                  <c:v>516.70000000000005</c:v>
                </c:pt>
                <c:pt idx="314">
                  <c:v>516.70000000000005</c:v>
                </c:pt>
                <c:pt idx="315">
                  <c:v>536.70000000000005</c:v>
                </c:pt>
                <c:pt idx="316">
                  <c:v>575.70000000000005</c:v>
                </c:pt>
                <c:pt idx="317">
                  <c:v>575.70000000000005</c:v>
                </c:pt>
                <c:pt idx="318">
                  <c:v>585.1</c:v>
                </c:pt>
                <c:pt idx="319">
                  <c:v>606.80000000000007</c:v>
                </c:pt>
                <c:pt idx="320">
                  <c:v>617.40000000000009</c:v>
                </c:pt>
                <c:pt idx="321">
                  <c:v>622.20000000000005</c:v>
                </c:pt>
                <c:pt idx="322">
                  <c:v>653</c:v>
                </c:pt>
                <c:pt idx="323">
                  <c:v>674.2</c:v>
                </c:pt>
                <c:pt idx="324">
                  <c:v>681.40000000000009</c:v>
                </c:pt>
                <c:pt idx="325">
                  <c:v>681.40000000000009</c:v>
                </c:pt>
                <c:pt idx="326">
                  <c:v>722.60000000000014</c:v>
                </c:pt>
                <c:pt idx="327">
                  <c:v>744.90000000000009</c:v>
                </c:pt>
                <c:pt idx="328">
                  <c:v>747.30000000000007</c:v>
                </c:pt>
                <c:pt idx="329">
                  <c:v>779.80000000000007</c:v>
                </c:pt>
                <c:pt idx="330">
                  <c:v>839.80000000000007</c:v>
                </c:pt>
                <c:pt idx="331">
                  <c:v>863.2</c:v>
                </c:pt>
                <c:pt idx="332">
                  <c:v>879</c:v>
                </c:pt>
                <c:pt idx="333">
                  <c:v>911.2</c:v>
                </c:pt>
                <c:pt idx="334">
                  <c:v>913.80000000000007</c:v>
                </c:pt>
                <c:pt idx="335">
                  <c:v>918.00000000000011</c:v>
                </c:pt>
                <c:pt idx="336">
                  <c:v>918.00000000000011</c:v>
                </c:pt>
                <c:pt idx="337">
                  <c:v>1034.3000000000002</c:v>
                </c:pt>
                <c:pt idx="338">
                  <c:v>1044.9000000000001</c:v>
                </c:pt>
                <c:pt idx="339">
                  <c:v>1044.9000000000001</c:v>
                </c:pt>
                <c:pt idx="340">
                  <c:v>1047.9000000000001</c:v>
                </c:pt>
                <c:pt idx="341">
                  <c:v>1049.9000000000001</c:v>
                </c:pt>
                <c:pt idx="342">
                  <c:v>1067.9000000000001</c:v>
                </c:pt>
                <c:pt idx="343">
                  <c:v>1069.7</c:v>
                </c:pt>
                <c:pt idx="344">
                  <c:v>1082.5</c:v>
                </c:pt>
                <c:pt idx="345">
                  <c:v>1082.5</c:v>
                </c:pt>
                <c:pt idx="346">
                  <c:v>1098.7</c:v>
                </c:pt>
                <c:pt idx="347">
                  <c:v>1112.9000000000001</c:v>
                </c:pt>
                <c:pt idx="348">
                  <c:v>1115.9000000000001</c:v>
                </c:pt>
                <c:pt idx="349">
                  <c:v>1122.6000000000001</c:v>
                </c:pt>
                <c:pt idx="350">
                  <c:v>1132.9000000000001</c:v>
                </c:pt>
                <c:pt idx="351">
                  <c:v>1146.4000000000001</c:v>
                </c:pt>
                <c:pt idx="352">
                  <c:v>1168.6000000000001</c:v>
                </c:pt>
                <c:pt idx="353">
                  <c:v>1180.6000000000001</c:v>
                </c:pt>
                <c:pt idx="354">
                  <c:v>1226.8000000000002</c:v>
                </c:pt>
                <c:pt idx="355">
                  <c:v>1271.4000000000001</c:v>
                </c:pt>
                <c:pt idx="356">
                  <c:v>1274.5</c:v>
                </c:pt>
                <c:pt idx="357">
                  <c:v>1285.0999999999999</c:v>
                </c:pt>
                <c:pt idx="358">
                  <c:v>1296.3</c:v>
                </c:pt>
                <c:pt idx="359">
                  <c:v>1300.5</c:v>
                </c:pt>
                <c:pt idx="360">
                  <c:v>1320.7</c:v>
                </c:pt>
                <c:pt idx="361">
                  <c:v>1362.3</c:v>
                </c:pt>
                <c:pt idx="362">
                  <c:v>1363.8999999999999</c:v>
                </c:pt>
                <c:pt idx="363">
                  <c:v>1376.4999999999998</c:v>
                </c:pt>
                <c:pt idx="364">
                  <c:v>1388.4999999999998</c:v>
                </c:pt>
                <c:pt idx="365">
                  <c:v>1389.2999999999997</c:v>
                </c:pt>
                <c:pt idx="366">
                  <c:v>1454.2999999999997</c:v>
                </c:pt>
                <c:pt idx="367">
                  <c:v>1508.2999999999997</c:v>
                </c:pt>
                <c:pt idx="368">
                  <c:v>1536.4999999999998</c:v>
                </c:pt>
                <c:pt idx="369">
                  <c:v>1599.2999999999997</c:v>
                </c:pt>
                <c:pt idx="370">
                  <c:v>1627.8999999999996</c:v>
                </c:pt>
                <c:pt idx="371">
                  <c:v>1636.3999999999996</c:v>
                </c:pt>
                <c:pt idx="372">
                  <c:v>1702.7999999999997</c:v>
                </c:pt>
                <c:pt idx="373">
                  <c:v>1754.5999999999997</c:v>
                </c:pt>
                <c:pt idx="374">
                  <c:v>1770.3999999999996</c:v>
                </c:pt>
                <c:pt idx="375">
                  <c:v>1782.1999999999996</c:v>
                </c:pt>
                <c:pt idx="376">
                  <c:v>1852.6999999999996</c:v>
                </c:pt>
                <c:pt idx="377">
                  <c:v>1900.2999999999995</c:v>
                </c:pt>
                <c:pt idx="378">
                  <c:v>1915.7999999999995</c:v>
                </c:pt>
                <c:pt idx="379">
                  <c:v>1918.3999999999994</c:v>
                </c:pt>
                <c:pt idx="380">
                  <c:v>1987.1999999999994</c:v>
                </c:pt>
                <c:pt idx="381">
                  <c:v>2003.1999999999994</c:v>
                </c:pt>
                <c:pt idx="382">
                  <c:v>2009.2999999999993</c:v>
                </c:pt>
                <c:pt idx="383">
                  <c:v>2033.0999999999992</c:v>
                </c:pt>
                <c:pt idx="384">
                  <c:v>2110.0999999999995</c:v>
                </c:pt>
                <c:pt idx="385">
                  <c:v>2123.4999999999995</c:v>
                </c:pt>
                <c:pt idx="386">
                  <c:v>2128.4999999999995</c:v>
                </c:pt>
                <c:pt idx="387">
                  <c:v>2179.8999999999996</c:v>
                </c:pt>
                <c:pt idx="388">
                  <c:v>2192.4999999999995</c:v>
                </c:pt>
                <c:pt idx="389">
                  <c:v>2193.0999999999995</c:v>
                </c:pt>
                <c:pt idx="390">
                  <c:v>2196.8999999999996</c:v>
                </c:pt>
                <c:pt idx="391">
                  <c:v>2283.8999999999996</c:v>
                </c:pt>
                <c:pt idx="392">
                  <c:v>2286.8999999999996</c:v>
                </c:pt>
                <c:pt idx="393">
                  <c:v>2299.2999999999997</c:v>
                </c:pt>
                <c:pt idx="394">
                  <c:v>2308.9999999999995</c:v>
                </c:pt>
                <c:pt idx="395">
                  <c:v>2319.4999999999995</c:v>
                </c:pt>
                <c:pt idx="396">
                  <c:v>2329.9999999999995</c:v>
                </c:pt>
                <c:pt idx="397">
                  <c:v>2329.9999999999995</c:v>
                </c:pt>
                <c:pt idx="398">
                  <c:v>2339.7999999999997</c:v>
                </c:pt>
                <c:pt idx="399">
                  <c:v>2351.6</c:v>
                </c:pt>
                <c:pt idx="400">
                  <c:v>2414.6</c:v>
                </c:pt>
                <c:pt idx="401">
                  <c:v>2432</c:v>
                </c:pt>
                <c:pt idx="402">
                  <c:v>2433.3000000000002</c:v>
                </c:pt>
                <c:pt idx="403">
                  <c:v>2440.5</c:v>
                </c:pt>
                <c:pt idx="404">
                  <c:v>2444.3000000000002</c:v>
                </c:pt>
                <c:pt idx="405">
                  <c:v>2455.3000000000002</c:v>
                </c:pt>
                <c:pt idx="406">
                  <c:v>2455.7000000000003</c:v>
                </c:pt>
                <c:pt idx="407">
                  <c:v>2488.7000000000003</c:v>
                </c:pt>
                <c:pt idx="408">
                  <c:v>2490.5000000000005</c:v>
                </c:pt>
                <c:pt idx="409">
                  <c:v>2493.9000000000005</c:v>
                </c:pt>
                <c:pt idx="410">
                  <c:v>2513.9000000000005</c:v>
                </c:pt>
                <c:pt idx="411">
                  <c:v>2547.3000000000006</c:v>
                </c:pt>
                <c:pt idx="412">
                  <c:v>2569.7000000000007</c:v>
                </c:pt>
                <c:pt idx="413">
                  <c:v>2593.1000000000008</c:v>
                </c:pt>
                <c:pt idx="414">
                  <c:v>2683.7000000000007</c:v>
                </c:pt>
                <c:pt idx="415">
                  <c:v>2704.6000000000008</c:v>
                </c:pt>
                <c:pt idx="416">
                  <c:v>2708.6000000000008</c:v>
                </c:pt>
                <c:pt idx="417">
                  <c:v>2713.400000000001</c:v>
                </c:pt>
                <c:pt idx="418">
                  <c:v>2731.6000000000008</c:v>
                </c:pt>
                <c:pt idx="419">
                  <c:v>2733.6000000000008</c:v>
                </c:pt>
                <c:pt idx="420">
                  <c:v>2736.5000000000009</c:v>
                </c:pt>
                <c:pt idx="421">
                  <c:v>2746.0000000000009</c:v>
                </c:pt>
                <c:pt idx="422">
                  <c:v>2761.2000000000007</c:v>
                </c:pt>
                <c:pt idx="423">
                  <c:v>2793.2000000000007</c:v>
                </c:pt>
                <c:pt idx="424">
                  <c:v>2803.6000000000008</c:v>
                </c:pt>
                <c:pt idx="425">
                  <c:v>2813.8000000000006</c:v>
                </c:pt>
                <c:pt idx="426">
                  <c:v>2813.8000000000006</c:v>
                </c:pt>
                <c:pt idx="427">
                  <c:v>2822.2000000000007</c:v>
                </c:pt>
                <c:pt idx="428">
                  <c:v>2827.0000000000009</c:v>
                </c:pt>
                <c:pt idx="429">
                  <c:v>2827.3000000000011</c:v>
                </c:pt>
                <c:pt idx="430">
                  <c:v>2827.3000000000011</c:v>
                </c:pt>
                <c:pt idx="431">
                  <c:v>2838.5000000000009</c:v>
                </c:pt>
                <c:pt idx="432">
                  <c:v>2845.6000000000008</c:v>
                </c:pt>
                <c:pt idx="433">
                  <c:v>2847.6000000000008</c:v>
                </c:pt>
                <c:pt idx="434">
                  <c:v>2868.400000000001</c:v>
                </c:pt>
                <c:pt idx="435">
                  <c:v>2873.7000000000012</c:v>
                </c:pt>
                <c:pt idx="436">
                  <c:v>2874.400000000001</c:v>
                </c:pt>
                <c:pt idx="437">
                  <c:v>2895.400000000001</c:v>
                </c:pt>
                <c:pt idx="438">
                  <c:v>2912.8000000000011</c:v>
                </c:pt>
                <c:pt idx="439">
                  <c:v>2937.1000000000013</c:v>
                </c:pt>
                <c:pt idx="440">
                  <c:v>2938.9000000000015</c:v>
                </c:pt>
                <c:pt idx="441">
                  <c:v>2957.9000000000015</c:v>
                </c:pt>
                <c:pt idx="442">
                  <c:v>2957.9000000000015</c:v>
                </c:pt>
                <c:pt idx="443">
                  <c:v>2957.9000000000015</c:v>
                </c:pt>
                <c:pt idx="444">
                  <c:v>3004.8000000000015</c:v>
                </c:pt>
                <c:pt idx="445">
                  <c:v>3004.8000000000015</c:v>
                </c:pt>
                <c:pt idx="446">
                  <c:v>3005.7000000000016</c:v>
                </c:pt>
                <c:pt idx="447">
                  <c:v>3010.9000000000015</c:v>
                </c:pt>
                <c:pt idx="448">
                  <c:v>3018.7000000000016</c:v>
                </c:pt>
                <c:pt idx="449">
                  <c:v>3086.3000000000015</c:v>
                </c:pt>
                <c:pt idx="450">
                  <c:v>3100.7000000000016</c:v>
                </c:pt>
                <c:pt idx="451">
                  <c:v>3105.4000000000015</c:v>
                </c:pt>
                <c:pt idx="452">
                  <c:v>3120.0000000000014</c:v>
                </c:pt>
                <c:pt idx="453">
                  <c:v>3124.4000000000015</c:v>
                </c:pt>
                <c:pt idx="454">
                  <c:v>3127.2000000000016</c:v>
                </c:pt>
                <c:pt idx="455">
                  <c:v>3132.8000000000015</c:v>
                </c:pt>
                <c:pt idx="456">
                  <c:v>3132.8000000000015</c:v>
                </c:pt>
                <c:pt idx="457">
                  <c:v>3134.6000000000017</c:v>
                </c:pt>
                <c:pt idx="458">
                  <c:v>3282.2000000000016</c:v>
                </c:pt>
                <c:pt idx="459">
                  <c:v>3290.7000000000016</c:v>
                </c:pt>
                <c:pt idx="460">
                  <c:v>3299.5000000000018</c:v>
                </c:pt>
                <c:pt idx="461">
                  <c:v>3300.1000000000017</c:v>
                </c:pt>
                <c:pt idx="462">
                  <c:v>3300.1000000000017</c:v>
                </c:pt>
                <c:pt idx="463">
                  <c:v>3309.7000000000016</c:v>
                </c:pt>
                <c:pt idx="464">
                  <c:v>3340.1000000000017</c:v>
                </c:pt>
                <c:pt idx="465">
                  <c:v>3341.7000000000016</c:v>
                </c:pt>
                <c:pt idx="466">
                  <c:v>3347.5000000000018</c:v>
                </c:pt>
                <c:pt idx="467">
                  <c:v>3347.5000000000018</c:v>
                </c:pt>
                <c:pt idx="468">
                  <c:v>3347.5000000000018</c:v>
                </c:pt>
                <c:pt idx="469">
                  <c:v>3347.5000000000018</c:v>
                </c:pt>
                <c:pt idx="470">
                  <c:v>3347.5000000000018</c:v>
                </c:pt>
                <c:pt idx="471">
                  <c:v>3347.5000000000018</c:v>
                </c:pt>
                <c:pt idx="472">
                  <c:v>3347.5000000000018</c:v>
                </c:pt>
                <c:pt idx="473">
                  <c:v>3347.5000000000018</c:v>
                </c:pt>
                <c:pt idx="474">
                  <c:v>3347.5000000000018</c:v>
                </c:pt>
                <c:pt idx="475">
                  <c:v>3377.1000000000017</c:v>
                </c:pt>
                <c:pt idx="476">
                  <c:v>3377.1000000000017</c:v>
                </c:pt>
                <c:pt idx="477">
                  <c:v>3382.9000000000019</c:v>
                </c:pt>
                <c:pt idx="478">
                  <c:v>3385.5000000000018</c:v>
                </c:pt>
                <c:pt idx="479">
                  <c:v>3401.300000000002</c:v>
                </c:pt>
                <c:pt idx="480">
                  <c:v>3401.300000000002</c:v>
                </c:pt>
                <c:pt idx="481">
                  <c:v>3402.0000000000018</c:v>
                </c:pt>
                <c:pt idx="482">
                  <c:v>3402.0000000000018</c:v>
                </c:pt>
                <c:pt idx="483">
                  <c:v>3402.0000000000018</c:v>
                </c:pt>
                <c:pt idx="484">
                  <c:v>3412.7000000000016</c:v>
                </c:pt>
                <c:pt idx="485">
                  <c:v>3412.7000000000016</c:v>
                </c:pt>
                <c:pt idx="486">
                  <c:v>3412.7000000000016</c:v>
                </c:pt>
                <c:pt idx="487">
                  <c:v>3412.7000000000016</c:v>
                </c:pt>
                <c:pt idx="488">
                  <c:v>3412.7000000000016</c:v>
                </c:pt>
                <c:pt idx="489">
                  <c:v>3412.7000000000016</c:v>
                </c:pt>
                <c:pt idx="490">
                  <c:v>3412.7000000000016</c:v>
                </c:pt>
                <c:pt idx="491">
                  <c:v>3412.7000000000016</c:v>
                </c:pt>
                <c:pt idx="492">
                  <c:v>3412.7000000000016</c:v>
                </c:pt>
                <c:pt idx="493">
                  <c:v>3412.7000000000016</c:v>
                </c:pt>
                <c:pt idx="494">
                  <c:v>3412.7000000000016</c:v>
                </c:pt>
                <c:pt idx="495">
                  <c:v>3414.5000000000018</c:v>
                </c:pt>
                <c:pt idx="496">
                  <c:v>3420.1000000000017</c:v>
                </c:pt>
                <c:pt idx="497">
                  <c:v>3420.1000000000017</c:v>
                </c:pt>
                <c:pt idx="498">
                  <c:v>3420.1000000000017</c:v>
                </c:pt>
                <c:pt idx="499">
                  <c:v>3420.1000000000017</c:v>
                </c:pt>
                <c:pt idx="500">
                  <c:v>3420.1000000000017</c:v>
                </c:pt>
                <c:pt idx="501">
                  <c:v>3420.1000000000017</c:v>
                </c:pt>
                <c:pt idx="502">
                  <c:v>3420.1000000000017</c:v>
                </c:pt>
                <c:pt idx="503">
                  <c:v>3420.1000000000017</c:v>
                </c:pt>
                <c:pt idx="504">
                  <c:v>3420.1000000000017</c:v>
                </c:pt>
                <c:pt idx="505">
                  <c:v>3420.1000000000017</c:v>
                </c:pt>
                <c:pt idx="506">
                  <c:v>3420.1000000000017</c:v>
                </c:pt>
                <c:pt idx="507">
                  <c:v>3420.1000000000017</c:v>
                </c:pt>
                <c:pt idx="508">
                  <c:v>3420.1000000000017</c:v>
                </c:pt>
                <c:pt idx="509">
                  <c:v>3420.1000000000017</c:v>
                </c:pt>
                <c:pt idx="510">
                  <c:v>3420.1000000000017</c:v>
                </c:pt>
                <c:pt idx="511">
                  <c:v>3420.1000000000017</c:v>
                </c:pt>
                <c:pt idx="512">
                  <c:v>3420.1000000000017</c:v>
                </c:pt>
                <c:pt idx="513">
                  <c:v>3420.1000000000017</c:v>
                </c:pt>
                <c:pt idx="514">
                  <c:v>3420.1000000000017</c:v>
                </c:pt>
                <c:pt idx="515">
                  <c:v>3420.1000000000017</c:v>
                </c:pt>
                <c:pt idx="516">
                  <c:v>3420.1000000000017</c:v>
                </c:pt>
                <c:pt idx="517">
                  <c:v>3420.1000000000017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2.1</c:v>
                </c:pt>
                <c:pt idx="523">
                  <c:v>2.1</c:v>
                </c:pt>
                <c:pt idx="524">
                  <c:v>2.1</c:v>
                </c:pt>
                <c:pt idx="525">
                  <c:v>2.1</c:v>
                </c:pt>
                <c:pt idx="526">
                  <c:v>2.1</c:v>
                </c:pt>
                <c:pt idx="527">
                  <c:v>2.1</c:v>
                </c:pt>
                <c:pt idx="528">
                  <c:v>2.1</c:v>
                </c:pt>
                <c:pt idx="529">
                  <c:v>2.1</c:v>
                </c:pt>
                <c:pt idx="530">
                  <c:v>2.1</c:v>
                </c:pt>
                <c:pt idx="531">
                  <c:v>2.1</c:v>
                </c:pt>
                <c:pt idx="532">
                  <c:v>2.1</c:v>
                </c:pt>
                <c:pt idx="533">
                  <c:v>2.1</c:v>
                </c:pt>
                <c:pt idx="534">
                  <c:v>2.1</c:v>
                </c:pt>
                <c:pt idx="535">
                  <c:v>2.2000000000000002</c:v>
                </c:pt>
                <c:pt idx="536">
                  <c:v>2.2000000000000002</c:v>
                </c:pt>
                <c:pt idx="537">
                  <c:v>2.2000000000000002</c:v>
                </c:pt>
                <c:pt idx="538">
                  <c:v>2.2000000000000002</c:v>
                </c:pt>
                <c:pt idx="539">
                  <c:v>2.2000000000000002</c:v>
                </c:pt>
                <c:pt idx="540">
                  <c:v>2.2000000000000002</c:v>
                </c:pt>
                <c:pt idx="541">
                  <c:v>2.2000000000000002</c:v>
                </c:pt>
                <c:pt idx="542">
                  <c:v>2.2000000000000002</c:v>
                </c:pt>
                <c:pt idx="543">
                  <c:v>2.2000000000000002</c:v>
                </c:pt>
                <c:pt idx="544">
                  <c:v>2.2000000000000002</c:v>
                </c:pt>
                <c:pt idx="545">
                  <c:v>2.2000000000000002</c:v>
                </c:pt>
                <c:pt idx="546">
                  <c:v>2.2000000000000002</c:v>
                </c:pt>
                <c:pt idx="547">
                  <c:v>2.2000000000000002</c:v>
                </c:pt>
                <c:pt idx="548">
                  <c:v>2.2000000000000002</c:v>
                </c:pt>
                <c:pt idx="549">
                  <c:v>2.2000000000000002</c:v>
                </c:pt>
                <c:pt idx="550">
                  <c:v>2.2000000000000002</c:v>
                </c:pt>
                <c:pt idx="551">
                  <c:v>2.2000000000000002</c:v>
                </c:pt>
                <c:pt idx="552">
                  <c:v>2.2000000000000002</c:v>
                </c:pt>
                <c:pt idx="553">
                  <c:v>2.2000000000000002</c:v>
                </c:pt>
                <c:pt idx="554">
                  <c:v>2.2000000000000002</c:v>
                </c:pt>
                <c:pt idx="555">
                  <c:v>2.2000000000000002</c:v>
                </c:pt>
                <c:pt idx="556">
                  <c:v>2.2000000000000002</c:v>
                </c:pt>
                <c:pt idx="557">
                  <c:v>2.2000000000000002</c:v>
                </c:pt>
                <c:pt idx="558">
                  <c:v>2.2000000000000002</c:v>
                </c:pt>
                <c:pt idx="559">
                  <c:v>9.3000000000000007</c:v>
                </c:pt>
                <c:pt idx="560">
                  <c:v>9.3000000000000007</c:v>
                </c:pt>
                <c:pt idx="561">
                  <c:v>9.3000000000000007</c:v>
                </c:pt>
                <c:pt idx="562">
                  <c:v>9.3000000000000007</c:v>
                </c:pt>
                <c:pt idx="563">
                  <c:v>9.3000000000000007</c:v>
                </c:pt>
                <c:pt idx="564">
                  <c:v>12.5</c:v>
                </c:pt>
                <c:pt idx="565">
                  <c:v>12.5</c:v>
                </c:pt>
                <c:pt idx="566">
                  <c:v>12.5</c:v>
                </c:pt>
                <c:pt idx="567">
                  <c:v>12.5</c:v>
                </c:pt>
                <c:pt idx="568">
                  <c:v>12.5</c:v>
                </c:pt>
                <c:pt idx="569">
                  <c:v>12.5</c:v>
                </c:pt>
                <c:pt idx="570">
                  <c:v>12.5</c:v>
                </c:pt>
                <c:pt idx="571">
                  <c:v>13.1</c:v>
                </c:pt>
                <c:pt idx="572">
                  <c:v>13.1</c:v>
                </c:pt>
                <c:pt idx="573">
                  <c:v>13.1</c:v>
                </c:pt>
                <c:pt idx="574">
                  <c:v>13.1</c:v>
                </c:pt>
                <c:pt idx="575">
                  <c:v>13.1</c:v>
                </c:pt>
                <c:pt idx="576">
                  <c:v>13.1</c:v>
                </c:pt>
                <c:pt idx="577">
                  <c:v>13.1</c:v>
                </c:pt>
                <c:pt idx="578">
                  <c:v>13.1</c:v>
                </c:pt>
                <c:pt idx="579">
                  <c:v>13.1</c:v>
                </c:pt>
                <c:pt idx="580">
                  <c:v>13.1</c:v>
                </c:pt>
                <c:pt idx="581">
                  <c:v>13.1</c:v>
                </c:pt>
                <c:pt idx="582">
                  <c:v>17.100000000000001</c:v>
                </c:pt>
                <c:pt idx="583">
                  <c:v>17.100000000000001</c:v>
                </c:pt>
                <c:pt idx="584">
                  <c:v>17.100000000000001</c:v>
                </c:pt>
                <c:pt idx="585">
                  <c:v>17.100000000000001</c:v>
                </c:pt>
                <c:pt idx="586">
                  <c:v>17.100000000000001</c:v>
                </c:pt>
                <c:pt idx="587">
                  <c:v>42.5</c:v>
                </c:pt>
                <c:pt idx="588">
                  <c:v>42.5</c:v>
                </c:pt>
                <c:pt idx="589">
                  <c:v>42.5</c:v>
                </c:pt>
                <c:pt idx="590">
                  <c:v>42.5</c:v>
                </c:pt>
                <c:pt idx="591">
                  <c:v>42.5</c:v>
                </c:pt>
                <c:pt idx="592">
                  <c:v>44.5</c:v>
                </c:pt>
                <c:pt idx="593">
                  <c:v>44.5</c:v>
                </c:pt>
                <c:pt idx="594">
                  <c:v>44.5</c:v>
                </c:pt>
                <c:pt idx="595">
                  <c:v>44.5</c:v>
                </c:pt>
                <c:pt idx="596">
                  <c:v>44.5</c:v>
                </c:pt>
                <c:pt idx="597">
                  <c:v>44.5</c:v>
                </c:pt>
                <c:pt idx="598">
                  <c:v>44.5</c:v>
                </c:pt>
                <c:pt idx="599">
                  <c:v>47.5</c:v>
                </c:pt>
                <c:pt idx="600">
                  <c:v>47.5</c:v>
                </c:pt>
                <c:pt idx="601">
                  <c:v>47.5</c:v>
                </c:pt>
                <c:pt idx="602">
                  <c:v>47.5</c:v>
                </c:pt>
                <c:pt idx="603">
                  <c:v>47.5</c:v>
                </c:pt>
                <c:pt idx="604">
                  <c:v>47.5</c:v>
                </c:pt>
                <c:pt idx="605">
                  <c:v>47.5</c:v>
                </c:pt>
                <c:pt idx="606">
                  <c:v>47.5</c:v>
                </c:pt>
                <c:pt idx="607">
                  <c:v>47.5</c:v>
                </c:pt>
                <c:pt idx="608">
                  <c:v>47.5</c:v>
                </c:pt>
                <c:pt idx="609">
                  <c:v>47.5</c:v>
                </c:pt>
                <c:pt idx="610">
                  <c:v>47.5</c:v>
                </c:pt>
                <c:pt idx="611">
                  <c:v>47.5</c:v>
                </c:pt>
                <c:pt idx="612">
                  <c:v>55.7</c:v>
                </c:pt>
                <c:pt idx="613">
                  <c:v>55.7</c:v>
                </c:pt>
                <c:pt idx="614">
                  <c:v>55.7</c:v>
                </c:pt>
                <c:pt idx="615">
                  <c:v>55.7</c:v>
                </c:pt>
                <c:pt idx="616">
                  <c:v>55.7</c:v>
                </c:pt>
                <c:pt idx="617">
                  <c:v>55.7</c:v>
                </c:pt>
                <c:pt idx="618">
                  <c:v>55.7</c:v>
                </c:pt>
                <c:pt idx="619">
                  <c:v>55.7</c:v>
                </c:pt>
                <c:pt idx="620">
                  <c:v>72.300000000000011</c:v>
                </c:pt>
                <c:pt idx="621">
                  <c:v>72.300000000000011</c:v>
                </c:pt>
                <c:pt idx="622">
                  <c:v>72.300000000000011</c:v>
                </c:pt>
                <c:pt idx="623">
                  <c:v>72.300000000000011</c:v>
                </c:pt>
                <c:pt idx="624">
                  <c:v>72.300000000000011</c:v>
                </c:pt>
                <c:pt idx="625">
                  <c:v>74.100000000000009</c:v>
                </c:pt>
                <c:pt idx="626">
                  <c:v>74.500000000000014</c:v>
                </c:pt>
                <c:pt idx="627">
                  <c:v>74.500000000000014</c:v>
                </c:pt>
                <c:pt idx="628">
                  <c:v>74.500000000000014</c:v>
                </c:pt>
                <c:pt idx="629">
                  <c:v>111.10000000000002</c:v>
                </c:pt>
                <c:pt idx="630">
                  <c:v>112.10000000000002</c:v>
                </c:pt>
                <c:pt idx="631">
                  <c:v>112.10000000000002</c:v>
                </c:pt>
                <c:pt idx="632">
                  <c:v>112.10000000000002</c:v>
                </c:pt>
                <c:pt idx="633">
                  <c:v>112.10000000000002</c:v>
                </c:pt>
                <c:pt idx="634">
                  <c:v>112.10000000000002</c:v>
                </c:pt>
                <c:pt idx="635">
                  <c:v>142.70000000000002</c:v>
                </c:pt>
                <c:pt idx="636">
                  <c:v>142.70000000000002</c:v>
                </c:pt>
                <c:pt idx="637">
                  <c:v>144.30000000000001</c:v>
                </c:pt>
                <c:pt idx="638">
                  <c:v>144.30000000000001</c:v>
                </c:pt>
                <c:pt idx="639">
                  <c:v>144.30000000000001</c:v>
                </c:pt>
                <c:pt idx="640">
                  <c:v>144.30000000000001</c:v>
                </c:pt>
                <c:pt idx="641">
                  <c:v>144.30000000000001</c:v>
                </c:pt>
                <c:pt idx="642">
                  <c:v>144.30000000000001</c:v>
                </c:pt>
                <c:pt idx="643">
                  <c:v>147.60000000000002</c:v>
                </c:pt>
                <c:pt idx="644">
                  <c:v>147.60000000000002</c:v>
                </c:pt>
                <c:pt idx="645">
                  <c:v>147.60000000000002</c:v>
                </c:pt>
                <c:pt idx="646">
                  <c:v>170.00000000000003</c:v>
                </c:pt>
                <c:pt idx="647">
                  <c:v>198.50000000000003</c:v>
                </c:pt>
                <c:pt idx="648">
                  <c:v>200.70000000000002</c:v>
                </c:pt>
                <c:pt idx="649">
                  <c:v>200.70000000000002</c:v>
                </c:pt>
                <c:pt idx="650">
                  <c:v>207.3</c:v>
                </c:pt>
                <c:pt idx="651">
                  <c:v>209.70000000000002</c:v>
                </c:pt>
                <c:pt idx="652">
                  <c:v>219.70000000000002</c:v>
                </c:pt>
                <c:pt idx="653">
                  <c:v>223.70000000000002</c:v>
                </c:pt>
                <c:pt idx="654">
                  <c:v>223.70000000000002</c:v>
                </c:pt>
                <c:pt idx="655">
                  <c:v>223.70000000000002</c:v>
                </c:pt>
                <c:pt idx="656">
                  <c:v>223.70000000000002</c:v>
                </c:pt>
                <c:pt idx="657">
                  <c:v>240.70000000000002</c:v>
                </c:pt>
                <c:pt idx="658">
                  <c:v>260.3</c:v>
                </c:pt>
                <c:pt idx="659">
                  <c:v>260.3</c:v>
                </c:pt>
                <c:pt idx="660">
                  <c:v>260.3</c:v>
                </c:pt>
                <c:pt idx="661">
                  <c:v>287.7</c:v>
                </c:pt>
                <c:pt idx="662">
                  <c:v>287.7</c:v>
                </c:pt>
                <c:pt idx="663">
                  <c:v>287.7</c:v>
                </c:pt>
                <c:pt idx="664">
                  <c:v>314.3</c:v>
                </c:pt>
                <c:pt idx="665">
                  <c:v>314.3</c:v>
                </c:pt>
                <c:pt idx="666">
                  <c:v>314.3</c:v>
                </c:pt>
                <c:pt idx="667">
                  <c:v>341.3</c:v>
                </c:pt>
                <c:pt idx="668">
                  <c:v>341.3</c:v>
                </c:pt>
                <c:pt idx="669">
                  <c:v>341.3</c:v>
                </c:pt>
                <c:pt idx="670">
                  <c:v>369.7</c:v>
                </c:pt>
                <c:pt idx="671">
                  <c:v>391</c:v>
                </c:pt>
                <c:pt idx="672">
                  <c:v>391</c:v>
                </c:pt>
                <c:pt idx="673">
                  <c:v>391</c:v>
                </c:pt>
                <c:pt idx="674">
                  <c:v>391</c:v>
                </c:pt>
                <c:pt idx="675">
                  <c:v>393.4</c:v>
                </c:pt>
                <c:pt idx="676">
                  <c:v>393.4</c:v>
                </c:pt>
                <c:pt idx="677">
                  <c:v>393.4</c:v>
                </c:pt>
                <c:pt idx="678">
                  <c:v>414.59999999999997</c:v>
                </c:pt>
                <c:pt idx="679">
                  <c:v>416.99999999999994</c:v>
                </c:pt>
                <c:pt idx="680">
                  <c:v>416.99999999999994</c:v>
                </c:pt>
                <c:pt idx="681">
                  <c:v>448.99999999999994</c:v>
                </c:pt>
                <c:pt idx="682">
                  <c:v>457.79999999999995</c:v>
                </c:pt>
                <c:pt idx="683">
                  <c:v>471.59999999999997</c:v>
                </c:pt>
                <c:pt idx="684">
                  <c:v>500.4</c:v>
                </c:pt>
                <c:pt idx="685">
                  <c:v>500.4</c:v>
                </c:pt>
                <c:pt idx="686">
                  <c:v>500.4</c:v>
                </c:pt>
                <c:pt idx="687">
                  <c:v>500.4</c:v>
                </c:pt>
                <c:pt idx="688">
                  <c:v>500.4</c:v>
                </c:pt>
                <c:pt idx="689">
                  <c:v>502.79999999999995</c:v>
                </c:pt>
                <c:pt idx="690">
                  <c:v>502.79999999999995</c:v>
                </c:pt>
                <c:pt idx="691">
                  <c:v>502.79999999999995</c:v>
                </c:pt>
                <c:pt idx="692">
                  <c:v>502.79999999999995</c:v>
                </c:pt>
                <c:pt idx="693">
                  <c:v>504.59999999999997</c:v>
                </c:pt>
                <c:pt idx="694">
                  <c:v>506.59999999999997</c:v>
                </c:pt>
                <c:pt idx="695">
                  <c:v>520.4</c:v>
                </c:pt>
                <c:pt idx="696">
                  <c:v>520.79999999999995</c:v>
                </c:pt>
                <c:pt idx="697">
                  <c:v>548</c:v>
                </c:pt>
                <c:pt idx="698">
                  <c:v>548</c:v>
                </c:pt>
                <c:pt idx="699">
                  <c:v>558</c:v>
                </c:pt>
                <c:pt idx="700">
                  <c:v>634.20000000000005</c:v>
                </c:pt>
                <c:pt idx="701">
                  <c:v>640.40000000000009</c:v>
                </c:pt>
                <c:pt idx="702">
                  <c:v>640.40000000000009</c:v>
                </c:pt>
                <c:pt idx="703">
                  <c:v>640.40000000000009</c:v>
                </c:pt>
                <c:pt idx="704">
                  <c:v>642.90000000000009</c:v>
                </c:pt>
                <c:pt idx="705">
                  <c:v>642.90000000000009</c:v>
                </c:pt>
                <c:pt idx="706">
                  <c:v>650.90000000000009</c:v>
                </c:pt>
                <c:pt idx="707">
                  <c:v>695.10000000000014</c:v>
                </c:pt>
                <c:pt idx="708">
                  <c:v>695.10000000000014</c:v>
                </c:pt>
                <c:pt idx="709">
                  <c:v>709.10000000000014</c:v>
                </c:pt>
                <c:pt idx="710">
                  <c:v>713.70000000000016</c:v>
                </c:pt>
                <c:pt idx="711">
                  <c:v>717.9000000000002</c:v>
                </c:pt>
                <c:pt idx="712">
                  <c:v>717.9000000000002</c:v>
                </c:pt>
                <c:pt idx="713">
                  <c:v>741.10000000000025</c:v>
                </c:pt>
                <c:pt idx="714">
                  <c:v>767.9000000000002</c:v>
                </c:pt>
                <c:pt idx="715">
                  <c:v>767.9000000000002</c:v>
                </c:pt>
                <c:pt idx="716">
                  <c:v>767.9000000000002</c:v>
                </c:pt>
                <c:pt idx="717">
                  <c:v>817.9000000000002</c:v>
                </c:pt>
                <c:pt idx="718">
                  <c:v>905.9000000000002</c:v>
                </c:pt>
                <c:pt idx="719">
                  <c:v>940.9000000000002</c:v>
                </c:pt>
                <c:pt idx="720">
                  <c:v>959.80000000000018</c:v>
                </c:pt>
                <c:pt idx="721">
                  <c:v>968.4000000000002</c:v>
                </c:pt>
                <c:pt idx="722">
                  <c:v>968.4000000000002</c:v>
                </c:pt>
                <c:pt idx="723">
                  <c:v>968.4000000000002</c:v>
                </c:pt>
                <c:pt idx="724">
                  <c:v>979.70000000000016</c:v>
                </c:pt>
                <c:pt idx="725">
                  <c:v>1000.9000000000002</c:v>
                </c:pt>
                <c:pt idx="726">
                  <c:v>1001.5000000000002</c:v>
                </c:pt>
                <c:pt idx="727">
                  <c:v>1017.7000000000003</c:v>
                </c:pt>
                <c:pt idx="728">
                  <c:v>1017.7000000000003</c:v>
                </c:pt>
                <c:pt idx="729">
                  <c:v>1067.9000000000003</c:v>
                </c:pt>
                <c:pt idx="730">
                  <c:v>1101.0000000000002</c:v>
                </c:pt>
                <c:pt idx="731">
                  <c:v>1118.2000000000003</c:v>
                </c:pt>
                <c:pt idx="732">
                  <c:v>1130.6000000000004</c:v>
                </c:pt>
                <c:pt idx="733">
                  <c:v>1133.6000000000004</c:v>
                </c:pt>
                <c:pt idx="734">
                  <c:v>1280.8000000000004</c:v>
                </c:pt>
                <c:pt idx="735">
                  <c:v>1287.9000000000003</c:v>
                </c:pt>
                <c:pt idx="736">
                  <c:v>1291.9000000000003</c:v>
                </c:pt>
                <c:pt idx="737">
                  <c:v>1293.9000000000003</c:v>
                </c:pt>
                <c:pt idx="738">
                  <c:v>1307.5000000000002</c:v>
                </c:pt>
                <c:pt idx="739">
                  <c:v>1325.1000000000001</c:v>
                </c:pt>
                <c:pt idx="740">
                  <c:v>1345.9</c:v>
                </c:pt>
                <c:pt idx="741">
                  <c:v>1460.7</c:v>
                </c:pt>
                <c:pt idx="742">
                  <c:v>1476.9</c:v>
                </c:pt>
                <c:pt idx="743">
                  <c:v>1484.5</c:v>
                </c:pt>
                <c:pt idx="744">
                  <c:v>1514.5</c:v>
                </c:pt>
                <c:pt idx="745">
                  <c:v>1541.9</c:v>
                </c:pt>
                <c:pt idx="746">
                  <c:v>1542.9</c:v>
                </c:pt>
                <c:pt idx="747">
                  <c:v>1562.9</c:v>
                </c:pt>
                <c:pt idx="748">
                  <c:v>1562.9</c:v>
                </c:pt>
                <c:pt idx="749">
                  <c:v>1562.9</c:v>
                </c:pt>
                <c:pt idx="750">
                  <c:v>1653.1000000000001</c:v>
                </c:pt>
                <c:pt idx="751">
                  <c:v>1658.7</c:v>
                </c:pt>
                <c:pt idx="752">
                  <c:v>1660.5</c:v>
                </c:pt>
                <c:pt idx="753">
                  <c:v>1710.5</c:v>
                </c:pt>
                <c:pt idx="754">
                  <c:v>1738.3</c:v>
                </c:pt>
                <c:pt idx="755">
                  <c:v>1745.3</c:v>
                </c:pt>
                <c:pt idx="756">
                  <c:v>1746</c:v>
                </c:pt>
                <c:pt idx="757">
                  <c:v>1756</c:v>
                </c:pt>
                <c:pt idx="758">
                  <c:v>1758.8</c:v>
                </c:pt>
                <c:pt idx="759">
                  <c:v>1763.6</c:v>
                </c:pt>
                <c:pt idx="760">
                  <c:v>1830</c:v>
                </c:pt>
                <c:pt idx="761">
                  <c:v>1830</c:v>
                </c:pt>
                <c:pt idx="762">
                  <c:v>1830</c:v>
                </c:pt>
                <c:pt idx="763">
                  <c:v>1867.8</c:v>
                </c:pt>
                <c:pt idx="764">
                  <c:v>1867.8</c:v>
                </c:pt>
                <c:pt idx="765">
                  <c:v>1876.6</c:v>
                </c:pt>
                <c:pt idx="766">
                  <c:v>1916</c:v>
                </c:pt>
                <c:pt idx="767">
                  <c:v>1935.2</c:v>
                </c:pt>
                <c:pt idx="768">
                  <c:v>1935.2</c:v>
                </c:pt>
                <c:pt idx="769">
                  <c:v>2000.2</c:v>
                </c:pt>
                <c:pt idx="770">
                  <c:v>2000.2</c:v>
                </c:pt>
                <c:pt idx="771">
                  <c:v>2007.4</c:v>
                </c:pt>
                <c:pt idx="772">
                  <c:v>2024.7</c:v>
                </c:pt>
                <c:pt idx="773">
                  <c:v>2024.7</c:v>
                </c:pt>
                <c:pt idx="774">
                  <c:v>2035.3</c:v>
                </c:pt>
                <c:pt idx="775">
                  <c:v>2048.6999999999998</c:v>
                </c:pt>
                <c:pt idx="776">
                  <c:v>2048.6999999999998</c:v>
                </c:pt>
                <c:pt idx="777">
                  <c:v>2057.1999999999998</c:v>
                </c:pt>
                <c:pt idx="778">
                  <c:v>2059.1999999999998</c:v>
                </c:pt>
                <c:pt idx="779">
                  <c:v>2073.7999999999997</c:v>
                </c:pt>
                <c:pt idx="780">
                  <c:v>2077.6</c:v>
                </c:pt>
                <c:pt idx="781">
                  <c:v>2094.1999999999998</c:v>
                </c:pt>
                <c:pt idx="782">
                  <c:v>2105</c:v>
                </c:pt>
                <c:pt idx="783">
                  <c:v>2105</c:v>
                </c:pt>
                <c:pt idx="784">
                  <c:v>2105</c:v>
                </c:pt>
                <c:pt idx="785">
                  <c:v>2105</c:v>
                </c:pt>
                <c:pt idx="786">
                  <c:v>2108.8000000000002</c:v>
                </c:pt>
                <c:pt idx="787">
                  <c:v>2108.8000000000002</c:v>
                </c:pt>
                <c:pt idx="788">
                  <c:v>2108.8000000000002</c:v>
                </c:pt>
                <c:pt idx="789">
                  <c:v>2153</c:v>
                </c:pt>
                <c:pt idx="790">
                  <c:v>2153</c:v>
                </c:pt>
                <c:pt idx="791">
                  <c:v>2160</c:v>
                </c:pt>
                <c:pt idx="792">
                  <c:v>2169.4</c:v>
                </c:pt>
                <c:pt idx="793">
                  <c:v>2172.4</c:v>
                </c:pt>
                <c:pt idx="794">
                  <c:v>2178.2000000000003</c:v>
                </c:pt>
                <c:pt idx="795">
                  <c:v>2178.2000000000003</c:v>
                </c:pt>
                <c:pt idx="796">
                  <c:v>2184.4</c:v>
                </c:pt>
                <c:pt idx="797">
                  <c:v>2185.6</c:v>
                </c:pt>
                <c:pt idx="798">
                  <c:v>2185.6</c:v>
                </c:pt>
                <c:pt idx="799">
                  <c:v>2196.1999999999998</c:v>
                </c:pt>
                <c:pt idx="800">
                  <c:v>2240.7999999999997</c:v>
                </c:pt>
                <c:pt idx="801">
                  <c:v>2245.6</c:v>
                </c:pt>
                <c:pt idx="802">
                  <c:v>2245.6</c:v>
                </c:pt>
                <c:pt idx="803">
                  <c:v>2245.6</c:v>
                </c:pt>
                <c:pt idx="804">
                  <c:v>2245.6</c:v>
                </c:pt>
                <c:pt idx="805">
                  <c:v>2245.6</c:v>
                </c:pt>
                <c:pt idx="806">
                  <c:v>2279.7999999999997</c:v>
                </c:pt>
                <c:pt idx="807">
                  <c:v>2283.1999999999998</c:v>
                </c:pt>
                <c:pt idx="808">
                  <c:v>2302.3999999999996</c:v>
                </c:pt>
                <c:pt idx="809">
                  <c:v>2317.9999999999995</c:v>
                </c:pt>
                <c:pt idx="810">
                  <c:v>2317.9999999999995</c:v>
                </c:pt>
                <c:pt idx="811">
                  <c:v>2317.9999999999995</c:v>
                </c:pt>
                <c:pt idx="812">
                  <c:v>2317.9999999999995</c:v>
                </c:pt>
                <c:pt idx="813">
                  <c:v>2325.1999999999994</c:v>
                </c:pt>
                <c:pt idx="814">
                  <c:v>2331.9999999999995</c:v>
                </c:pt>
                <c:pt idx="815">
                  <c:v>2331.9999999999995</c:v>
                </c:pt>
                <c:pt idx="816">
                  <c:v>2335.7999999999997</c:v>
                </c:pt>
                <c:pt idx="817">
                  <c:v>2345.7999999999997</c:v>
                </c:pt>
                <c:pt idx="818">
                  <c:v>2345.7999999999997</c:v>
                </c:pt>
                <c:pt idx="819">
                  <c:v>2345.7999999999997</c:v>
                </c:pt>
                <c:pt idx="820">
                  <c:v>2383.3999999999996</c:v>
                </c:pt>
                <c:pt idx="821">
                  <c:v>2395.7999999999997</c:v>
                </c:pt>
                <c:pt idx="822">
                  <c:v>2398.1999999999998</c:v>
                </c:pt>
                <c:pt idx="823">
                  <c:v>2398.6</c:v>
                </c:pt>
                <c:pt idx="824">
                  <c:v>2398.6</c:v>
                </c:pt>
                <c:pt idx="825">
                  <c:v>2410.7999999999997</c:v>
                </c:pt>
                <c:pt idx="826">
                  <c:v>2428.3999999999996</c:v>
                </c:pt>
                <c:pt idx="827">
                  <c:v>2449.5999999999995</c:v>
                </c:pt>
                <c:pt idx="828">
                  <c:v>2469.5999999999995</c:v>
                </c:pt>
                <c:pt idx="829">
                  <c:v>2489.1999999999994</c:v>
                </c:pt>
                <c:pt idx="830">
                  <c:v>2497.7999999999993</c:v>
                </c:pt>
                <c:pt idx="831">
                  <c:v>2497.7999999999993</c:v>
                </c:pt>
                <c:pt idx="832">
                  <c:v>2497.7999999999993</c:v>
                </c:pt>
                <c:pt idx="833">
                  <c:v>2497.7999999999993</c:v>
                </c:pt>
                <c:pt idx="834">
                  <c:v>2497.7999999999993</c:v>
                </c:pt>
                <c:pt idx="835">
                  <c:v>2497.7999999999993</c:v>
                </c:pt>
                <c:pt idx="836">
                  <c:v>2497.7999999999993</c:v>
                </c:pt>
                <c:pt idx="837">
                  <c:v>2497.7999999999993</c:v>
                </c:pt>
                <c:pt idx="838">
                  <c:v>2497.7999999999993</c:v>
                </c:pt>
                <c:pt idx="839">
                  <c:v>2509.8999999999992</c:v>
                </c:pt>
                <c:pt idx="840">
                  <c:v>2509.8999999999992</c:v>
                </c:pt>
                <c:pt idx="841">
                  <c:v>2509.8999999999992</c:v>
                </c:pt>
                <c:pt idx="842">
                  <c:v>2511.6999999999994</c:v>
                </c:pt>
                <c:pt idx="843">
                  <c:v>2511.6999999999994</c:v>
                </c:pt>
                <c:pt idx="844">
                  <c:v>2511.6999999999994</c:v>
                </c:pt>
                <c:pt idx="845">
                  <c:v>2511.6999999999994</c:v>
                </c:pt>
                <c:pt idx="846">
                  <c:v>2511.6999999999994</c:v>
                </c:pt>
                <c:pt idx="847">
                  <c:v>2511.6999999999994</c:v>
                </c:pt>
                <c:pt idx="848">
                  <c:v>2511.6999999999994</c:v>
                </c:pt>
                <c:pt idx="849">
                  <c:v>2511.6999999999994</c:v>
                </c:pt>
                <c:pt idx="850">
                  <c:v>2511.6999999999994</c:v>
                </c:pt>
                <c:pt idx="851">
                  <c:v>2511.6999999999994</c:v>
                </c:pt>
                <c:pt idx="852">
                  <c:v>2511.6999999999994</c:v>
                </c:pt>
                <c:pt idx="853">
                  <c:v>2519.6999999999994</c:v>
                </c:pt>
                <c:pt idx="854">
                  <c:v>2519.6999999999994</c:v>
                </c:pt>
                <c:pt idx="855">
                  <c:v>2519.6999999999994</c:v>
                </c:pt>
                <c:pt idx="856">
                  <c:v>2519.6999999999994</c:v>
                </c:pt>
                <c:pt idx="857">
                  <c:v>2519.6999999999994</c:v>
                </c:pt>
                <c:pt idx="858">
                  <c:v>2519.6999999999994</c:v>
                </c:pt>
                <c:pt idx="859">
                  <c:v>2519.6999999999994</c:v>
                </c:pt>
                <c:pt idx="860">
                  <c:v>2519.6999999999994</c:v>
                </c:pt>
                <c:pt idx="861">
                  <c:v>2519.6999999999994</c:v>
                </c:pt>
                <c:pt idx="862">
                  <c:v>2519.6999999999994</c:v>
                </c:pt>
                <c:pt idx="863">
                  <c:v>2519.6999999999994</c:v>
                </c:pt>
                <c:pt idx="864">
                  <c:v>2519.6999999999994</c:v>
                </c:pt>
                <c:pt idx="865">
                  <c:v>2519.6999999999994</c:v>
                </c:pt>
                <c:pt idx="866">
                  <c:v>2519.6999999999994</c:v>
                </c:pt>
                <c:pt idx="867">
                  <c:v>2521.8999999999992</c:v>
                </c:pt>
                <c:pt idx="868">
                  <c:v>2521.8999999999992</c:v>
                </c:pt>
                <c:pt idx="869">
                  <c:v>2521.8999999999992</c:v>
                </c:pt>
                <c:pt idx="870">
                  <c:v>2521.8999999999992</c:v>
                </c:pt>
                <c:pt idx="871">
                  <c:v>2521.8999999999992</c:v>
                </c:pt>
                <c:pt idx="872">
                  <c:v>2521.8999999999992</c:v>
                </c:pt>
                <c:pt idx="873">
                  <c:v>2521.8999999999992</c:v>
                </c:pt>
                <c:pt idx="874">
                  <c:v>2521.8999999999992</c:v>
                </c:pt>
                <c:pt idx="875">
                  <c:v>2521.8999999999992</c:v>
                </c:pt>
                <c:pt idx="876">
                  <c:v>2521.8999999999992</c:v>
                </c:pt>
                <c:pt idx="877">
                  <c:v>2521.8999999999992</c:v>
                </c:pt>
                <c:pt idx="878">
                  <c:v>2521.8999999999992</c:v>
                </c:pt>
                <c:pt idx="879">
                  <c:v>2545.6999999999994</c:v>
                </c:pt>
                <c:pt idx="880">
                  <c:v>2545.6999999999994</c:v>
                </c:pt>
                <c:pt idx="881">
                  <c:v>2545.6999999999994</c:v>
                </c:pt>
                <c:pt idx="882">
                  <c:v>2545.6999999999994</c:v>
                </c:pt>
                <c:pt idx="883">
                  <c:v>2545.6999999999994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25.5</c:v>
                </c:pt>
                <c:pt idx="907">
                  <c:v>25.5</c:v>
                </c:pt>
                <c:pt idx="908">
                  <c:v>43</c:v>
                </c:pt>
                <c:pt idx="909">
                  <c:v>43</c:v>
                </c:pt>
                <c:pt idx="910">
                  <c:v>43</c:v>
                </c:pt>
                <c:pt idx="911">
                  <c:v>43</c:v>
                </c:pt>
                <c:pt idx="912">
                  <c:v>43</c:v>
                </c:pt>
                <c:pt idx="913">
                  <c:v>43</c:v>
                </c:pt>
                <c:pt idx="914">
                  <c:v>43</c:v>
                </c:pt>
                <c:pt idx="915">
                  <c:v>43</c:v>
                </c:pt>
                <c:pt idx="916">
                  <c:v>43</c:v>
                </c:pt>
                <c:pt idx="917">
                  <c:v>43</c:v>
                </c:pt>
                <c:pt idx="918">
                  <c:v>43</c:v>
                </c:pt>
                <c:pt idx="919">
                  <c:v>43</c:v>
                </c:pt>
                <c:pt idx="920">
                  <c:v>43</c:v>
                </c:pt>
                <c:pt idx="921">
                  <c:v>43</c:v>
                </c:pt>
                <c:pt idx="922">
                  <c:v>43</c:v>
                </c:pt>
                <c:pt idx="923">
                  <c:v>43</c:v>
                </c:pt>
                <c:pt idx="924">
                  <c:v>43</c:v>
                </c:pt>
                <c:pt idx="925">
                  <c:v>43</c:v>
                </c:pt>
                <c:pt idx="926">
                  <c:v>43</c:v>
                </c:pt>
                <c:pt idx="927">
                  <c:v>43.1</c:v>
                </c:pt>
                <c:pt idx="928">
                  <c:v>43.1</c:v>
                </c:pt>
                <c:pt idx="929">
                  <c:v>43.1</c:v>
                </c:pt>
                <c:pt idx="930">
                  <c:v>43.1</c:v>
                </c:pt>
                <c:pt idx="931">
                  <c:v>43.1</c:v>
                </c:pt>
                <c:pt idx="932">
                  <c:v>43.1</c:v>
                </c:pt>
                <c:pt idx="933">
                  <c:v>43.1</c:v>
                </c:pt>
                <c:pt idx="934">
                  <c:v>43.1</c:v>
                </c:pt>
                <c:pt idx="935">
                  <c:v>43.1</c:v>
                </c:pt>
                <c:pt idx="936">
                  <c:v>43.1</c:v>
                </c:pt>
                <c:pt idx="937">
                  <c:v>43.1</c:v>
                </c:pt>
                <c:pt idx="938">
                  <c:v>43.1</c:v>
                </c:pt>
                <c:pt idx="939">
                  <c:v>43.1</c:v>
                </c:pt>
                <c:pt idx="940">
                  <c:v>49.5</c:v>
                </c:pt>
                <c:pt idx="941">
                  <c:v>59.5</c:v>
                </c:pt>
                <c:pt idx="942">
                  <c:v>59.5</c:v>
                </c:pt>
                <c:pt idx="943">
                  <c:v>59.5</c:v>
                </c:pt>
                <c:pt idx="944">
                  <c:v>61.5</c:v>
                </c:pt>
                <c:pt idx="945">
                  <c:v>61.5</c:v>
                </c:pt>
                <c:pt idx="946">
                  <c:v>61.5</c:v>
                </c:pt>
                <c:pt idx="947">
                  <c:v>84.9</c:v>
                </c:pt>
                <c:pt idx="948">
                  <c:v>84.9</c:v>
                </c:pt>
                <c:pt idx="949">
                  <c:v>84.9</c:v>
                </c:pt>
                <c:pt idx="950">
                  <c:v>100.30000000000001</c:v>
                </c:pt>
                <c:pt idx="951">
                  <c:v>100.30000000000001</c:v>
                </c:pt>
                <c:pt idx="952">
                  <c:v>105.9</c:v>
                </c:pt>
                <c:pt idx="953">
                  <c:v>105.9</c:v>
                </c:pt>
                <c:pt idx="954">
                  <c:v>105.9</c:v>
                </c:pt>
                <c:pt idx="955">
                  <c:v>105.9</c:v>
                </c:pt>
                <c:pt idx="956">
                  <c:v>105.9</c:v>
                </c:pt>
                <c:pt idx="957">
                  <c:v>105.9</c:v>
                </c:pt>
                <c:pt idx="958">
                  <c:v>126.10000000000001</c:v>
                </c:pt>
                <c:pt idx="959">
                  <c:v>126.10000000000001</c:v>
                </c:pt>
                <c:pt idx="960">
                  <c:v>126.10000000000001</c:v>
                </c:pt>
                <c:pt idx="961">
                  <c:v>126.10000000000001</c:v>
                </c:pt>
                <c:pt idx="962">
                  <c:v>126.10000000000001</c:v>
                </c:pt>
                <c:pt idx="963">
                  <c:v>126.10000000000001</c:v>
                </c:pt>
                <c:pt idx="964">
                  <c:v>126.10000000000001</c:v>
                </c:pt>
                <c:pt idx="965">
                  <c:v>126.10000000000001</c:v>
                </c:pt>
                <c:pt idx="966">
                  <c:v>126.10000000000001</c:v>
                </c:pt>
                <c:pt idx="967">
                  <c:v>126.4</c:v>
                </c:pt>
                <c:pt idx="968">
                  <c:v>126.4</c:v>
                </c:pt>
                <c:pt idx="969">
                  <c:v>126.7</c:v>
                </c:pt>
                <c:pt idx="970">
                  <c:v>126.7</c:v>
                </c:pt>
                <c:pt idx="971">
                  <c:v>126.7</c:v>
                </c:pt>
                <c:pt idx="972">
                  <c:v>126.7</c:v>
                </c:pt>
                <c:pt idx="973">
                  <c:v>126.7</c:v>
                </c:pt>
                <c:pt idx="974">
                  <c:v>126.7</c:v>
                </c:pt>
                <c:pt idx="975">
                  <c:v>126.7</c:v>
                </c:pt>
                <c:pt idx="976">
                  <c:v>152.5</c:v>
                </c:pt>
                <c:pt idx="977">
                  <c:v>152.5</c:v>
                </c:pt>
                <c:pt idx="978">
                  <c:v>152.5</c:v>
                </c:pt>
                <c:pt idx="979">
                  <c:v>152.5</c:v>
                </c:pt>
                <c:pt idx="980">
                  <c:v>152.5</c:v>
                </c:pt>
                <c:pt idx="981">
                  <c:v>152.5</c:v>
                </c:pt>
                <c:pt idx="982">
                  <c:v>152.5</c:v>
                </c:pt>
                <c:pt idx="983">
                  <c:v>152.5</c:v>
                </c:pt>
                <c:pt idx="984">
                  <c:v>152.5</c:v>
                </c:pt>
                <c:pt idx="985">
                  <c:v>152.5</c:v>
                </c:pt>
                <c:pt idx="986">
                  <c:v>152.5</c:v>
                </c:pt>
                <c:pt idx="987">
                  <c:v>199.5</c:v>
                </c:pt>
                <c:pt idx="988">
                  <c:v>199.5</c:v>
                </c:pt>
                <c:pt idx="989">
                  <c:v>199.5</c:v>
                </c:pt>
                <c:pt idx="990">
                  <c:v>199.5</c:v>
                </c:pt>
                <c:pt idx="991">
                  <c:v>199.5</c:v>
                </c:pt>
                <c:pt idx="992">
                  <c:v>199.5</c:v>
                </c:pt>
                <c:pt idx="993">
                  <c:v>199.5</c:v>
                </c:pt>
                <c:pt idx="994">
                  <c:v>199.5</c:v>
                </c:pt>
                <c:pt idx="995">
                  <c:v>199.5</c:v>
                </c:pt>
                <c:pt idx="996">
                  <c:v>199.5</c:v>
                </c:pt>
                <c:pt idx="997">
                  <c:v>199.5</c:v>
                </c:pt>
                <c:pt idx="998">
                  <c:v>199.5</c:v>
                </c:pt>
                <c:pt idx="999">
                  <c:v>199.5</c:v>
                </c:pt>
                <c:pt idx="1000">
                  <c:v>199.5</c:v>
                </c:pt>
                <c:pt idx="1001">
                  <c:v>199.5</c:v>
                </c:pt>
                <c:pt idx="1002">
                  <c:v>199.5</c:v>
                </c:pt>
                <c:pt idx="1003">
                  <c:v>199.5</c:v>
                </c:pt>
                <c:pt idx="1004">
                  <c:v>199.5</c:v>
                </c:pt>
                <c:pt idx="1005">
                  <c:v>199.7</c:v>
                </c:pt>
                <c:pt idx="1006">
                  <c:v>199.7</c:v>
                </c:pt>
                <c:pt idx="1007">
                  <c:v>199.7</c:v>
                </c:pt>
                <c:pt idx="1008">
                  <c:v>199.7</c:v>
                </c:pt>
                <c:pt idx="1009">
                  <c:v>267.5</c:v>
                </c:pt>
                <c:pt idx="1010">
                  <c:v>267.5</c:v>
                </c:pt>
                <c:pt idx="1011">
                  <c:v>267.5</c:v>
                </c:pt>
                <c:pt idx="1012">
                  <c:v>267.5</c:v>
                </c:pt>
                <c:pt idx="1013">
                  <c:v>315.10000000000002</c:v>
                </c:pt>
                <c:pt idx="1014">
                  <c:v>315.10000000000002</c:v>
                </c:pt>
                <c:pt idx="1015">
                  <c:v>315.10000000000002</c:v>
                </c:pt>
                <c:pt idx="1016">
                  <c:v>315.10000000000002</c:v>
                </c:pt>
                <c:pt idx="1017">
                  <c:v>330.90000000000003</c:v>
                </c:pt>
                <c:pt idx="1018">
                  <c:v>330.90000000000003</c:v>
                </c:pt>
                <c:pt idx="1019">
                  <c:v>338.3</c:v>
                </c:pt>
                <c:pt idx="1020">
                  <c:v>338.3</c:v>
                </c:pt>
                <c:pt idx="1021">
                  <c:v>338.3</c:v>
                </c:pt>
                <c:pt idx="1022">
                  <c:v>343.90000000000003</c:v>
                </c:pt>
                <c:pt idx="1023">
                  <c:v>343.90000000000003</c:v>
                </c:pt>
                <c:pt idx="1024">
                  <c:v>346.90000000000003</c:v>
                </c:pt>
                <c:pt idx="1025">
                  <c:v>346.90000000000003</c:v>
                </c:pt>
                <c:pt idx="1026">
                  <c:v>362.90000000000003</c:v>
                </c:pt>
                <c:pt idx="1027">
                  <c:v>362.90000000000003</c:v>
                </c:pt>
                <c:pt idx="1028">
                  <c:v>363.6</c:v>
                </c:pt>
                <c:pt idx="1029">
                  <c:v>363.6</c:v>
                </c:pt>
                <c:pt idx="1030">
                  <c:v>366.20000000000005</c:v>
                </c:pt>
                <c:pt idx="1031">
                  <c:v>366.20000000000005</c:v>
                </c:pt>
                <c:pt idx="1032">
                  <c:v>366.20000000000005</c:v>
                </c:pt>
                <c:pt idx="1033">
                  <c:v>433.00000000000006</c:v>
                </c:pt>
                <c:pt idx="1034">
                  <c:v>433.00000000000006</c:v>
                </c:pt>
                <c:pt idx="1035">
                  <c:v>433.00000000000006</c:v>
                </c:pt>
                <c:pt idx="1036">
                  <c:v>505.70000000000005</c:v>
                </c:pt>
                <c:pt idx="1037">
                  <c:v>505.70000000000005</c:v>
                </c:pt>
                <c:pt idx="1038">
                  <c:v>517</c:v>
                </c:pt>
                <c:pt idx="1039">
                  <c:v>524.6</c:v>
                </c:pt>
                <c:pt idx="1040">
                  <c:v>524.6</c:v>
                </c:pt>
                <c:pt idx="1041">
                  <c:v>535.80000000000007</c:v>
                </c:pt>
                <c:pt idx="1042">
                  <c:v>535.80000000000007</c:v>
                </c:pt>
                <c:pt idx="1043">
                  <c:v>535.80000000000007</c:v>
                </c:pt>
                <c:pt idx="1044">
                  <c:v>535.80000000000007</c:v>
                </c:pt>
                <c:pt idx="1045">
                  <c:v>547.00000000000011</c:v>
                </c:pt>
                <c:pt idx="1046">
                  <c:v>547.00000000000011</c:v>
                </c:pt>
                <c:pt idx="1047">
                  <c:v>611.00000000000011</c:v>
                </c:pt>
                <c:pt idx="1048">
                  <c:v>631.80000000000007</c:v>
                </c:pt>
                <c:pt idx="1049">
                  <c:v>696.6</c:v>
                </c:pt>
                <c:pt idx="1050">
                  <c:v>706.6</c:v>
                </c:pt>
                <c:pt idx="1051">
                  <c:v>706.6</c:v>
                </c:pt>
                <c:pt idx="1052">
                  <c:v>706.6</c:v>
                </c:pt>
                <c:pt idx="1053">
                  <c:v>739.80000000000007</c:v>
                </c:pt>
                <c:pt idx="1054">
                  <c:v>739.80000000000007</c:v>
                </c:pt>
                <c:pt idx="1055">
                  <c:v>779.2</c:v>
                </c:pt>
                <c:pt idx="1056">
                  <c:v>789.2</c:v>
                </c:pt>
                <c:pt idx="1057">
                  <c:v>791.40000000000009</c:v>
                </c:pt>
                <c:pt idx="1058">
                  <c:v>791.40000000000009</c:v>
                </c:pt>
                <c:pt idx="1059">
                  <c:v>811.40000000000009</c:v>
                </c:pt>
                <c:pt idx="1060">
                  <c:v>851.40000000000009</c:v>
                </c:pt>
                <c:pt idx="1061">
                  <c:v>851.40000000000009</c:v>
                </c:pt>
                <c:pt idx="1062">
                  <c:v>871.40000000000009</c:v>
                </c:pt>
                <c:pt idx="1063">
                  <c:v>871.40000000000009</c:v>
                </c:pt>
                <c:pt idx="1064">
                  <c:v>871.40000000000009</c:v>
                </c:pt>
                <c:pt idx="1065">
                  <c:v>882.2</c:v>
                </c:pt>
                <c:pt idx="1066">
                  <c:v>922.40000000000009</c:v>
                </c:pt>
                <c:pt idx="1067">
                  <c:v>922.40000000000009</c:v>
                </c:pt>
                <c:pt idx="1068">
                  <c:v>922.40000000000009</c:v>
                </c:pt>
                <c:pt idx="1069">
                  <c:v>985.40000000000009</c:v>
                </c:pt>
                <c:pt idx="1070">
                  <c:v>1025.9000000000001</c:v>
                </c:pt>
                <c:pt idx="1071">
                  <c:v>1027.3000000000002</c:v>
                </c:pt>
                <c:pt idx="1072">
                  <c:v>1031.5000000000002</c:v>
                </c:pt>
                <c:pt idx="1073">
                  <c:v>1063.5000000000002</c:v>
                </c:pt>
                <c:pt idx="1074">
                  <c:v>1093.9000000000003</c:v>
                </c:pt>
                <c:pt idx="1075">
                  <c:v>1096.7000000000003</c:v>
                </c:pt>
                <c:pt idx="1076">
                  <c:v>1117.5000000000002</c:v>
                </c:pt>
                <c:pt idx="1077">
                  <c:v>1117.5000000000002</c:v>
                </c:pt>
                <c:pt idx="1078">
                  <c:v>1138.3000000000002</c:v>
                </c:pt>
                <c:pt idx="1079">
                  <c:v>1151.7000000000003</c:v>
                </c:pt>
                <c:pt idx="1080">
                  <c:v>1151.7000000000003</c:v>
                </c:pt>
                <c:pt idx="1081">
                  <c:v>1151.7000000000003</c:v>
                </c:pt>
                <c:pt idx="1082">
                  <c:v>1152.4000000000003</c:v>
                </c:pt>
                <c:pt idx="1083">
                  <c:v>1158.9000000000003</c:v>
                </c:pt>
                <c:pt idx="1084">
                  <c:v>1159.4000000000003</c:v>
                </c:pt>
                <c:pt idx="1085">
                  <c:v>1180.0000000000002</c:v>
                </c:pt>
                <c:pt idx="1086">
                  <c:v>1187.8000000000002</c:v>
                </c:pt>
                <c:pt idx="1087">
                  <c:v>1195.4000000000001</c:v>
                </c:pt>
                <c:pt idx="1088">
                  <c:v>1204.1000000000001</c:v>
                </c:pt>
                <c:pt idx="1089">
                  <c:v>1284.2</c:v>
                </c:pt>
                <c:pt idx="1090">
                  <c:v>1293.2</c:v>
                </c:pt>
                <c:pt idx="1091">
                  <c:v>1305.2</c:v>
                </c:pt>
                <c:pt idx="1092">
                  <c:v>1338.2</c:v>
                </c:pt>
                <c:pt idx="1093">
                  <c:v>1368.8</c:v>
                </c:pt>
                <c:pt idx="1094">
                  <c:v>1432.8</c:v>
                </c:pt>
                <c:pt idx="1095">
                  <c:v>1432.8</c:v>
                </c:pt>
                <c:pt idx="1096">
                  <c:v>1436.6</c:v>
                </c:pt>
                <c:pt idx="1097">
                  <c:v>1451.6</c:v>
                </c:pt>
                <c:pt idx="1098">
                  <c:v>1512.3999999999999</c:v>
                </c:pt>
                <c:pt idx="1099">
                  <c:v>1516.3999999999999</c:v>
                </c:pt>
                <c:pt idx="1100">
                  <c:v>1520.1999999999998</c:v>
                </c:pt>
                <c:pt idx="1101">
                  <c:v>1528.7999999999997</c:v>
                </c:pt>
                <c:pt idx="1102">
                  <c:v>1530.5999999999997</c:v>
                </c:pt>
                <c:pt idx="1103">
                  <c:v>1534.3999999999996</c:v>
                </c:pt>
                <c:pt idx="1104">
                  <c:v>1546.0999999999997</c:v>
                </c:pt>
                <c:pt idx="1105">
                  <c:v>1551.0999999999997</c:v>
                </c:pt>
                <c:pt idx="1106">
                  <c:v>1570.0999999999997</c:v>
                </c:pt>
                <c:pt idx="1107">
                  <c:v>1575.0999999999997</c:v>
                </c:pt>
                <c:pt idx="1108">
                  <c:v>1591.5999999999997</c:v>
                </c:pt>
                <c:pt idx="1109">
                  <c:v>1626.5999999999997</c:v>
                </c:pt>
                <c:pt idx="1110">
                  <c:v>1671.0999999999997</c:v>
                </c:pt>
                <c:pt idx="1111">
                  <c:v>1683.3999999999996</c:v>
                </c:pt>
                <c:pt idx="1112">
                  <c:v>1693.3999999999996</c:v>
                </c:pt>
                <c:pt idx="1113">
                  <c:v>1735.3999999999996</c:v>
                </c:pt>
                <c:pt idx="1114">
                  <c:v>1780.3999999999996</c:v>
                </c:pt>
                <c:pt idx="1115">
                  <c:v>1813.0999999999997</c:v>
                </c:pt>
                <c:pt idx="1116">
                  <c:v>1833.6999999999996</c:v>
                </c:pt>
                <c:pt idx="1117">
                  <c:v>1839.2999999999995</c:v>
                </c:pt>
                <c:pt idx="1118">
                  <c:v>1927.0999999999995</c:v>
                </c:pt>
                <c:pt idx="1119">
                  <c:v>1947.2999999999995</c:v>
                </c:pt>
                <c:pt idx="1120">
                  <c:v>1947.7999999999995</c:v>
                </c:pt>
                <c:pt idx="1121">
                  <c:v>1971.5999999999995</c:v>
                </c:pt>
                <c:pt idx="1122">
                  <c:v>1971.5999999999995</c:v>
                </c:pt>
                <c:pt idx="1123">
                  <c:v>1971.5999999999995</c:v>
                </c:pt>
                <c:pt idx="1124">
                  <c:v>2109.3999999999996</c:v>
                </c:pt>
                <c:pt idx="1125">
                  <c:v>2114.3999999999996</c:v>
                </c:pt>
                <c:pt idx="1126">
                  <c:v>2114.3999999999996</c:v>
                </c:pt>
                <c:pt idx="1127">
                  <c:v>2124.5999999999995</c:v>
                </c:pt>
                <c:pt idx="1128">
                  <c:v>2188.8999999999996</c:v>
                </c:pt>
                <c:pt idx="1129">
                  <c:v>2230.1999999999998</c:v>
                </c:pt>
                <c:pt idx="1130">
                  <c:v>2230.1999999999998</c:v>
                </c:pt>
                <c:pt idx="1131">
                  <c:v>2230.1999999999998</c:v>
                </c:pt>
                <c:pt idx="1132">
                  <c:v>2238.7999999999997</c:v>
                </c:pt>
                <c:pt idx="1133">
                  <c:v>2251.6</c:v>
                </c:pt>
                <c:pt idx="1134">
                  <c:v>2251.6</c:v>
                </c:pt>
                <c:pt idx="1135">
                  <c:v>2279.7999999999997</c:v>
                </c:pt>
                <c:pt idx="1136">
                  <c:v>2279.7999999999997</c:v>
                </c:pt>
                <c:pt idx="1137">
                  <c:v>2279.7999999999997</c:v>
                </c:pt>
                <c:pt idx="1138">
                  <c:v>2290.6</c:v>
                </c:pt>
                <c:pt idx="1139">
                  <c:v>2325.6</c:v>
                </c:pt>
                <c:pt idx="1140">
                  <c:v>2325.6</c:v>
                </c:pt>
                <c:pt idx="1141">
                  <c:v>2331</c:v>
                </c:pt>
                <c:pt idx="1142">
                  <c:v>2388.1999999999998</c:v>
                </c:pt>
                <c:pt idx="1143">
                  <c:v>2388.1999999999998</c:v>
                </c:pt>
                <c:pt idx="1144">
                  <c:v>2397</c:v>
                </c:pt>
                <c:pt idx="1145">
                  <c:v>2400.4</c:v>
                </c:pt>
                <c:pt idx="1146">
                  <c:v>2400.4</c:v>
                </c:pt>
                <c:pt idx="1147">
                  <c:v>2400.4</c:v>
                </c:pt>
                <c:pt idx="1148">
                  <c:v>2414</c:v>
                </c:pt>
                <c:pt idx="1149">
                  <c:v>2416.5</c:v>
                </c:pt>
                <c:pt idx="1150">
                  <c:v>2422.8000000000002</c:v>
                </c:pt>
                <c:pt idx="1151">
                  <c:v>2425.7000000000003</c:v>
                </c:pt>
                <c:pt idx="1152">
                  <c:v>2428.7000000000003</c:v>
                </c:pt>
                <c:pt idx="1153">
                  <c:v>2428.7000000000003</c:v>
                </c:pt>
                <c:pt idx="1154">
                  <c:v>2434.1000000000004</c:v>
                </c:pt>
                <c:pt idx="1155">
                  <c:v>2434.1000000000004</c:v>
                </c:pt>
                <c:pt idx="1156">
                  <c:v>2434.7000000000003</c:v>
                </c:pt>
                <c:pt idx="1157">
                  <c:v>2479.7000000000003</c:v>
                </c:pt>
                <c:pt idx="1158">
                  <c:v>2479.7000000000003</c:v>
                </c:pt>
                <c:pt idx="1159">
                  <c:v>2479.7000000000003</c:v>
                </c:pt>
                <c:pt idx="1160">
                  <c:v>2488.1000000000004</c:v>
                </c:pt>
                <c:pt idx="1161">
                  <c:v>2500.1000000000004</c:v>
                </c:pt>
                <c:pt idx="1162">
                  <c:v>2508.9000000000005</c:v>
                </c:pt>
                <c:pt idx="1163">
                  <c:v>2534.4000000000005</c:v>
                </c:pt>
                <c:pt idx="1164">
                  <c:v>2582.1000000000004</c:v>
                </c:pt>
                <c:pt idx="1165">
                  <c:v>2582.1000000000004</c:v>
                </c:pt>
                <c:pt idx="1166">
                  <c:v>2590.7000000000003</c:v>
                </c:pt>
                <c:pt idx="1167">
                  <c:v>2597.5000000000005</c:v>
                </c:pt>
                <c:pt idx="1168">
                  <c:v>2656.1000000000004</c:v>
                </c:pt>
                <c:pt idx="1169">
                  <c:v>2656.1000000000004</c:v>
                </c:pt>
                <c:pt idx="1170">
                  <c:v>2659.1000000000004</c:v>
                </c:pt>
                <c:pt idx="1171">
                  <c:v>2659.1000000000004</c:v>
                </c:pt>
                <c:pt idx="1172">
                  <c:v>2682.9000000000005</c:v>
                </c:pt>
                <c:pt idx="1173">
                  <c:v>2687.9000000000005</c:v>
                </c:pt>
                <c:pt idx="1174">
                  <c:v>2697.9000000000005</c:v>
                </c:pt>
                <c:pt idx="1175">
                  <c:v>2710.5000000000005</c:v>
                </c:pt>
                <c:pt idx="1176">
                  <c:v>2718.5000000000005</c:v>
                </c:pt>
                <c:pt idx="1177">
                  <c:v>2723.5000000000005</c:v>
                </c:pt>
                <c:pt idx="1178">
                  <c:v>2724.5000000000005</c:v>
                </c:pt>
                <c:pt idx="1179">
                  <c:v>2724.5000000000005</c:v>
                </c:pt>
                <c:pt idx="1180">
                  <c:v>2724.5000000000005</c:v>
                </c:pt>
                <c:pt idx="1181">
                  <c:v>2729.2000000000003</c:v>
                </c:pt>
                <c:pt idx="1182">
                  <c:v>2746.0000000000005</c:v>
                </c:pt>
                <c:pt idx="1183">
                  <c:v>2754.0000000000005</c:v>
                </c:pt>
                <c:pt idx="1184">
                  <c:v>2784.0000000000005</c:v>
                </c:pt>
                <c:pt idx="1185">
                  <c:v>2797.5000000000005</c:v>
                </c:pt>
                <c:pt idx="1186">
                  <c:v>2802.9000000000005</c:v>
                </c:pt>
                <c:pt idx="1187">
                  <c:v>2802.9000000000005</c:v>
                </c:pt>
                <c:pt idx="1188">
                  <c:v>2802.9000000000005</c:v>
                </c:pt>
                <c:pt idx="1189">
                  <c:v>2802.9000000000005</c:v>
                </c:pt>
                <c:pt idx="1190">
                  <c:v>2831.5000000000005</c:v>
                </c:pt>
                <c:pt idx="1191">
                  <c:v>2844.1000000000004</c:v>
                </c:pt>
                <c:pt idx="1192">
                  <c:v>2864.1000000000004</c:v>
                </c:pt>
                <c:pt idx="1193">
                  <c:v>2882.3</c:v>
                </c:pt>
                <c:pt idx="1194">
                  <c:v>2882.3</c:v>
                </c:pt>
                <c:pt idx="1195">
                  <c:v>2882.3</c:v>
                </c:pt>
                <c:pt idx="1196">
                  <c:v>2882.3</c:v>
                </c:pt>
                <c:pt idx="1197">
                  <c:v>2882.3</c:v>
                </c:pt>
                <c:pt idx="1198">
                  <c:v>2887.1000000000004</c:v>
                </c:pt>
                <c:pt idx="1199">
                  <c:v>2887.1000000000004</c:v>
                </c:pt>
                <c:pt idx="1200">
                  <c:v>2892.9000000000005</c:v>
                </c:pt>
                <c:pt idx="1201">
                  <c:v>2892.9000000000005</c:v>
                </c:pt>
                <c:pt idx="1202">
                  <c:v>2913.7000000000007</c:v>
                </c:pt>
                <c:pt idx="1203">
                  <c:v>2913.7000000000007</c:v>
                </c:pt>
                <c:pt idx="1204">
                  <c:v>2913.7000000000007</c:v>
                </c:pt>
                <c:pt idx="1205">
                  <c:v>2913.7000000000007</c:v>
                </c:pt>
                <c:pt idx="1206">
                  <c:v>2913.7000000000007</c:v>
                </c:pt>
                <c:pt idx="1207">
                  <c:v>2913.7000000000007</c:v>
                </c:pt>
                <c:pt idx="1208">
                  <c:v>2913.7000000000007</c:v>
                </c:pt>
                <c:pt idx="1209">
                  <c:v>2916.3000000000006</c:v>
                </c:pt>
                <c:pt idx="1210">
                  <c:v>2916.3000000000006</c:v>
                </c:pt>
                <c:pt idx="1211">
                  <c:v>2916.3000000000006</c:v>
                </c:pt>
                <c:pt idx="1212">
                  <c:v>2920.1000000000008</c:v>
                </c:pt>
                <c:pt idx="1213">
                  <c:v>2920.1000000000008</c:v>
                </c:pt>
                <c:pt idx="1214">
                  <c:v>2920.1000000000008</c:v>
                </c:pt>
                <c:pt idx="1215">
                  <c:v>2920.1000000000008</c:v>
                </c:pt>
                <c:pt idx="1216">
                  <c:v>2920.1000000000008</c:v>
                </c:pt>
                <c:pt idx="1217">
                  <c:v>2920.1000000000008</c:v>
                </c:pt>
                <c:pt idx="1218">
                  <c:v>2920.1000000000008</c:v>
                </c:pt>
                <c:pt idx="1219">
                  <c:v>2920.1000000000008</c:v>
                </c:pt>
                <c:pt idx="1220">
                  <c:v>2920.1000000000008</c:v>
                </c:pt>
                <c:pt idx="1221">
                  <c:v>2920.1000000000008</c:v>
                </c:pt>
                <c:pt idx="1222">
                  <c:v>2920.1000000000008</c:v>
                </c:pt>
                <c:pt idx="1223">
                  <c:v>2920.1000000000008</c:v>
                </c:pt>
                <c:pt idx="1224">
                  <c:v>2920.1000000000008</c:v>
                </c:pt>
                <c:pt idx="1225">
                  <c:v>2920.1000000000008</c:v>
                </c:pt>
                <c:pt idx="1226">
                  <c:v>2923.8000000000006</c:v>
                </c:pt>
                <c:pt idx="1227">
                  <c:v>2923.8000000000006</c:v>
                </c:pt>
                <c:pt idx="1228">
                  <c:v>2923.8000000000006</c:v>
                </c:pt>
                <c:pt idx="1229">
                  <c:v>2923.8000000000006</c:v>
                </c:pt>
                <c:pt idx="1230">
                  <c:v>2923.8000000000006</c:v>
                </c:pt>
                <c:pt idx="1231">
                  <c:v>2923.8000000000006</c:v>
                </c:pt>
                <c:pt idx="1232">
                  <c:v>2923.8000000000006</c:v>
                </c:pt>
                <c:pt idx="1233">
                  <c:v>2923.8000000000006</c:v>
                </c:pt>
                <c:pt idx="1234">
                  <c:v>2923.8000000000006</c:v>
                </c:pt>
                <c:pt idx="1235">
                  <c:v>2923.8000000000006</c:v>
                </c:pt>
                <c:pt idx="1236">
                  <c:v>2923.8000000000006</c:v>
                </c:pt>
                <c:pt idx="1237">
                  <c:v>2923.8000000000006</c:v>
                </c:pt>
                <c:pt idx="1238">
                  <c:v>2923.8000000000006</c:v>
                </c:pt>
                <c:pt idx="1239">
                  <c:v>2923.8000000000006</c:v>
                </c:pt>
                <c:pt idx="1240">
                  <c:v>2923.8000000000006</c:v>
                </c:pt>
                <c:pt idx="1241">
                  <c:v>2923.8000000000006</c:v>
                </c:pt>
                <c:pt idx="1242">
                  <c:v>2923.8000000000006</c:v>
                </c:pt>
                <c:pt idx="1243">
                  <c:v>2923.8000000000006</c:v>
                </c:pt>
                <c:pt idx="1244">
                  <c:v>2923.8000000000006</c:v>
                </c:pt>
                <c:pt idx="1245">
                  <c:v>2923.8000000000006</c:v>
                </c:pt>
                <c:pt idx="1246">
                  <c:v>2923.8000000000006</c:v>
                </c:pt>
                <c:pt idx="1247">
                  <c:v>2923.8000000000006</c:v>
                </c:pt>
                <c:pt idx="1248">
                  <c:v>2923.8000000000006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28.8</c:v>
                </c:pt>
                <c:pt idx="1259">
                  <c:v>28.8</c:v>
                </c:pt>
                <c:pt idx="1260">
                  <c:v>28.8</c:v>
                </c:pt>
                <c:pt idx="1261">
                  <c:v>28.8</c:v>
                </c:pt>
                <c:pt idx="1262">
                  <c:v>28.8</c:v>
                </c:pt>
                <c:pt idx="1263">
                  <c:v>28.8</c:v>
                </c:pt>
                <c:pt idx="1264">
                  <c:v>28.8</c:v>
                </c:pt>
                <c:pt idx="1265">
                  <c:v>28.8</c:v>
                </c:pt>
                <c:pt idx="1266">
                  <c:v>28.8</c:v>
                </c:pt>
                <c:pt idx="1267">
                  <c:v>28.8</c:v>
                </c:pt>
                <c:pt idx="1268">
                  <c:v>28.8</c:v>
                </c:pt>
                <c:pt idx="1269">
                  <c:v>28.8</c:v>
                </c:pt>
                <c:pt idx="1270">
                  <c:v>28.8</c:v>
                </c:pt>
                <c:pt idx="1271">
                  <c:v>28.8</c:v>
                </c:pt>
                <c:pt idx="1272">
                  <c:v>28.8</c:v>
                </c:pt>
                <c:pt idx="1273">
                  <c:v>28.8</c:v>
                </c:pt>
                <c:pt idx="1274">
                  <c:v>28.8</c:v>
                </c:pt>
                <c:pt idx="1275">
                  <c:v>28.8</c:v>
                </c:pt>
                <c:pt idx="1276">
                  <c:v>28.8</c:v>
                </c:pt>
                <c:pt idx="1277">
                  <c:v>28.8</c:v>
                </c:pt>
                <c:pt idx="1278">
                  <c:v>28.8</c:v>
                </c:pt>
                <c:pt idx="1279">
                  <c:v>28.8</c:v>
                </c:pt>
                <c:pt idx="1280">
                  <c:v>28.8</c:v>
                </c:pt>
                <c:pt idx="1281">
                  <c:v>28.8</c:v>
                </c:pt>
                <c:pt idx="1282">
                  <c:v>28.8</c:v>
                </c:pt>
                <c:pt idx="1283">
                  <c:v>28.8</c:v>
                </c:pt>
                <c:pt idx="1284">
                  <c:v>28.8</c:v>
                </c:pt>
                <c:pt idx="1285">
                  <c:v>28.8</c:v>
                </c:pt>
                <c:pt idx="1286">
                  <c:v>28.8</c:v>
                </c:pt>
                <c:pt idx="1287">
                  <c:v>28.8</c:v>
                </c:pt>
                <c:pt idx="1288">
                  <c:v>28.8</c:v>
                </c:pt>
                <c:pt idx="1289">
                  <c:v>28.8</c:v>
                </c:pt>
                <c:pt idx="1290">
                  <c:v>28.8</c:v>
                </c:pt>
                <c:pt idx="1291">
                  <c:v>28.8</c:v>
                </c:pt>
                <c:pt idx="1292">
                  <c:v>28.8</c:v>
                </c:pt>
                <c:pt idx="1293">
                  <c:v>28.8</c:v>
                </c:pt>
                <c:pt idx="1294">
                  <c:v>28.8</c:v>
                </c:pt>
                <c:pt idx="1295">
                  <c:v>28.8</c:v>
                </c:pt>
                <c:pt idx="1296">
                  <c:v>28.8</c:v>
                </c:pt>
                <c:pt idx="1297">
                  <c:v>28.8</c:v>
                </c:pt>
                <c:pt idx="1298">
                  <c:v>28.8</c:v>
                </c:pt>
                <c:pt idx="1299">
                  <c:v>28.8</c:v>
                </c:pt>
                <c:pt idx="1300">
                  <c:v>28.8</c:v>
                </c:pt>
                <c:pt idx="1301">
                  <c:v>28.8</c:v>
                </c:pt>
                <c:pt idx="1302">
                  <c:v>28.8</c:v>
                </c:pt>
                <c:pt idx="1303">
                  <c:v>28.8</c:v>
                </c:pt>
                <c:pt idx="1304">
                  <c:v>28.8</c:v>
                </c:pt>
                <c:pt idx="1305">
                  <c:v>28.8</c:v>
                </c:pt>
                <c:pt idx="1306">
                  <c:v>28.8</c:v>
                </c:pt>
                <c:pt idx="1307">
                  <c:v>28.8</c:v>
                </c:pt>
                <c:pt idx="1308">
                  <c:v>28.8</c:v>
                </c:pt>
                <c:pt idx="1309">
                  <c:v>28.8</c:v>
                </c:pt>
                <c:pt idx="1310">
                  <c:v>28.8</c:v>
                </c:pt>
                <c:pt idx="1311">
                  <c:v>28.8</c:v>
                </c:pt>
                <c:pt idx="1312">
                  <c:v>28.8</c:v>
                </c:pt>
                <c:pt idx="1313">
                  <c:v>28.8</c:v>
                </c:pt>
                <c:pt idx="1314">
                  <c:v>28.8</c:v>
                </c:pt>
                <c:pt idx="1315">
                  <c:v>28.8</c:v>
                </c:pt>
                <c:pt idx="1316">
                  <c:v>28.8</c:v>
                </c:pt>
                <c:pt idx="1317">
                  <c:v>28.8</c:v>
                </c:pt>
                <c:pt idx="1318">
                  <c:v>28.8</c:v>
                </c:pt>
                <c:pt idx="1319">
                  <c:v>28.8</c:v>
                </c:pt>
                <c:pt idx="1320">
                  <c:v>28.8</c:v>
                </c:pt>
                <c:pt idx="1321">
                  <c:v>28.8</c:v>
                </c:pt>
                <c:pt idx="1322">
                  <c:v>28.8</c:v>
                </c:pt>
                <c:pt idx="1323">
                  <c:v>28.8</c:v>
                </c:pt>
                <c:pt idx="1324">
                  <c:v>28.8</c:v>
                </c:pt>
                <c:pt idx="1325">
                  <c:v>28.8</c:v>
                </c:pt>
                <c:pt idx="1326">
                  <c:v>28.8</c:v>
                </c:pt>
                <c:pt idx="1327">
                  <c:v>28.8</c:v>
                </c:pt>
                <c:pt idx="1328">
                  <c:v>28.8</c:v>
                </c:pt>
                <c:pt idx="1329">
                  <c:v>28.8</c:v>
                </c:pt>
                <c:pt idx="1330">
                  <c:v>28.8</c:v>
                </c:pt>
                <c:pt idx="1331">
                  <c:v>28.8</c:v>
                </c:pt>
                <c:pt idx="1332">
                  <c:v>28.8</c:v>
                </c:pt>
                <c:pt idx="1333">
                  <c:v>28.8</c:v>
                </c:pt>
                <c:pt idx="1334">
                  <c:v>28.8</c:v>
                </c:pt>
                <c:pt idx="1335">
                  <c:v>28.8</c:v>
                </c:pt>
                <c:pt idx="1336">
                  <c:v>28.8</c:v>
                </c:pt>
                <c:pt idx="1337">
                  <c:v>28.8</c:v>
                </c:pt>
                <c:pt idx="1338">
                  <c:v>28.8</c:v>
                </c:pt>
                <c:pt idx="1339">
                  <c:v>28.8</c:v>
                </c:pt>
                <c:pt idx="1340">
                  <c:v>28.8</c:v>
                </c:pt>
                <c:pt idx="1341">
                  <c:v>28.8</c:v>
                </c:pt>
                <c:pt idx="1342">
                  <c:v>28.8</c:v>
                </c:pt>
                <c:pt idx="1343">
                  <c:v>31.6</c:v>
                </c:pt>
                <c:pt idx="1344">
                  <c:v>31.6</c:v>
                </c:pt>
                <c:pt idx="1345">
                  <c:v>31.6</c:v>
                </c:pt>
                <c:pt idx="1346">
                  <c:v>41.400000000000006</c:v>
                </c:pt>
                <c:pt idx="1347">
                  <c:v>41.400000000000006</c:v>
                </c:pt>
                <c:pt idx="1348">
                  <c:v>41.400000000000006</c:v>
                </c:pt>
                <c:pt idx="1349">
                  <c:v>41.400000000000006</c:v>
                </c:pt>
                <c:pt idx="1350">
                  <c:v>41.400000000000006</c:v>
                </c:pt>
                <c:pt idx="1351">
                  <c:v>41.400000000000006</c:v>
                </c:pt>
                <c:pt idx="1352">
                  <c:v>41.400000000000006</c:v>
                </c:pt>
                <c:pt idx="1353">
                  <c:v>56.000000000000007</c:v>
                </c:pt>
                <c:pt idx="1354">
                  <c:v>56.000000000000007</c:v>
                </c:pt>
                <c:pt idx="1355">
                  <c:v>79</c:v>
                </c:pt>
                <c:pt idx="1356">
                  <c:v>79</c:v>
                </c:pt>
                <c:pt idx="1357">
                  <c:v>104</c:v>
                </c:pt>
                <c:pt idx="1358">
                  <c:v>104</c:v>
                </c:pt>
                <c:pt idx="1359">
                  <c:v>105.8</c:v>
                </c:pt>
                <c:pt idx="1360">
                  <c:v>105.8</c:v>
                </c:pt>
                <c:pt idx="1361">
                  <c:v>105.8</c:v>
                </c:pt>
                <c:pt idx="1362">
                  <c:v>105.8</c:v>
                </c:pt>
                <c:pt idx="1363">
                  <c:v>114.6</c:v>
                </c:pt>
                <c:pt idx="1364">
                  <c:v>114.6</c:v>
                </c:pt>
                <c:pt idx="1365">
                  <c:v>114.6</c:v>
                </c:pt>
                <c:pt idx="1366">
                  <c:v>173.6</c:v>
                </c:pt>
                <c:pt idx="1367">
                  <c:v>173.6</c:v>
                </c:pt>
                <c:pt idx="1368">
                  <c:v>173.6</c:v>
                </c:pt>
                <c:pt idx="1369">
                  <c:v>173.6</c:v>
                </c:pt>
                <c:pt idx="1370">
                  <c:v>173.6</c:v>
                </c:pt>
                <c:pt idx="1371">
                  <c:v>173.6</c:v>
                </c:pt>
                <c:pt idx="1372">
                  <c:v>173.6</c:v>
                </c:pt>
                <c:pt idx="1373">
                  <c:v>179.6</c:v>
                </c:pt>
                <c:pt idx="1374">
                  <c:v>235</c:v>
                </c:pt>
                <c:pt idx="1375">
                  <c:v>235</c:v>
                </c:pt>
                <c:pt idx="1376">
                  <c:v>235</c:v>
                </c:pt>
                <c:pt idx="1377">
                  <c:v>235</c:v>
                </c:pt>
                <c:pt idx="1378">
                  <c:v>235</c:v>
                </c:pt>
                <c:pt idx="1379">
                  <c:v>250.4</c:v>
                </c:pt>
                <c:pt idx="1380">
                  <c:v>250.4</c:v>
                </c:pt>
                <c:pt idx="1381">
                  <c:v>252.4</c:v>
                </c:pt>
                <c:pt idx="1382">
                  <c:v>252.4</c:v>
                </c:pt>
                <c:pt idx="1383">
                  <c:v>252.4</c:v>
                </c:pt>
                <c:pt idx="1384">
                  <c:v>262.39999999999998</c:v>
                </c:pt>
                <c:pt idx="1385">
                  <c:v>288.79999999999995</c:v>
                </c:pt>
                <c:pt idx="1386">
                  <c:v>290.59999999999997</c:v>
                </c:pt>
                <c:pt idx="1387">
                  <c:v>314.59999999999997</c:v>
                </c:pt>
                <c:pt idx="1388">
                  <c:v>344.59999999999997</c:v>
                </c:pt>
                <c:pt idx="1389">
                  <c:v>344.59999999999997</c:v>
                </c:pt>
                <c:pt idx="1390">
                  <c:v>354.59999999999997</c:v>
                </c:pt>
                <c:pt idx="1391">
                  <c:v>354.59999999999997</c:v>
                </c:pt>
                <c:pt idx="1392">
                  <c:v>354.59999999999997</c:v>
                </c:pt>
                <c:pt idx="1393">
                  <c:v>354.59999999999997</c:v>
                </c:pt>
                <c:pt idx="1394">
                  <c:v>384.59999999999997</c:v>
                </c:pt>
                <c:pt idx="1395">
                  <c:v>384.59999999999997</c:v>
                </c:pt>
                <c:pt idx="1396">
                  <c:v>419.2</c:v>
                </c:pt>
                <c:pt idx="1397">
                  <c:v>451.8</c:v>
                </c:pt>
                <c:pt idx="1398">
                  <c:v>451.8</c:v>
                </c:pt>
                <c:pt idx="1399">
                  <c:v>458.6</c:v>
                </c:pt>
                <c:pt idx="1400">
                  <c:v>458.6</c:v>
                </c:pt>
                <c:pt idx="1401">
                  <c:v>458.6</c:v>
                </c:pt>
                <c:pt idx="1402">
                  <c:v>459.20000000000005</c:v>
                </c:pt>
                <c:pt idx="1403">
                  <c:v>459.20000000000005</c:v>
                </c:pt>
                <c:pt idx="1404">
                  <c:v>465.20000000000005</c:v>
                </c:pt>
                <c:pt idx="1405">
                  <c:v>520.6</c:v>
                </c:pt>
                <c:pt idx="1406">
                  <c:v>530.6</c:v>
                </c:pt>
                <c:pt idx="1407">
                  <c:v>530.6</c:v>
                </c:pt>
                <c:pt idx="1408">
                  <c:v>530.6</c:v>
                </c:pt>
                <c:pt idx="1409">
                  <c:v>530.6</c:v>
                </c:pt>
                <c:pt idx="1410">
                  <c:v>546</c:v>
                </c:pt>
                <c:pt idx="1411">
                  <c:v>594</c:v>
                </c:pt>
                <c:pt idx="1412">
                  <c:v>596</c:v>
                </c:pt>
                <c:pt idx="1413">
                  <c:v>646</c:v>
                </c:pt>
                <c:pt idx="1414">
                  <c:v>656</c:v>
                </c:pt>
                <c:pt idx="1415">
                  <c:v>691</c:v>
                </c:pt>
                <c:pt idx="1416">
                  <c:v>691</c:v>
                </c:pt>
                <c:pt idx="1417">
                  <c:v>691</c:v>
                </c:pt>
                <c:pt idx="1418">
                  <c:v>697.4</c:v>
                </c:pt>
                <c:pt idx="1419">
                  <c:v>705.3</c:v>
                </c:pt>
                <c:pt idx="1420">
                  <c:v>705.3</c:v>
                </c:pt>
                <c:pt idx="1421">
                  <c:v>715.3</c:v>
                </c:pt>
                <c:pt idx="1422">
                  <c:v>762.5</c:v>
                </c:pt>
                <c:pt idx="1423">
                  <c:v>785</c:v>
                </c:pt>
                <c:pt idx="1424">
                  <c:v>785</c:v>
                </c:pt>
                <c:pt idx="1425">
                  <c:v>812.8</c:v>
                </c:pt>
                <c:pt idx="1426">
                  <c:v>813.4</c:v>
                </c:pt>
                <c:pt idx="1427">
                  <c:v>813.4</c:v>
                </c:pt>
                <c:pt idx="1428">
                  <c:v>835.8</c:v>
                </c:pt>
                <c:pt idx="1429">
                  <c:v>835.8</c:v>
                </c:pt>
                <c:pt idx="1430">
                  <c:v>845.8</c:v>
                </c:pt>
                <c:pt idx="1431">
                  <c:v>934.4</c:v>
                </c:pt>
                <c:pt idx="1432">
                  <c:v>934.4</c:v>
                </c:pt>
                <c:pt idx="1433">
                  <c:v>947.19999999999993</c:v>
                </c:pt>
                <c:pt idx="1434">
                  <c:v>956.8</c:v>
                </c:pt>
                <c:pt idx="1435">
                  <c:v>958.8</c:v>
                </c:pt>
                <c:pt idx="1436">
                  <c:v>981.19999999999993</c:v>
                </c:pt>
                <c:pt idx="1437">
                  <c:v>981.19999999999993</c:v>
                </c:pt>
                <c:pt idx="1438">
                  <c:v>981.19999999999993</c:v>
                </c:pt>
                <c:pt idx="1439">
                  <c:v>1060.0999999999999</c:v>
                </c:pt>
                <c:pt idx="1440">
                  <c:v>1060.0999999999999</c:v>
                </c:pt>
                <c:pt idx="1441">
                  <c:v>1068.6999999999998</c:v>
                </c:pt>
                <c:pt idx="1442">
                  <c:v>1112.2999999999997</c:v>
                </c:pt>
                <c:pt idx="1443">
                  <c:v>1112.2999999999997</c:v>
                </c:pt>
                <c:pt idx="1444">
                  <c:v>1127.4999999999998</c:v>
                </c:pt>
                <c:pt idx="1445">
                  <c:v>1127.4999999999998</c:v>
                </c:pt>
                <c:pt idx="1446">
                  <c:v>1152.0999999999997</c:v>
                </c:pt>
                <c:pt idx="1447">
                  <c:v>1152.0999999999997</c:v>
                </c:pt>
                <c:pt idx="1448">
                  <c:v>1152.0999999999997</c:v>
                </c:pt>
                <c:pt idx="1449">
                  <c:v>1154.0999999999997</c:v>
                </c:pt>
                <c:pt idx="1450">
                  <c:v>1154.0999999999997</c:v>
                </c:pt>
                <c:pt idx="1451">
                  <c:v>1178.0999999999997</c:v>
                </c:pt>
                <c:pt idx="1452">
                  <c:v>1181.6999999999996</c:v>
                </c:pt>
                <c:pt idx="1453">
                  <c:v>1214.6999999999996</c:v>
                </c:pt>
                <c:pt idx="1454">
                  <c:v>1243.5999999999997</c:v>
                </c:pt>
                <c:pt idx="1455">
                  <c:v>1245.1999999999996</c:v>
                </c:pt>
                <c:pt idx="1456">
                  <c:v>1248.9999999999995</c:v>
                </c:pt>
                <c:pt idx="1457">
                  <c:v>1269.9999999999995</c:v>
                </c:pt>
                <c:pt idx="1458">
                  <c:v>1269.9999999999995</c:v>
                </c:pt>
                <c:pt idx="1459">
                  <c:v>1269.9999999999995</c:v>
                </c:pt>
                <c:pt idx="1460">
                  <c:v>1269.9999999999995</c:v>
                </c:pt>
                <c:pt idx="1461">
                  <c:v>1329.9999999999995</c:v>
                </c:pt>
                <c:pt idx="1462">
                  <c:v>1329.9999999999995</c:v>
                </c:pt>
                <c:pt idx="1463">
                  <c:v>1381.5999999999995</c:v>
                </c:pt>
                <c:pt idx="1464">
                  <c:v>1389.7999999999995</c:v>
                </c:pt>
                <c:pt idx="1465">
                  <c:v>1392.9999999999995</c:v>
                </c:pt>
                <c:pt idx="1466">
                  <c:v>1430.5999999999995</c:v>
                </c:pt>
                <c:pt idx="1467">
                  <c:v>1470.5999999999995</c:v>
                </c:pt>
                <c:pt idx="1468">
                  <c:v>1479.7999999999995</c:v>
                </c:pt>
                <c:pt idx="1469">
                  <c:v>1508.5999999999995</c:v>
                </c:pt>
                <c:pt idx="1470">
                  <c:v>1528.1999999999994</c:v>
                </c:pt>
                <c:pt idx="1471">
                  <c:v>1550.7999999999993</c:v>
                </c:pt>
                <c:pt idx="1472">
                  <c:v>1559.1999999999994</c:v>
                </c:pt>
                <c:pt idx="1473">
                  <c:v>1572.3999999999994</c:v>
                </c:pt>
                <c:pt idx="1474">
                  <c:v>1592.6999999999994</c:v>
                </c:pt>
                <c:pt idx="1475">
                  <c:v>1598.4999999999993</c:v>
                </c:pt>
                <c:pt idx="1476">
                  <c:v>1624.5999999999992</c:v>
                </c:pt>
                <c:pt idx="1477">
                  <c:v>1631.9999999999993</c:v>
                </c:pt>
                <c:pt idx="1478">
                  <c:v>1656.1999999999994</c:v>
                </c:pt>
                <c:pt idx="1479">
                  <c:v>1677.5999999999995</c:v>
                </c:pt>
                <c:pt idx="1480">
                  <c:v>1683.7999999999995</c:v>
                </c:pt>
                <c:pt idx="1481">
                  <c:v>1699.0999999999995</c:v>
                </c:pt>
                <c:pt idx="1482">
                  <c:v>1703.5999999999995</c:v>
                </c:pt>
                <c:pt idx="1483">
                  <c:v>1741.3999999999994</c:v>
                </c:pt>
                <c:pt idx="1484">
                  <c:v>1760.7999999999995</c:v>
                </c:pt>
                <c:pt idx="1485">
                  <c:v>1771.5999999999995</c:v>
                </c:pt>
                <c:pt idx="1486">
                  <c:v>1779.9999999999995</c:v>
                </c:pt>
                <c:pt idx="1487">
                  <c:v>1779.9999999999995</c:v>
                </c:pt>
                <c:pt idx="1488">
                  <c:v>1785.3999999999996</c:v>
                </c:pt>
                <c:pt idx="1489">
                  <c:v>1805.3999999999996</c:v>
                </c:pt>
                <c:pt idx="1490">
                  <c:v>1831.9999999999995</c:v>
                </c:pt>
                <c:pt idx="1491">
                  <c:v>1835.1999999999996</c:v>
                </c:pt>
                <c:pt idx="1492">
                  <c:v>1878.7999999999995</c:v>
                </c:pt>
                <c:pt idx="1493">
                  <c:v>1878.7999999999995</c:v>
                </c:pt>
                <c:pt idx="1494">
                  <c:v>1886.7999999999995</c:v>
                </c:pt>
                <c:pt idx="1495">
                  <c:v>1909.7999999999995</c:v>
                </c:pt>
                <c:pt idx="1496">
                  <c:v>1928.3999999999994</c:v>
                </c:pt>
                <c:pt idx="1497">
                  <c:v>1935.2999999999995</c:v>
                </c:pt>
                <c:pt idx="1498">
                  <c:v>1958.7999999999995</c:v>
                </c:pt>
                <c:pt idx="1499">
                  <c:v>1977.3999999999994</c:v>
                </c:pt>
                <c:pt idx="1500">
                  <c:v>1977.3999999999994</c:v>
                </c:pt>
                <c:pt idx="1501">
                  <c:v>1987.7999999999995</c:v>
                </c:pt>
                <c:pt idx="1502">
                  <c:v>1992.1999999999996</c:v>
                </c:pt>
                <c:pt idx="1503">
                  <c:v>1992.1999999999996</c:v>
                </c:pt>
                <c:pt idx="1504">
                  <c:v>2003.7999999999995</c:v>
                </c:pt>
                <c:pt idx="1505">
                  <c:v>2025.3999999999994</c:v>
                </c:pt>
                <c:pt idx="1506">
                  <c:v>2052.7999999999993</c:v>
                </c:pt>
                <c:pt idx="1507">
                  <c:v>2052.7999999999993</c:v>
                </c:pt>
                <c:pt idx="1508">
                  <c:v>2067.1999999999994</c:v>
                </c:pt>
                <c:pt idx="1509">
                  <c:v>2129.5999999999995</c:v>
                </c:pt>
                <c:pt idx="1510">
                  <c:v>2129.5999999999995</c:v>
                </c:pt>
                <c:pt idx="1511">
                  <c:v>2136.9999999999995</c:v>
                </c:pt>
                <c:pt idx="1512">
                  <c:v>2136.9999999999995</c:v>
                </c:pt>
                <c:pt idx="1513">
                  <c:v>2151.7999999999997</c:v>
                </c:pt>
                <c:pt idx="1514">
                  <c:v>2151.7999999999997</c:v>
                </c:pt>
                <c:pt idx="1515">
                  <c:v>2151.7999999999997</c:v>
                </c:pt>
                <c:pt idx="1516">
                  <c:v>2179.6</c:v>
                </c:pt>
                <c:pt idx="1517">
                  <c:v>2200.4</c:v>
                </c:pt>
                <c:pt idx="1518">
                  <c:v>2231</c:v>
                </c:pt>
                <c:pt idx="1519">
                  <c:v>2278</c:v>
                </c:pt>
                <c:pt idx="1520">
                  <c:v>2278</c:v>
                </c:pt>
                <c:pt idx="1521">
                  <c:v>2278</c:v>
                </c:pt>
                <c:pt idx="1522">
                  <c:v>2290.4</c:v>
                </c:pt>
                <c:pt idx="1523">
                  <c:v>2324</c:v>
                </c:pt>
                <c:pt idx="1524">
                  <c:v>2324</c:v>
                </c:pt>
                <c:pt idx="1525">
                  <c:v>2360</c:v>
                </c:pt>
                <c:pt idx="1526">
                  <c:v>2400.1999999999998</c:v>
                </c:pt>
                <c:pt idx="1527">
                  <c:v>2410.3999999999996</c:v>
                </c:pt>
                <c:pt idx="1528">
                  <c:v>2410.3999999999996</c:v>
                </c:pt>
                <c:pt idx="1529">
                  <c:v>2431.4999999999995</c:v>
                </c:pt>
                <c:pt idx="1530">
                  <c:v>2431.4999999999995</c:v>
                </c:pt>
                <c:pt idx="1531">
                  <c:v>2461.8999999999996</c:v>
                </c:pt>
                <c:pt idx="1532">
                  <c:v>2498.2999999999997</c:v>
                </c:pt>
                <c:pt idx="1533">
                  <c:v>2544.6</c:v>
                </c:pt>
                <c:pt idx="1534">
                  <c:v>2558.2999999999997</c:v>
                </c:pt>
                <c:pt idx="1535">
                  <c:v>2559.6999999999998</c:v>
                </c:pt>
                <c:pt idx="1536">
                  <c:v>2572.5</c:v>
                </c:pt>
                <c:pt idx="1537">
                  <c:v>2584.4</c:v>
                </c:pt>
                <c:pt idx="1538">
                  <c:v>2584.4</c:v>
                </c:pt>
                <c:pt idx="1539">
                  <c:v>2584.4</c:v>
                </c:pt>
                <c:pt idx="1540">
                  <c:v>2608</c:v>
                </c:pt>
                <c:pt idx="1541">
                  <c:v>2608</c:v>
                </c:pt>
                <c:pt idx="1542">
                  <c:v>2628.5</c:v>
                </c:pt>
                <c:pt idx="1543">
                  <c:v>2628.5</c:v>
                </c:pt>
                <c:pt idx="1544">
                  <c:v>2628.5</c:v>
                </c:pt>
                <c:pt idx="1545">
                  <c:v>2631.6</c:v>
                </c:pt>
                <c:pt idx="1546">
                  <c:v>2631.7999999999997</c:v>
                </c:pt>
                <c:pt idx="1547">
                  <c:v>2631.7999999999997</c:v>
                </c:pt>
                <c:pt idx="1548">
                  <c:v>2638.7</c:v>
                </c:pt>
                <c:pt idx="1549">
                  <c:v>2647.5</c:v>
                </c:pt>
                <c:pt idx="1550">
                  <c:v>2658</c:v>
                </c:pt>
                <c:pt idx="1551">
                  <c:v>2658</c:v>
                </c:pt>
                <c:pt idx="1552">
                  <c:v>2666.6</c:v>
                </c:pt>
                <c:pt idx="1553">
                  <c:v>2710.2</c:v>
                </c:pt>
                <c:pt idx="1554">
                  <c:v>2710.2</c:v>
                </c:pt>
                <c:pt idx="1555">
                  <c:v>2718.2</c:v>
                </c:pt>
                <c:pt idx="1556">
                  <c:v>2745.6</c:v>
                </c:pt>
                <c:pt idx="1557">
                  <c:v>2760</c:v>
                </c:pt>
                <c:pt idx="1558">
                  <c:v>2807</c:v>
                </c:pt>
                <c:pt idx="1559">
                  <c:v>2821.8</c:v>
                </c:pt>
                <c:pt idx="1560">
                  <c:v>2821.8</c:v>
                </c:pt>
                <c:pt idx="1561">
                  <c:v>2821.8</c:v>
                </c:pt>
                <c:pt idx="1562">
                  <c:v>2821.8</c:v>
                </c:pt>
                <c:pt idx="1563">
                  <c:v>2821.8</c:v>
                </c:pt>
                <c:pt idx="1564">
                  <c:v>2821.8</c:v>
                </c:pt>
                <c:pt idx="1565">
                  <c:v>2821.8</c:v>
                </c:pt>
                <c:pt idx="1566">
                  <c:v>2821.8</c:v>
                </c:pt>
                <c:pt idx="1567">
                  <c:v>2821.8</c:v>
                </c:pt>
                <c:pt idx="1568">
                  <c:v>2821.8</c:v>
                </c:pt>
                <c:pt idx="1569">
                  <c:v>2821.8</c:v>
                </c:pt>
                <c:pt idx="1570">
                  <c:v>2821.8</c:v>
                </c:pt>
                <c:pt idx="1571">
                  <c:v>2821.8</c:v>
                </c:pt>
                <c:pt idx="1572">
                  <c:v>2821.8</c:v>
                </c:pt>
                <c:pt idx="1573">
                  <c:v>2821.8</c:v>
                </c:pt>
                <c:pt idx="1574">
                  <c:v>2821.8</c:v>
                </c:pt>
                <c:pt idx="1575">
                  <c:v>2821.8</c:v>
                </c:pt>
                <c:pt idx="1576">
                  <c:v>2821.8</c:v>
                </c:pt>
                <c:pt idx="1577">
                  <c:v>2821.8</c:v>
                </c:pt>
                <c:pt idx="1578">
                  <c:v>2821.8</c:v>
                </c:pt>
                <c:pt idx="1579">
                  <c:v>2821.8</c:v>
                </c:pt>
                <c:pt idx="1580">
                  <c:v>2821.8</c:v>
                </c:pt>
                <c:pt idx="1581">
                  <c:v>2821.8</c:v>
                </c:pt>
                <c:pt idx="1582">
                  <c:v>2821.8</c:v>
                </c:pt>
                <c:pt idx="1583">
                  <c:v>2821.8</c:v>
                </c:pt>
                <c:pt idx="1584">
                  <c:v>2821.8</c:v>
                </c:pt>
                <c:pt idx="1585">
                  <c:v>2821.8</c:v>
                </c:pt>
                <c:pt idx="1586">
                  <c:v>2821.8</c:v>
                </c:pt>
                <c:pt idx="1587">
                  <c:v>2821.8</c:v>
                </c:pt>
                <c:pt idx="1588">
                  <c:v>2821.8</c:v>
                </c:pt>
                <c:pt idx="1589">
                  <c:v>2821.8</c:v>
                </c:pt>
                <c:pt idx="1590">
                  <c:v>2821.8</c:v>
                </c:pt>
                <c:pt idx="1591">
                  <c:v>2821.8</c:v>
                </c:pt>
                <c:pt idx="1592">
                  <c:v>2821.8</c:v>
                </c:pt>
                <c:pt idx="1593">
                  <c:v>2821.8</c:v>
                </c:pt>
                <c:pt idx="1594">
                  <c:v>2821.8</c:v>
                </c:pt>
                <c:pt idx="1595">
                  <c:v>2821.8</c:v>
                </c:pt>
                <c:pt idx="1596">
                  <c:v>2821.8</c:v>
                </c:pt>
                <c:pt idx="1597">
                  <c:v>2821.8</c:v>
                </c:pt>
                <c:pt idx="1598">
                  <c:v>2821.8</c:v>
                </c:pt>
                <c:pt idx="1599">
                  <c:v>2821.8</c:v>
                </c:pt>
                <c:pt idx="1600">
                  <c:v>2821.8</c:v>
                </c:pt>
                <c:pt idx="1601">
                  <c:v>2821.8</c:v>
                </c:pt>
                <c:pt idx="1602">
                  <c:v>2821.8</c:v>
                </c:pt>
                <c:pt idx="1603">
                  <c:v>2821.8</c:v>
                </c:pt>
                <c:pt idx="1604">
                  <c:v>2821.8</c:v>
                </c:pt>
                <c:pt idx="1605">
                  <c:v>2821.8</c:v>
                </c:pt>
                <c:pt idx="1606">
                  <c:v>2821.8</c:v>
                </c:pt>
                <c:pt idx="1607">
                  <c:v>2821.8</c:v>
                </c:pt>
                <c:pt idx="1608">
                  <c:v>2821.8</c:v>
                </c:pt>
                <c:pt idx="1609">
                  <c:v>2821.8</c:v>
                </c:pt>
                <c:pt idx="1610">
                  <c:v>2821.8</c:v>
                </c:pt>
                <c:pt idx="1611">
                  <c:v>2821.8</c:v>
                </c:pt>
                <c:pt idx="1612">
                  <c:v>2821.8</c:v>
                </c:pt>
                <c:pt idx="1613">
                  <c:v>2821.8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3.4</c:v>
                </c:pt>
                <c:pt idx="1649">
                  <c:v>3.4</c:v>
                </c:pt>
                <c:pt idx="1650">
                  <c:v>3.4</c:v>
                </c:pt>
                <c:pt idx="1651">
                  <c:v>3.4</c:v>
                </c:pt>
                <c:pt idx="1652">
                  <c:v>3.4</c:v>
                </c:pt>
                <c:pt idx="1653">
                  <c:v>3.4</c:v>
                </c:pt>
                <c:pt idx="1654">
                  <c:v>3.4</c:v>
                </c:pt>
                <c:pt idx="1655">
                  <c:v>3.4</c:v>
                </c:pt>
                <c:pt idx="1656">
                  <c:v>3.4</c:v>
                </c:pt>
                <c:pt idx="1657">
                  <c:v>3.4</c:v>
                </c:pt>
                <c:pt idx="1658">
                  <c:v>3.4</c:v>
                </c:pt>
                <c:pt idx="1659">
                  <c:v>3.4</c:v>
                </c:pt>
                <c:pt idx="1660">
                  <c:v>3.4</c:v>
                </c:pt>
                <c:pt idx="1661">
                  <c:v>3.4</c:v>
                </c:pt>
                <c:pt idx="1662">
                  <c:v>3.4</c:v>
                </c:pt>
                <c:pt idx="1663">
                  <c:v>3.4</c:v>
                </c:pt>
                <c:pt idx="1664">
                  <c:v>3.4</c:v>
                </c:pt>
                <c:pt idx="1665">
                  <c:v>3.4</c:v>
                </c:pt>
                <c:pt idx="1666">
                  <c:v>3.4</c:v>
                </c:pt>
                <c:pt idx="1667">
                  <c:v>3.4</c:v>
                </c:pt>
                <c:pt idx="1668">
                  <c:v>3.4</c:v>
                </c:pt>
                <c:pt idx="1669">
                  <c:v>3.4</c:v>
                </c:pt>
                <c:pt idx="1670">
                  <c:v>3.4</c:v>
                </c:pt>
                <c:pt idx="1671">
                  <c:v>3.4</c:v>
                </c:pt>
                <c:pt idx="1672">
                  <c:v>3.4</c:v>
                </c:pt>
                <c:pt idx="1673">
                  <c:v>3.4</c:v>
                </c:pt>
                <c:pt idx="1674">
                  <c:v>3.4</c:v>
                </c:pt>
                <c:pt idx="1675">
                  <c:v>3.4</c:v>
                </c:pt>
                <c:pt idx="1676">
                  <c:v>3.4</c:v>
                </c:pt>
                <c:pt idx="1677">
                  <c:v>3.4</c:v>
                </c:pt>
                <c:pt idx="1678">
                  <c:v>3.4</c:v>
                </c:pt>
                <c:pt idx="1679">
                  <c:v>3.4</c:v>
                </c:pt>
                <c:pt idx="1680">
                  <c:v>3.4</c:v>
                </c:pt>
                <c:pt idx="1681">
                  <c:v>3.4</c:v>
                </c:pt>
                <c:pt idx="1682">
                  <c:v>3.4</c:v>
                </c:pt>
                <c:pt idx="1683">
                  <c:v>3.4</c:v>
                </c:pt>
                <c:pt idx="1684">
                  <c:v>3.4</c:v>
                </c:pt>
                <c:pt idx="1685">
                  <c:v>3.4</c:v>
                </c:pt>
                <c:pt idx="1686">
                  <c:v>3.4</c:v>
                </c:pt>
                <c:pt idx="1687">
                  <c:v>3.4</c:v>
                </c:pt>
                <c:pt idx="1688">
                  <c:v>3.4</c:v>
                </c:pt>
                <c:pt idx="1689">
                  <c:v>3.4</c:v>
                </c:pt>
                <c:pt idx="1690">
                  <c:v>3.4</c:v>
                </c:pt>
                <c:pt idx="1691">
                  <c:v>3.4</c:v>
                </c:pt>
                <c:pt idx="1692">
                  <c:v>3.4</c:v>
                </c:pt>
                <c:pt idx="1693">
                  <c:v>3.4</c:v>
                </c:pt>
                <c:pt idx="1694">
                  <c:v>3.4</c:v>
                </c:pt>
                <c:pt idx="1695">
                  <c:v>3.4</c:v>
                </c:pt>
                <c:pt idx="1696">
                  <c:v>3.4</c:v>
                </c:pt>
                <c:pt idx="1697">
                  <c:v>3.4</c:v>
                </c:pt>
                <c:pt idx="1698">
                  <c:v>3.4</c:v>
                </c:pt>
                <c:pt idx="1699">
                  <c:v>3.4</c:v>
                </c:pt>
                <c:pt idx="1700">
                  <c:v>3.4</c:v>
                </c:pt>
                <c:pt idx="1701">
                  <c:v>3.4</c:v>
                </c:pt>
                <c:pt idx="1702">
                  <c:v>3.4</c:v>
                </c:pt>
                <c:pt idx="1703">
                  <c:v>3.4</c:v>
                </c:pt>
                <c:pt idx="1704">
                  <c:v>3.4</c:v>
                </c:pt>
                <c:pt idx="1705">
                  <c:v>3.4</c:v>
                </c:pt>
                <c:pt idx="1706">
                  <c:v>49</c:v>
                </c:pt>
                <c:pt idx="1707">
                  <c:v>49</c:v>
                </c:pt>
                <c:pt idx="1708">
                  <c:v>49</c:v>
                </c:pt>
                <c:pt idx="1709">
                  <c:v>49</c:v>
                </c:pt>
                <c:pt idx="1710">
                  <c:v>49</c:v>
                </c:pt>
                <c:pt idx="1711">
                  <c:v>49</c:v>
                </c:pt>
                <c:pt idx="1712">
                  <c:v>49</c:v>
                </c:pt>
                <c:pt idx="1713">
                  <c:v>49</c:v>
                </c:pt>
                <c:pt idx="1714">
                  <c:v>49</c:v>
                </c:pt>
                <c:pt idx="1715">
                  <c:v>49</c:v>
                </c:pt>
                <c:pt idx="1716">
                  <c:v>73.8</c:v>
                </c:pt>
                <c:pt idx="1717">
                  <c:v>73.8</c:v>
                </c:pt>
                <c:pt idx="1718">
                  <c:v>73.8</c:v>
                </c:pt>
                <c:pt idx="1719">
                  <c:v>73.8</c:v>
                </c:pt>
                <c:pt idx="1720">
                  <c:v>73.8</c:v>
                </c:pt>
                <c:pt idx="1721">
                  <c:v>73.8</c:v>
                </c:pt>
                <c:pt idx="1722">
                  <c:v>73.8</c:v>
                </c:pt>
                <c:pt idx="1723">
                  <c:v>73.8</c:v>
                </c:pt>
                <c:pt idx="1724">
                  <c:v>73.8</c:v>
                </c:pt>
                <c:pt idx="1725">
                  <c:v>73.8</c:v>
                </c:pt>
                <c:pt idx="1726">
                  <c:v>73.8</c:v>
                </c:pt>
                <c:pt idx="1727">
                  <c:v>73.8</c:v>
                </c:pt>
                <c:pt idx="1728">
                  <c:v>73.8</c:v>
                </c:pt>
                <c:pt idx="1729">
                  <c:v>73.8</c:v>
                </c:pt>
                <c:pt idx="1730">
                  <c:v>73.8</c:v>
                </c:pt>
                <c:pt idx="1731">
                  <c:v>73.8</c:v>
                </c:pt>
                <c:pt idx="1732">
                  <c:v>73.8</c:v>
                </c:pt>
                <c:pt idx="1733">
                  <c:v>73.8</c:v>
                </c:pt>
                <c:pt idx="1734">
                  <c:v>73.8</c:v>
                </c:pt>
                <c:pt idx="1735">
                  <c:v>73.8</c:v>
                </c:pt>
                <c:pt idx="1736">
                  <c:v>95.8</c:v>
                </c:pt>
                <c:pt idx="1737">
                  <c:v>95.8</c:v>
                </c:pt>
                <c:pt idx="1738">
                  <c:v>96.399999999999991</c:v>
                </c:pt>
                <c:pt idx="1739">
                  <c:v>96.399999999999991</c:v>
                </c:pt>
                <c:pt idx="1740">
                  <c:v>112.39999999999999</c:v>
                </c:pt>
                <c:pt idx="1741">
                  <c:v>112.39999999999999</c:v>
                </c:pt>
                <c:pt idx="1742">
                  <c:v>114.89999999999999</c:v>
                </c:pt>
                <c:pt idx="1743">
                  <c:v>116.89999999999999</c:v>
                </c:pt>
                <c:pt idx="1744">
                  <c:v>116.89999999999999</c:v>
                </c:pt>
                <c:pt idx="1745">
                  <c:v>124.39999999999999</c:v>
                </c:pt>
                <c:pt idx="1746">
                  <c:v>124.39999999999999</c:v>
                </c:pt>
                <c:pt idx="1747">
                  <c:v>134.39999999999998</c:v>
                </c:pt>
                <c:pt idx="1748">
                  <c:v>154.39999999999998</c:v>
                </c:pt>
                <c:pt idx="1749">
                  <c:v>154.99999999999997</c:v>
                </c:pt>
                <c:pt idx="1750">
                  <c:v>158.99999999999997</c:v>
                </c:pt>
                <c:pt idx="1751">
                  <c:v>158.99999999999997</c:v>
                </c:pt>
                <c:pt idx="1752">
                  <c:v>159.79999999999998</c:v>
                </c:pt>
                <c:pt idx="1753">
                  <c:v>159.79999999999998</c:v>
                </c:pt>
                <c:pt idx="1754">
                  <c:v>163.79999999999998</c:v>
                </c:pt>
                <c:pt idx="1755">
                  <c:v>165.79999999999998</c:v>
                </c:pt>
                <c:pt idx="1756">
                  <c:v>165.79999999999998</c:v>
                </c:pt>
                <c:pt idx="1757">
                  <c:v>173.79999999999998</c:v>
                </c:pt>
                <c:pt idx="1758">
                  <c:v>173.79999999999998</c:v>
                </c:pt>
                <c:pt idx="1759">
                  <c:v>175.79999999999998</c:v>
                </c:pt>
                <c:pt idx="1760">
                  <c:v>176.29999999999998</c:v>
                </c:pt>
                <c:pt idx="1761">
                  <c:v>176.29999999999998</c:v>
                </c:pt>
                <c:pt idx="1762">
                  <c:v>186.29999999999998</c:v>
                </c:pt>
                <c:pt idx="1763">
                  <c:v>186.29999999999998</c:v>
                </c:pt>
                <c:pt idx="1764">
                  <c:v>188.29999999999998</c:v>
                </c:pt>
                <c:pt idx="1765">
                  <c:v>188.29999999999998</c:v>
                </c:pt>
                <c:pt idx="1766">
                  <c:v>188.29999999999998</c:v>
                </c:pt>
                <c:pt idx="1767">
                  <c:v>188.29999999999998</c:v>
                </c:pt>
                <c:pt idx="1768">
                  <c:v>226.09999999999997</c:v>
                </c:pt>
                <c:pt idx="1769">
                  <c:v>256.49999999999994</c:v>
                </c:pt>
                <c:pt idx="1770">
                  <c:v>296.49999999999994</c:v>
                </c:pt>
                <c:pt idx="1771">
                  <c:v>323.69999999999993</c:v>
                </c:pt>
                <c:pt idx="1772">
                  <c:v>343.79999999999995</c:v>
                </c:pt>
                <c:pt idx="1773">
                  <c:v>358.09999999999997</c:v>
                </c:pt>
                <c:pt idx="1774">
                  <c:v>358.09999999999997</c:v>
                </c:pt>
                <c:pt idx="1775">
                  <c:v>358.09999999999997</c:v>
                </c:pt>
                <c:pt idx="1776">
                  <c:v>369.49999999999994</c:v>
                </c:pt>
                <c:pt idx="1777">
                  <c:v>382.69999999999993</c:v>
                </c:pt>
                <c:pt idx="1778">
                  <c:v>391.29999999999995</c:v>
                </c:pt>
                <c:pt idx="1779">
                  <c:v>401.69999999999993</c:v>
                </c:pt>
                <c:pt idx="1780">
                  <c:v>407.59999999999991</c:v>
                </c:pt>
                <c:pt idx="1781">
                  <c:v>410.7999999999999</c:v>
                </c:pt>
                <c:pt idx="1782">
                  <c:v>431.2999999999999</c:v>
                </c:pt>
                <c:pt idx="1783">
                  <c:v>451.09999999999991</c:v>
                </c:pt>
                <c:pt idx="1784">
                  <c:v>463.59999999999991</c:v>
                </c:pt>
                <c:pt idx="1785">
                  <c:v>480.69999999999993</c:v>
                </c:pt>
                <c:pt idx="1786">
                  <c:v>492.09999999999991</c:v>
                </c:pt>
                <c:pt idx="1787">
                  <c:v>507.09999999999991</c:v>
                </c:pt>
                <c:pt idx="1788">
                  <c:v>507.09999999999991</c:v>
                </c:pt>
                <c:pt idx="1789">
                  <c:v>534.69999999999993</c:v>
                </c:pt>
                <c:pt idx="1790">
                  <c:v>557.29999999999995</c:v>
                </c:pt>
                <c:pt idx="1791">
                  <c:v>573.69999999999993</c:v>
                </c:pt>
                <c:pt idx="1792">
                  <c:v>576.49999999999989</c:v>
                </c:pt>
                <c:pt idx="1793">
                  <c:v>609.89999999999986</c:v>
                </c:pt>
                <c:pt idx="1794">
                  <c:v>609.89999999999986</c:v>
                </c:pt>
                <c:pt idx="1795">
                  <c:v>629.69999999999982</c:v>
                </c:pt>
                <c:pt idx="1796">
                  <c:v>633.39999999999986</c:v>
                </c:pt>
                <c:pt idx="1797">
                  <c:v>661.09999999999991</c:v>
                </c:pt>
                <c:pt idx="1798">
                  <c:v>667.8</c:v>
                </c:pt>
                <c:pt idx="1799">
                  <c:v>687.59999999999991</c:v>
                </c:pt>
                <c:pt idx="1800">
                  <c:v>687.59999999999991</c:v>
                </c:pt>
                <c:pt idx="1801">
                  <c:v>691.19999999999993</c:v>
                </c:pt>
                <c:pt idx="1802">
                  <c:v>697.3</c:v>
                </c:pt>
                <c:pt idx="1803">
                  <c:v>700.19999999999993</c:v>
                </c:pt>
                <c:pt idx="1804">
                  <c:v>700.19999999999993</c:v>
                </c:pt>
                <c:pt idx="1805">
                  <c:v>785.8</c:v>
                </c:pt>
                <c:pt idx="1806">
                  <c:v>805.09999999999991</c:v>
                </c:pt>
                <c:pt idx="1807">
                  <c:v>805.09999999999991</c:v>
                </c:pt>
                <c:pt idx="1808">
                  <c:v>825.99999999999989</c:v>
                </c:pt>
                <c:pt idx="1809">
                  <c:v>825.99999999999989</c:v>
                </c:pt>
                <c:pt idx="1810">
                  <c:v>832.19999999999993</c:v>
                </c:pt>
                <c:pt idx="1811">
                  <c:v>835.09999999999991</c:v>
                </c:pt>
                <c:pt idx="1812">
                  <c:v>835.8</c:v>
                </c:pt>
                <c:pt idx="1813">
                  <c:v>835.8</c:v>
                </c:pt>
                <c:pt idx="1814">
                  <c:v>889.5</c:v>
                </c:pt>
                <c:pt idx="1815">
                  <c:v>890.1</c:v>
                </c:pt>
                <c:pt idx="1816">
                  <c:v>894.2</c:v>
                </c:pt>
                <c:pt idx="1817">
                  <c:v>900.7</c:v>
                </c:pt>
                <c:pt idx="1818">
                  <c:v>914.1</c:v>
                </c:pt>
                <c:pt idx="1819">
                  <c:v>916.4</c:v>
                </c:pt>
                <c:pt idx="1820">
                  <c:v>920.6</c:v>
                </c:pt>
                <c:pt idx="1821">
                  <c:v>928</c:v>
                </c:pt>
                <c:pt idx="1822">
                  <c:v>950.5</c:v>
                </c:pt>
                <c:pt idx="1823">
                  <c:v>969.4</c:v>
                </c:pt>
                <c:pt idx="1824">
                  <c:v>1075.8</c:v>
                </c:pt>
                <c:pt idx="1825">
                  <c:v>1124.5</c:v>
                </c:pt>
                <c:pt idx="1826">
                  <c:v>1129.5</c:v>
                </c:pt>
                <c:pt idx="1827">
                  <c:v>1169.7</c:v>
                </c:pt>
                <c:pt idx="1828">
                  <c:v>1174</c:v>
                </c:pt>
                <c:pt idx="1829">
                  <c:v>1180</c:v>
                </c:pt>
                <c:pt idx="1830">
                  <c:v>1194.2</c:v>
                </c:pt>
                <c:pt idx="1831">
                  <c:v>1210.6000000000001</c:v>
                </c:pt>
                <c:pt idx="1832">
                  <c:v>1215.2</c:v>
                </c:pt>
                <c:pt idx="1833">
                  <c:v>1224.7</c:v>
                </c:pt>
                <c:pt idx="1834">
                  <c:v>1257.1000000000001</c:v>
                </c:pt>
                <c:pt idx="1835">
                  <c:v>1285.0000000000002</c:v>
                </c:pt>
                <c:pt idx="1836">
                  <c:v>1318.8000000000002</c:v>
                </c:pt>
                <c:pt idx="1837">
                  <c:v>1323.0000000000002</c:v>
                </c:pt>
                <c:pt idx="1838">
                  <c:v>1323.0000000000002</c:v>
                </c:pt>
                <c:pt idx="1839">
                  <c:v>1359.5000000000002</c:v>
                </c:pt>
                <c:pt idx="1840">
                  <c:v>1425.1000000000001</c:v>
                </c:pt>
                <c:pt idx="1841">
                  <c:v>1425.1000000000001</c:v>
                </c:pt>
                <c:pt idx="1842">
                  <c:v>1425.1000000000001</c:v>
                </c:pt>
                <c:pt idx="1843">
                  <c:v>1436.5000000000002</c:v>
                </c:pt>
                <c:pt idx="1844">
                  <c:v>1439.7000000000003</c:v>
                </c:pt>
                <c:pt idx="1845">
                  <c:v>1450.1000000000004</c:v>
                </c:pt>
                <c:pt idx="1846">
                  <c:v>1492.6000000000004</c:v>
                </c:pt>
                <c:pt idx="1847">
                  <c:v>1497.6000000000004</c:v>
                </c:pt>
                <c:pt idx="1848">
                  <c:v>1500.1000000000004</c:v>
                </c:pt>
                <c:pt idx="1849">
                  <c:v>1516.2000000000003</c:v>
                </c:pt>
                <c:pt idx="1850">
                  <c:v>1545.0000000000002</c:v>
                </c:pt>
                <c:pt idx="1851">
                  <c:v>1560.3000000000002</c:v>
                </c:pt>
                <c:pt idx="1852">
                  <c:v>1581.7000000000003</c:v>
                </c:pt>
                <c:pt idx="1853">
                  <c:v>1624.9000000000003</c:v>
                </c:pt>
                <c:pt idx="1854">
                  <c:v>1625.7000000000003</c:v>
                </c:pt>
                <c:pt idx="1855">
                  <c:v>1645.9000000000003</c:v>
                </c:pt>
                <c:pt idx="1856">
                  <c:v>1676.3000000000004</c:v>
                </c:pt>
                <c:pt idx="1857">
                  <c:v>1688.5000000000005</c:v>
                </c:pt>
                <c:pt idx="1858">
                  <c:v>1723.8000000000004</c:v>
                </c:pt>
                <c:pt idx="1859">
                  <c:v>1741.4000000000003</c:v>
                </c:pt>
                <c:pt idx="1860">
                  <c:v>1741.4000000000003</c:v>
                </c:pt>
                <c:pt idx="1861">
                  <c:v>1774.9000000000003</c:v>
                </c:pt>
                <c:pt idx="1862">
                  <c:v>1790.1000000000004</c:v>
                </c:pt>
                <c:pt idx="1863">
                  <c:v>1793.5000000000005</c:v>
                </c:pt>
                <c:pt idx="1864">
                  <c:v>1818.9000000000005</c:v>
                </c:pt>
                <c:pt idx="1865">
                  <c:v>1818.9000000000005</c:v>
                </c:pt>
                <c:pt idx="1866">
                  <c:v>1818.9000000000005</c:v>
                </c:pt>
                <c:pt idx="1867">
                  <c:v>1828.5000000000005</c:v>
                </c:pt>
                <c:pt idx="1868">
                  <c:v>1856.5000000000005</c:v>
                </c:pt>
                <c:pt idx="1869">
                  <c:v>1870.7000000000005</c:v>
                </c:pt>
                <c:pt idx="1870">
                  <c:v>1871.9000000000005</c:v>
                </c:pt>
                <c:pt idx="1871">
                  <c:v>1871.9000000000005</c:v>
                </c:pt>
                <c:pt idx="1872">
                  <c:v>1879.4000000000005</c:v>
                </c:pt>
                <c:pt idx="1873">
                  <c:v>1883.2000000000005</c:v>
                </c:pt>
                <c:pt idx="1874">
                  <c:v>1914.6000000000006</c:v>
                </c:pt>
                <c:pt idx="1875">
                  <c:v>1923.2000000000005</c:v>
                </c:pt>
                <c:pt idx="1876">
                  <c:v>1950.7000000000005</c:v>
                </c:pt>
                <c:pt idx="1877">
                  <c:v>1950.7000000000005</c:v>
                </c:pt>
                <c:pt idx="1878">
                  <c:v>1961.3000000000004</c:v>
                </c:pt>
                <c:pt idx="1879">
                  <c:v>2045.2000000000005</c:v>
                </c:pt>
                <c:pt idx="1880">
                  <c:v>2082.0000000000005</c:v>
                </c:pt>
                <c:pt idx="1881">
                  <c:v>2083.2000000000003</c:v>
                </c:pt>
                <c:pt idx="1882">
                  <c:v>2127.5000000000005</c:v>
                </c:pt>
                <c:pt idx="1883">
                  <c:v>2147.1000000000004</c:v>
                </c:pt>
                <c:pt idx="1884">
                  <c:v>2161.8000000000002</c:v>
                </c:pt>
                <c:pt idx="1885">
                  <c:v>2161.8000000000002</c:v>
                </c:pt>
                <c:pt idx="1886">
                  <c:v>2166.6000000000004</c:v>
                </c:pt>
                <c:pt idx="1887">
                  <c:v>2176.8000000000002</c:v>
                </c:pt>
                <c:pt idx="1888">
                  <c:v>2210.8000000000002</c:v>
                </c:pt>
                <c:pt idx="1889">
                  <c:v>2212.8000000000002</c:v>
                </c:pt>
                <c:pt idx="1890">
                  <c:v>2238.8000000000002</c:v>
                </c:pt>
                <c:pt idx="1891">
                  <c:v>2280</c:v>
                </c:pt>
                <c:pt idx="1892">
                  <c:v>2288.6</c:v>
                </c:pt>
                <c:pt idx="1893">
                  <c:v>2290.2999999999997</c:v>
                </c:pt>
                <c:pt idx="1894">
                  <c:v>2309.1</c:v>
                </c:pt>
                <c:pt idx="1895">
                  <c:v>2309.1</c:v>
                </c:pt>
                <c:pt idx="1896">
                  <c:v>2338.6999999999998</c:v>
                </c:pt>
                <c:pt idx="1897">
                  <c:v>2373.8999999999996</c:v>
                </c:pt>
                <c:pt idx="1898">
                  <c:v>2419.6999999999998</c:v>
                </c:pt>
                <c:pt idx="1899">
                  <c:v>2432.2999999999997</c:v>
                </c:pt>
                <c:pt idx="1900">
                  <c:v>2433.8999999999996</c:v>
                </c:pt>
                <c:pt idx="1901">
                  <c:v>2445.6999999999998</c:v>
                </c:pt>
                <c:pt idx="1902">
                  <c:v>2457.6999999999998</c:v>
                </c:pt>
                <c:pt idx="1903">
                  <c:v>2457.6999999999998</c:v>
                </c:pt>
                <c:pt idx="1904">
                  <c:v>2459.1999999999998</c:v>
                </c:pt>
                <c:pt idx="1905">
                  <c:v>2478.7999999999997</c:v>
                </c:pt>
                <c:pt idx="1906">
                  <c:v>2483.9999999999995</c:v>
                </c:pt>
                <c:pt idx="1907">
                  <c:v>2502.4999999999995</c:v>
                </c:pt>
                <c:pt idx="1908">
                  <c:v>2502.6999999999994</c:v>
                </c:pt>
                <c:pt idx="1909">
                  <c:v>2502.6999999999994</c:v>
                </c:pt>
                <c:pt idx="1910">
                  <c:v>2506.6999999999994</c:v>
                </c:pt>
                <c:pt idx="1911">
                  <c:v>2507.1999999999994</c:v>
                </c:pt>
                <c:pt idx="1912">
                  <c:v>2507.1999999999994</c:v>
                </c:pt>
                <c:pt idx="1913">
                  <c:v>2513.7999999999993</c:v>
                </c:pt>
                <c:pt idx="1914">
                  <c:v>2517.4999999999991</c:v>
                </c:pt>
                <c:pt idx="1915">
                  <c:v>2527.6999999999989</c:v>
                </c:pt>
                <c:pt idx="1916">
                  <c:v>2527.6999999999989</c:v>
                </c:pt>
                <c:pt idx="1917">
                  <c:v>2537.2999999999988</c:v>
                </c:pt>
                <c:pt idx="1918">
                  <c:v>2578.099999999999</c:v>
                </c:pt>
                <c:pt idx="1919">
                  <c:v>2579.2999999999988</c:v>
                </c:pt>
                <c:pt idx="1920">
                  <c:v>2586.8999999999987</c:v>
                </c:pt>
                <c:pt idx="1921">
                  <c:v>2613.7999999999988</c:v>
                </c:pt>
                <c:pt idx="1922">
                  <c:v>2627.9999999999986</c:v>
                </c:pt>
                <c:pt idx="1923">
                  <c:v>2673.5999999999985</c:v>
                </c:pt>
                <c:pt idx="1924">
                  <c:v>2689.1999999999985</c:v>
                </c:pt>
                <c:pt idx="1925">
                  <c:v>2689.1999999999985</c:v>
                </c:pt>
                <c:pt idx="1926">
                  <c:v>2689.1999999999985</c:v>
                </c:pt>
                <c:pt idx="1927">
                  <c:v>2689.1999999999985</c:v>
                </c:pt>
                <c:pt idx="1928">
                  <c:v>2689.1999999999985</c:v>
                </c:pt>
                <c:pt idx="1929">
                  <c:v>2689.1999999999985</c:v>
                </c:pt>
                <c:pt idx="1930">
                  <c:v>2689.1999999999985</c:v>
                </c:pt>
                <c:pt idx="1931">
                  <c:v>2689.1999999999985</c:v>
                </c:pt>
                <c:pt idx="1932">
                  <c:v>2689.1999999999985</c:v>
                </c:pt>
                <c:pt idx="1933">
                  <c:v>2689.1999999999985</c:v>
                </c:pt>
                <c:pt idx="1934">
                  <c:v>2689.1999999999985</c:v>
                </c:pt>
                <c:pt idx="1935">
                  <c:v>2689.1999999999985</c:v>
                </c:pt>
                <c:pt idx="1936">
                  <c:v>2689.1999999999985</c:v>
                </c:pt>
                <c:pt idx="1937">
                  <c:v>2689.1999999999985</c:v>
                </c:pt>
                <c:pt idx="1938">
                  <c:v>2689.1999999999985</c:v>
                </c:pt>
                <c:pt idx="1939">
                  <c:v>2689.1999999999985</c:v>
                </c:pt>
                <c:pt idx="1940">
                  <c:v>2689.1999999999985</c:v>
                </c:pt>
                <c:pt idx="1941">
                  <c:v>2689.1999999999985</c:v>
                </c:pt>
                <c:pt idx="1942">
                  <c:v>2689.1999999999985</c:v>
                </c:pt>
                <c:pt idx="1943">
                  <c:v>2689.1999999999985</c:v>
                </c:pt>
                <c:pt idx="1944">
                  <c:v>2689.1999999999985</c:v>
                </c:pt>
                <c:pt idx="1945">
                  <c:v>2689.1999999999985</c:v>
                </c:pt>
                <c:pt idx="1946">
                  <c:v>2689.1999999999985</c:v>
                </c:pt>
                <c:pt idx="1947">
                  <c:v>2689.1999999999985</c:v>
                </c:pt>
                <c:pt idx="1948">
                  <c:v>2694.7999999999984</c:v>
                </c:pt>
                <c:pt idx="1949">
                  <c:v>2694.7999999999984</c:v>
                </c:pt>
                <c:pt idx="1950">
                  <c:v>2694.7999999999984</c:v>
                </c:pt>
                <c:pt idx="1951">
                  <c:v>2694.7999999999984</c:v>
                </c:pt>
                <c:pt idx="1952">
                  <c:v>2694.7999999999984</c:v>
                </c:pt>
                <c:pt idx="1953">
                  <c:v>2694.7999999999984</c:v>
                </c:pt>
                <c:pt idx="1954">
                  <c:v>2694.7999999999984</c:v>
                </c:pt>
                <c:pt idx="1955">
                  <c:v>2694.7999999999984</c:v>
                </c:pt>
                <c:pt idx="1956">
                  <c:v>2694.7999999999984</c:v>
                </c:pt>
                <c:pt idx="1957">
                  <c:v>2694.7999999999984</c:v>
                </c:pt>
                <c:pt idx="1958">
                  <c:v>2694.7999999999984</c:v>
                </c:pt>
                <c:pt idx="1959">
                  <c:v>2694.7999999999984</c:v>
                </c:pt>
                <c:pt idx="1960">
                  <c:v>2694.7999999999984</c:v>
                </c:pt>
                <c:pt idx="1961">
                  <c:v>2694.7999999999984</c:v>
                </c:pt>
                <c:pt idx="1962">
                  <c:v>2694.7999999999984</c:v>
                </c:pt>
                <c:pt idx="1963">
                  <c:v>2694.7999999999984</c:v>
                </c:pt>
                <c:pt idx="1964">
                  <c:v>2694.7999999999984</c:v>
                </c:pt>
                <c:pt idx="1965">
                  <c:v>2694.7999999999984</c:v>
                </c:pt>
                <c:pt idx="1966">
                  <c:v>2694.7999999999984</c:v>
                </c:pt>
                <c:pt idx="1967">
                  <c:v>2694.7999999999984</c:v>
                </c:pt>
                <c:pt idx="1968">
                  <c:v>2694.7999999999984</c:v>
                </c:pt>
                <c:pt idx="1969">
                  <c:v>2694.7999999999984</c:v>
                </c:pt>
                <c:pt idx="1970">
                  <c:v>2694.7999999999984</c:v>
                </c:pt>
                <c:pt idx="1971">
                  <c:v>2694.7999999999984</c:v>
                </c:pt>
                <c:pt idx="1972">
                  <c:v>2694.7999999999984</c:v>
                </c:pt>
                <c:pt idx="1973">
                  <c:v>2694.7999999999984</c:v>
                </c:pt>
                <c:pt idx="1974">
                  <c:v>2694.7999999999984</c:v>
                </c:pt>
                <c:pt idx="1975">
                  <c:v>2694.7999999999984</c:v>
                </c:pt>
                <c:pt idx="1976">
                  <c:v>2694.7999999999984</c:v>
                </c:pt>
                <c:pt idx="1977">
                  <c:v>2694.7999999999984</c:v>
                </c:pt>
                <c:pt idx="1978">
                  <c:v>2694.7999999999984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3.9</c:v>
                </c:pt>
                <c:pt idx="2050">
                  <c:v>3.9</c:v>
                </c:pt>
                <c:pt idx="2051">
                  <c:v>3.9</c:v>
                </c:pt>
                <c:pt idx="2052">
                  <c:v>3.9</c:v>
                </c:pt>
                <c:pt idx="2053">
                  <c:v>3.9</c:v>
                </c:pt>
                <c:pt idx="2054">
                  <c:v>3.9</c:v>
                </c:pt>
                <c:pt idx="2055">
                  <c:v>3.9</c:v>
                </c:pt>
                <c:pt idx="2056">
                  <c:v>3.9</c:v>
                </c:pt>
                <c:pt idx="2057">
                  <c:v>3.9</c:v>
                </c:pt>
                <c:pt idx="2058">
                  <c:v>3.9</c:v>
                </c:pt>
                <c:pt idx="2059">
                  <c:v>3.9</c:v>
                </c:pt>
                <c:pt idx="2060">
                  <c:v>3.9</c:v>
                </c:pt>
                <c:pt idx="2061">
                  <c:v>3.9</c:v>
                </c:pt>
                <c:pt idx="2062">
                  <c:v>3.9</c:v>
                </c:pt>
                <c:pt idx="2063">
                  <c:v>3.9</c:v>
                </c:pt>
                <c:pt idx="2064">
                  <c:v>3.9</c:v>
                </c:pt>
                <c:pt idx="2065">
                  <c:v>3.9</c:v>
                </c:pt>
                <c:pt idx="2066">
                  <c:v>6.6999999999999993</c:v>
                </c:pt>
                <c:pt idx="2067">
                  <c:v>6.6999999999999993</c:v>
                </c:pt>
                <c:pt idx="2068">
                  <c:v>6.6999999999999993</c:v>
                </c:pt>
                <c:pt idx="2069">
                  <c:v>6.6999999999999993</c:v>
                </c:pt>
                <c:pt idx="2070">
                  <c:v>6.6999999999999993</c:v>
                </c:pt>
                <c:pt idx="2071">
                  <c:v>6.6999999999999993</c:v>
                </c:pt>
                <c:pt idx="2072">
                  <c:v>6.6999999999999993</c:v>
                </c:pt>
                <c:pt idx="2073">
                  <c:v>7.1</c:v>
                </c:pt>
                <c:pt idx="2074">
                  <c:v>7.1</c:v>
                </c:pt>
                <c:pt idx="2075">
                  <c:v>7.1</c:v>
                </c:pt>
                <c:pt idx="2076">
                  <c:v>7.1</c:v>
                </c:pt>
                <c:pt idx="2077">
                  <c:v>7.1</c:v>
                </c:pt>
                <c:pt idx="2078">
                  <c:v>7.1</c:v>
                </c:pt>
                <c:pt idx="2079">
                  <c:v>7.1</c:v>
                </c:pt>
                <c:pt idx="2080">
                  <c:v>14.2</c:v>
                </c:pt>
                <c:pt idx="2081">
                  <c:v>14.2</c:v>
                </c:pt>
                <c:pt idx="2082">
                  <c:v>20.2</c:v>
                </c:pt>
                <c:pt idx="2083">
                  <c:v>20.2</c:v>
                </c:pt>
                <c:pt idx="2084">
                  <c:v>20.2</c:v>
                </c:pt>
                <c:pt idx="2085">
                  <c:v>20.2</c:v>
                </c:pt>
                <c:pt idx="2086">
                  <c:v>20.2</c:v>
                </c:pt>
                <c:pt idx="2087">
                  <c:v>20.2</c:v>
                </c:pt>
                <c:pt idx="2088">
                  <c:v>20.2</c:v>
                </c:pt>
                <c:pt idx="2089">
                  <c:v>20.2</c:v>
                </c:pt>
                <c:pt idx="2090">
                  <c:v>20.5</c:v>
                </c:pt>
                <c:pt idx="2091">
                  <c:v>20.5</c:v>
                </c:pt>
                <c:pt idx="2092">
                  <c:v>20.5</c:v>
                </c:pt>
                <c:pt idx="2093">
                  <c:v>65.2</c:v>
                </c:pt>
                <c:pt idx="2094">
                  <c:v>123.30000000000001</c:v>
                </c:pt>
                <c:pt idx="2095">
                  <c:v>123.30000000000001</c:v>
                </c:pt>
                <c:pt idx="2096">
                  <c:v>123.30000000000001</c:v>
                </c:pt>
                <c:pt idx="2097">
                  <c:v>123.30000000000001</c:v>
                </c:pt>
                <c:pt idx="2098">
                  <c:v>123.30000000000001</c:v>
                </c:pt>
                <c:pt idx="2099">
                  <c:v>165.5</c:v>
                </c:pt>
                <c:pt idx="2100">
                  <c:v>185.5</c:v>
                </c:pt>
                <c:pt idx="2101">
                  <c:v>186.3</c:v>
                </c:pt>
                <c:pt idx="2102">
                  <c:v>186.3</c:v>
                </c:pt>
                <c:pt idx="2103">
                  <c:v>186.3</c:v>
                </c:pt>
                <c:pt idx="2104">
                  <c:v>202.70000000000002</c:v>
                </c:pt>
                <c:pt idx="2105">
                  <c:v>202.70000000000002</c:v>
                </c:pt>
                <c:pt idx="2106">
                  <c:v>202.70000000000002</c:v>
                </c:pt>
                <c:pt idx="2107">
                  <c:v>206.70000000000002</c:v>
                </c:pt>
                <c:pt idx="2108">
                  <c:v>206.70000000000002</c:v>
                </c:pt>
                <c:pt idx="2109">
                  <c:v>206.70000000000002</c:v>
                </c:pt>
                <c:pt idx="2110">
                  <c:v>225.50000000000003</c:v>
                </c:pt>
                <c:pt idx="2111">
                  <c:v>245.50000000000003</c:v>
                </c:pt>
                <c:pt idx="2112">
                  <c:v>266.40000000000003</c:v>
                </c:pt>
                <c:pt idx="2113">
                  <c:v>266.40000000000003</c:v>
                </c:pt>
                <c:pt idx="2114">
                  <c:v>307.20000000000005</c:v>
                </c:pt>
                <c:pt idx="2115">
                  <c:v>307.20000000000005</c:v>
                </c:pt>
                <c:pt idx="2116">
                  <c:v>307.20000000000005</c:v>
                </c:pt>
                <c:pt idx="2117">
                  <c:v>307.20000000000005</c:v>
                </c:pt>
                <c:pt idx="2118">
                  <c:v>312.00000000000006</c:v>
                </c:pt>
                <c:pt idx="2119">
                  <c:v>312.00000000000006</c:v>
                </c:pt>
                <c:pt idx="2120">
                  <c:v>312.00000000000006</c:v>
                </c:pt>
                <c:pt idx="2121">
                  <c:v>320.90000000000003</c:v>
                </c:pt>
                <c:pt idx="2122">
                  <c:v>320.90000000000003</c:v>
                </c:pt>
                <c:pt idx="2123">
                  <c:v>320.90000000000003</c:v>
                </c:pt>
                <c:pt idx="2124">
                  <c:v>321.60000000000002</c:v>
                </c:pt>
                <c:pt idx="2125">
                  <c:v>321.60000000000002</c:v>
                </c:pt>
                <c:pt idx="2126">
                  <c:v>321.60000000000002</c:v>
                </c:pt>
                <c:pt idx="2127">
                  <c:v>329.20000000000005</c:v>
                </c:pt>
                <c:pt idx="2128">
                  <c:v>331.6</c:v>
                </c:pt>
                <c:pt idx="2129">
                  <c:v>331.6</c:v>
                </c:pt>
                <c:pt idx="2130">
                  <c:v>331.6</c:v>
                </c:pt>
                <c:pt idx="2131">
                  <c:v>334.40000000000003</c:v>
                </c:pt>
                <c:pt idx="2132">
                  <c:v>334.40000000000003</c:v>
                </c:pt>
                <c:pt idx="2133">
                  <c:v>350.20000000000005</c:v>
                </c:pt>
                <c:pt idx="2134">
                  <c:v>358.90000000000003</c:v>
                </c:pt>
                <c:pt idx="2135">
                  <c:v>358.90000000000003</c:v>
                </c:pt>
                <c:pt idx="2136">
                  <c:v>398.90000000000003</c:v>
                </c:pt>
                <c:pt idx="2137">
                  <c:v>458.70000000000005</c:v>
                </c:pt>
                <c:pt idx="2138">
                  <c:v>458.70000000000005</c:v>
                </c:pt>
                <c:pt idx="2139">
                  <c:v>478.30000000000007</c:v>
                </c:pt>
                <c:pt idx="2140">
                  <c:v>478.30000000000007</c:v>
                </c:pt>
                <c:pt idx="2141">
                  <c:v>478.30000000000007</c:v>
                </c:pt>
                <c:pt idx="2142">
                  <c:v>478.30000000000007</c:v>
                </c:pt>
                <c:pt idx="2143">
                  <c:v>481.50000000000006</c:v>
                </c:pt>
                <c:pt idx="2144">
                  <c:v>481.50000000000006</c:v>
                </c:pt>
                <c:pt idx="2145">
                  <c:v>481.50000000000006</c:v>
                </c:pt>
                <c:pt idx="2146">
                  <c:v>481.50000000000006</c:v>
                </c:pt>
                <c:pt idx="2147">
                  <c:v>512.20000000000005</c:v>
                </c:pt>
                <c:pt idx="2148">
                  <c:v>532.20000000000005</c:v>
                </c:pt>
                <c:pt idx="2149">
                  <c:v>532.20000000000005</c:v>
                </c:pt>
                <c:pt idx="2150">
                  <c:v>546.80000000000007</c:v>
                </c:pt>
                <c:pt idx="2151">
                  <c:v>546.80000000000007</c:v>
                </c:pt>
                <c:pt idx="2152">
                  <c:v>546.80000000000007</c:v>
                </c:pt>
                <c:pt idx="2153">
                  <c:v>551.6</c:v>
                </c:pt>
                <c:pt idx="2154">
                  <c:v>583.80000000000007</c:v>
                </c:pt>
                <c:pt idx="2155">
                  <c:v>608.40000000000009</c:v>
                </c:pt>
                <c:pt idx="2156">
                  <c:v>608.40000000000009</c:v>
                </c:pt>
                <c:pt idx="2157">
                  <c:v>608.40000000000009</c:v>
                </c:pt>
                <c:pt idx="2158">
                  <c:v>608.40000000000009</c:v>
                </c:pt>
                <c:pt idx="2159">
                  <c:v>608.40000000000009</c:v>
                </c:pt>
                <c:pt idx="2160">
                  <c:v>663.00000000000011</c:v>
                </c:pt>
                <c:pt idx="2161">
                  <c:v>664.80000000000007</c:v>
                </c:pt>
                <c:pt idx="2162">
                  <c:v>664.80000000000007</c:v>
                </c:pt>
                <c:pt idx="2163">
                  <c:v>765.6</c:v>
                </c:pt>
                <c:pt idx="2164">
                  <c:v>765.6</c:v>
                </c:pt>
                <c:pt idx="2165">
                  <c:v>795.2</c:v>
                </c:pt>
                <c:pt idx="2166">
                  <c:v>807.6</c:v>
                </c:pt>
                <c:pt idx="2167">
                  <c:v>892.6</c:v>
                </c:pt>
                <c:pt idx="2168">
                  <c:v>892.6</c:v>
                </c:pt>
                <c:pt idx="2169">
                  <c:v>919.2</c:v>
                </c:pt>
                <c:pt idx="2170">
                  <c:v>943.80000000000007</c:v>
                </c:pt>
                <c:pt idx="2171">
                  <c:v>943.80000000000007</c:v>
                </c:pt>
                <c:pt idx="2172">
                  <c:v>963.80000000000007</c:v>
                </c:pt>
                <c:pt idx="2173">
                  <c:v>1021.6</c:v>
                </c:pt>
                <c:pt idx="2174">
                  <c:v>1021.6</c:v>
                </c:pt>
                <c:pt idx="2175">
                  <c:v>1026.4000000000001</c:v>
                </c:pt>
                <c:pt idx="2176">
                  <c:v>1026.4000000000001</c:v>
                </c:pt>
                <c:pt idx="2177">
                  <c:v>1035</c:v>
                </c:pt>
                <c:pt idx="2178">
                  <c:v>1035</c:v>
                </c:pt>
                <c:pt idx="2179">
                  <c:v>1035.8</c:v>
                </c:pt>
                <c:pt idx="2180">
                  <c:v>1050.8</c:v>
                </c:pt>
                <c:pt idx="2181">
                  <c:v>1050.8</c:v>
                </c:pt>
                <c:pt idx="2182">
                  <c:v>1050.8</c:v>
                </c:pt>
                <c:pt idx="2183">
                  <c:v>1107.2</c:v>
                </c:pt>
                <c:pt idx="2184">
                  <c:v>1143.6000000000001</c:v>
                </c:pt>
                <c:pt idx="2185">
                  <c:v>1152.0000000000002</c:v>
                </c:pt>
                <c:pt idx="2186">
                  <c:v>1162.8000000000002</c:v>
                </c:pt>
                <c:pt idx="2187">
                  <c:v>1173.2000000000003</c:v>
                </c:pt>
                <c:pt idx="2188">
                  <c:v>1213.9000000000003</c:v>
                </c:pt>
                <c:pt idx="2189">
                  <c:v>1213.9000000000003</c:v>
                </c:pt>
                <c:pt idx="2190">
                  <c:v>1219.9000000000003</c:v>
                </c:pt>
                <c:pt idx="2191">
                  <c:v>1223.9000000000003</c:v>
                </c:pt>
                <c:pt idx="2192">
                  <c:v>1223.9000000000003</c:v>
                </c:pt>
                <c:pt idx="2193">
                  <c:v>1223.9000000000003</c:v>
                </c:pt>
                <c:pt idx="2194">
                  <c:v>1223.9000000000003</c:v>
                </c:pt>
                <c:pt idx="2195">
                  <c:v>1243.9000000000003</c:v>
                </c:pt>
                <c:pt idx="2196">
                  <c:v>1243.9000000000003</c:v>
                </c:pt>
                <c:pt idx="2197">
                  <c:v>1247.3000000000004</c:v>
                </c:pt>
                <c:pt idx="2198">
                  <c:v>1260.1000000000004</c:v>
                </c:pt>
                <c:pt idx="2199">
                  <c:v>1274.5000000000005</c:v>
                </c:pt>
                <c:pt idx="2200">
                  <c:v>1282.5000000000005</c:v>
                </c:pt>
                <c:pt idx="2201">
                  <c:v>1292.7000000000005</c:v>
                </c:pt>
                <c:pt idx="2202">
                  <c:v>1296.1000000000006</c:v>
                </c:pt>
                <c:pt idx="2203">
                  <c:v>1372.8000000000006</c:v>
                </c:pt>
                <c:pt idx="2204">
                  <c:v>1392.5000000000007</c:v>
                </c:pt>
                <c:pt idx="2205">
                  <c:v>1392.8000000000006</c:v>
                </c:pt>
                <c:pt idx="2206">
                  <c:v>1395.4000000000005</c:v>
                </c:pt>
                <c:pt idx="2207">
                  <c:v>1400.3000000000006</c:v>
                </c:pt>
                <c:pt idx="2208">
                  <c:v>1404.8000000000006</c:v>
                </c:pt>
                <c:pt idx="2209">
                  <c:v>1415.8000000000006</c:v>
                </c:pt>
                <c:pt idx="2210">
                  <c:v>1417.1000000000006</c:v>
                </c:pt>
                <c:pt idx="2211">
                  <c:v>1417.1000000000006</c:v>
                </c:pt>
                <c:pt idx="2212">
                  <c:v>1427.1000000000006</c:v>
                </c:pt>
                <c:pt idx="2213">
                  <c:v>1460.8000000000006</c:v>
                </c:pt>
                <c:pt idx="2214">
                  <c:v>1613.2000000000007</c:v>
                </c:pt>
                <c:pt idx="2215">
                  <c:v>1617.3000000000006</c:v>
                </c:pt>
                <c:pt idx="2216">
                  <c:v>1617.3000000000006</c:v>
                </c:pt>
                <c:pt idx="2217">
                  <c:v>1627.3000000000006</c:v>
                </c:pt>
                <c:pt idx="2218">
                  <c:v>1644.0000000000007</c:v>
                </c:pt>
                <c:pt idx="2219">
                  <c:v>1652.5000000000007</c:v>
                </c:pt>
                <c:pt idx="2220">
                  <c:v>1652.8000000000006</c:v>
                </c:pt>
                <c:pt idx="2221">
                  <c:v>1691.0000000000007</c:v>
                </c:pt>
                <c:pt idx="2222">
                  <c:v>1721.4000000000008</c:v>
                </c:pt>
                <c:pt idx="2223">
                  <c:v>1726.0000000000007</c:v>
                </c:pt>
                <c:pt idx="2224">
                  <c:v>1726.0000000000007</c:v>
                </c:pt>
                <c:pt idx="2225">
                  <c:v>1746.0000000000007</c:v>
                </c:pt>
                <c:pt idx="2226">
                  <c:v>1756.0000000000007</c:v>
                </c:pt>
                <c:pt idx="2227">
                  <c:v>1756.0000000000007</c:v>
                </c:pt>
                <c:pt idx="2228">
                  <c:v>1756.0000000000007</c:v>
                </c:pt>
                <c:pt idx="2229">
                  <c:v>1764.0000000000007</c:v>
                </c:pt>
                <c:pt idx="2230">
                  <c:v>1786.0000000000007</c:v>
                </c:pt>
                <c:pt idx="2231">
                  <c:v>1786.0000000000007</c:v>
                </c:pt>
                <c:pt idx="2232">
                  <c:v>1786.0000000000007</c:v>
                </c:pt>
                <c:pt idx="2233">
                  <c:v>1841.6000000000006</c:v>
                </c:pt>
                <c:pt idx="2234">
                  <c:v>1899.4000000000005</c:v>
                </c:pt>
                <c:pt idx="2235">
                  <c:v>1905.0000000000005</c:v>
                </c:pt>
                <c:pt idx="2236">
                  <c:v>1905.6000000000004</c:v>
                </c:pt>
                <c:pt idx="2237">
                  <c:v>1905.6000000000004</c:v>
                </c:pt>
                <c:pt idx="2238">
                  <c:v>1958.2000000000003</c:v>
                </c:pt>
                <c:pt idx="2239">
                  <c:v>1978.6000000000004</c:v>
                </c:pt>
                <c:pt idx="2240">
                  <c:v>1978.6000000000004</c:v>
                </c:pt>
                <c:pt idx="2241">
                  <c:v>2015.6000000000004</c:v>
                </c:pt>
                <c:pt idx="2242">
                  <c:v>2016.3000000000004</c:v>
                </c:pt>
                <c:pt idx="2243">
                  <c:v>2016.3000000000004</c:v>
                </c:pt>
                <c:pt idx="2244">
                  <c:v>2016.3000000000004</c:v>
                </c:pt>
                <c:pt idx="2245">
                  <c:v>2019.9000000000003</c:v>
                </c:pt>
                <c:pt idx="2246">
                  <c:v>2069.9000000000005</c:v>
                </c:pt>
                <c:pt idx="2247">
                  <c:v>2103.5000000000005</c:v>
                </c:pt>
                <c:pt idx="2248">
                  <c:v>2167.9000000000005</c:v>
                </c:pt>
                <c:pt idx="2249">
                  <c:v>2187.9000000000005</c:v>
                </c:pt>
                <c:pt idx="2250">
                  <c:v>2207.5000000000005</c:v>
                </c:pt>
                <c:pt idx="2251">
                  <c:v>2207.5000000000005</c:v>
                </c:pt>
                <c:pt idx="2252">
                  <c:v>2207.5000000000005</c:v>
                </c:pt>
                <c:pt idx="2253">
                  <c:v>2250.7000000000003</c:v>
                </c:pt>
                <c:pt idx="2254">
                  <c:v>2272.6000000000004</c:v>
                </c:pt>
                <c:pt idx="2255">
                  <c:v>2272.6000000000004</c:v>
                </c:pt>
                <c:pt idx="2256">
                  <c:v>2272.6000000000004</c:v>
                </c:pt>
                <c:pt idx="2257">
                  <c:v>2278.5000000000005</c:v>
                </c:pt>
                <c:pt idx="2258">
                  <c:v>2301.8000000000006</c:v>
                </c:pt>
                <c:pt idx="2259">
                  <c:v>2306.8000000000006</c:v>
                </c:pt>
                <c:pt idx="2260">
                  <c:v>2306.8000000000006</c:v>
                </c:pt>
                <c:pt idx="2261">
                  <c:v>2306.8000000000006</c:v>
                </c:pt>
                <c:pt idx="2262">
                  <c:v>2329.0000000000005</c:v>
                </c:pt>
                <c:pt idx="2263">
                  <c:v>2347.3000000000006</c:v>
                </c:pt>
                <c:pt idx="2264">
                  <c:v>2363.0000000000005</c:v>
                </c:pt>
                <c:pt idx="2265">
                  <c:v>2378.6000000000004</c:v>
                </c:pt>
                <c:pt idx="2266">
                  <c:v>2382.0000000000005</c:v>
                </c:pt>
                <c:pt idx="2267">
                  <c:v>2409.4000000000005</c:v>
                </c:pt>
                <c:pt idx="2268">
                  <c:v>2421.0000000000005</c:v>
                </c:pt>
                <c:pt idx="2269">
                  <c:v>2433.2000000000003</c:v>
                </c:pt>
                <c:pt idx="2270">
                  <c:v>2442.2000000000003</c:v>
                </c:pt>
                <c:pt idx="2271">
                  <c:v>2448.2000000000003</c:v>
                </c:pt>
                <c:pt idx="2272">
                  <c:v>2448.2000000000003</c:v>
                </c:pt>
                <c:pt idx="2273">
                  <c:v>2453.7000000000003</c:v>
                </c:pt>
                <c:pt idx="2274">
                  <c:v>2476.7000000000003</c:v>
                </c:pt>
                <c:pt idx="2275">
                  <c:v>2487.5000000000005</c:v>
                </c:pt>
                <c:pt idx="2276">
                  <c:v>2489.2000000000003</c:v>
                </c:pt>
                <c:pt idx="2277">
                  <c:v>2489.2000000000003</c:v>
                </c:pt>
                <c:pt idx="2278">
                  <c:v>2489.2000000000003</c:v>
                </c:pt>
                <c:pt idx="2279">
                  <c:v>2489.2000000000003</c:v>
                </c:pt>
                <c:pt idx="2280">
                  <c:v>2489.2000000000003</c:v>
                </c:pt>
                <c:pt idx="2281">
                  <c:v>2489.2000000000003</c:v>
                </c:pt>
                <c:pt idx="2282">
                  <c:v>2489.2000000000003</c:v>
                </c:pt>
                <c:pt idx="2283">
                  <c:v>2491.9</c:v>
                </c:pt>
                <c:pt idx="2284">
                  <c:v>2500.5</c:v>
                </c:pt>
                <c:pt idx="2285">
                  <c:v>2500.5</c:v>
                </c:pt>
                <c:pt idx="2286">
                  <c:v>2500.5</c:v>
                </c:pt>
                <c:pt idx="2287">
                  <c:v>2500.5</c:v>
                </c:pt>
                <c:pt idx="2288">
                  <c:v>2500.5</c:v>
                </c:pt>
                <c:pt idx="2289">
                  <c:v>2500.5</c:v>
                </c:pt>
                <c:pt idx="2290">
                  <c:v>2500.5</c:v>
                </c:pt>
                <c:pt idx="2291">
                  <c:v>2500.5</c:v>
                </c:pt>
                <c:pt idx="2292">
                  <c:v>2500.5</c:v>
                </c:pt>
                <c:pt idx="2293">
                  <c:v>2500.5</c:v>
                </c:pt>
                <c:pt idx="2294">
                  <c:v>2500.5</c:v>
                </c:pt>
                <c:pt idx="2295">
                  <c:v>2500.5</c:v>
                </c:pt>
                <c:pt idx="2296">
                  <c:v>2500.5</c:v>
                </c:pt>
                <c:pt idx="2297">
                  <c:v>2500.5</c:v>
                </c:pt>
                <c:pt idx="2298">
                  <c:v>2500.5</c:v>
                </c:pt>
                <c:pt idx="2299">
                  <c:v>2500.5</c:v>
                </c:pt>
                <c:pt idx="2300">
                  <c:v>2500.5</c:v>
                </c:pt>
                <c:pt idx="2301">
                  <c:v>2500.5</c:v>
                </c:pt>
                <c:pt idx="2302">
                  <c:v>2500.5</c:v>
                </c:pt>
                <c:pt idx="2303">
                  <c:v>2500.5</c:v>
                </c:pt>
                <c:pt idx="2304">
                  <c:v>2500.5</c:v>
                </c:pt>
                <c:pt idx="2305">
                  <c:v>2500.5</c:v>
                </c:pt>
                <c:pt idx="2306">
                  <c:v>2500.5</c:v>
                </c:pt>
                <c:pt idx="2307">
                  <c:v>2500.5</c:v>
                </c:pt>
                <c:pt idx="2308">
                  <c:v>2500.5</c:v>
                </c:pt>
                <c:pt idx="2309">
                  <c:v>2500.5</c:v>
                </c:pt>
                <c:pt idx="2310">
                  <c:v>2500.5</c:v>
                </c:pt>
                <c:pt idx="2311">
                  <c:v>2500.5</c:v>
                </c:pt>
                <c:pt idx="2312">
                  <c:v>2500.5</c:v>
                </c:pt>
                <c:pt idx="2313">
                  <c:v>2500.5</c:v>
                </c:pt>
                <c:pt idx="2314">
                  <c:v>2500.5</c:v>
                </c:pt>
                <c:pt idx="2315">
                  <c:v>2500.5</c:v>
                </c:pt>
                <c:pt idx="2316">
                  <c:v>2500.5</c:v>
                </c:pt>
                <c:pt idx="2317">
                  <c:v>2500.5</c:v>
                </c:pt>
                <c:pt idx="2318">
                  <c:v>2500.5</c:v>
                </c:pt>
                <c:pt idx="2319">
                  <c:v>2500.5</c:v>
                </c:pt>
                <c:pt idx="2320">
                  <c:v>2500.5</c:v>
                </c:pt>
                <c:pt idx="2321">
                  <c:v>2500.5</c:v>
                </c:pt>
                <c:pt idx="2322">
                  <c:v>2500.5</c:v>
                </c:pt>
                <c:pt idx="2323">
                  <c:v>2500.5</c:v>
                </c:pt>
                <c:pt idx="2324">
                  <c:v>2500.5</c:v>
                </c:pt>
                <c:pt idx="2325">
                  <c:v>2500.5</c:v>
                </c:pt>
                <c:pt idx="2326">
                  <c:v>2500.5</c:v>
                </c:pt>
                <c:pt idx="2327">
                  <c:v>2500.5</c:v>
                </c:pt>
                <c:pt idx="2328">
                  <c:v>2500.5</c:v>
                </c:pt>
                <c:pt idx="2329">
                  <c:v>2500.5</c:v>
                </c:pt>
                <c:pt idx="2330">
                  <c:v>2500.5</c:v>
                </c:pt>
                <c:pt idx="2331">
                  <c:v>2500.5</c:v>
                </c:pt>
                <c:pt idx="2332">
                  <c:v>2500.5</c:v>
                </c:pt>
                <c:pt idx="2333">
                  <c:v>2500.5</c:v>
                </c:pt>
                <c:pt idx="2334">
                  <c:v>2500.5</c:v>
                </c:pt>
                <c:pt idx="2335">
                  <c:v>2500.5</c:v>
                </c:pt>
                <c:pt idx="2336">
                  <c:v>2500.5</c:v>
                </c:pt>
                <c:pt idx="2337">
                  <c:v>2500.5</c:v>
                </c:pt>
                <c:pt idx="2338">
                  <c:v>2501</c:v>
                </c:pt>
                <c:pt idx="2339">
                  <c:v>2501</c:v>
                </c:pt>
                <c:pt idx="2340">
                  <c:v>2501</c:v>
                </c:pt>
                <c:pt idx="2341">
                  <c:v>2501</c:v>
                </c:pt>
                <c:pt idx="2342">
                  <c:v>2501</c:v>
                </c:pt>
                <c:pt idx="2343">
                  <c:v>2501</c:v>
                </c:pt>
                <c:pt idx="2344">
                  <c:v>2501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36.5</c:v>
                </c:pt>
                <c:pt idx="2390">
                  <c:v>36.5</c:v>
                </c:pt>
                <c:pt idx="2391">
                  <c:v>36.5</c:v>
                </c:pt>
                <c:pt idx="2392">
                  <c:v>36.5</c:v>
                </c:pt>
                <c:pt idx="2393">
                  <c:v>36.5</c:v>
                </c:pt>
                <c:pt idx="2394">
                  <c:v>114</c:v>
                </c:pt>
                <c:pt idx="2395">
                  <c:v>116.5</c:v>
                </c:pt>
                <c:pt idx="2396">
                  <c:v>116.5</c:v>
                </c:pt>
                <c:pt idx="2397">
                  <c:v>116.5</c:v>
                </c:pt>
                <c:pt idx="2398">
                  <c:v>116.5</c:v>
                </c:pt>
                <c:pt idx="2399">
                  <c:v>116.5</c:v>
                </c:pt>
                <c:pt idx="2400">
                  <c:v>116.5</c:v>
                </c:pt>
                <c:pt idx="2401">
                  <c:v>116.5</c:v>
                </c:pt>
                <c:pt idx="2402">
                  <c:v>122.7</c:v>
                </c:pt>
                <c:pt idx="2403">
                  <c:v>122.7</c:v>
                </c:pt>
                <c:pt idx="2404">
                  <c:v>122.7</c:v>
                </c:pt>
                <c:pt idx="2405">
                  <c:v>122.7</c:v>
                </c:pt>
                <c:pt idx="2406">
                  <c:v>122.7</c:v>
                </c:pt>
                <c:pt idx="2407">
                  <c:v>125.3</c:v>
                </c:pt>
                <c:pt idx="2408">
                  <c:v>125.3</c:v>
                </c:pt>
                <c:pt idx="2409">
                  <c:v>125.3</c:v>
                </c:pt>
                <c:pt idx="2410">
                  <c:v>125.3</c:v>
                </c:pt>
                <c:pt idx="2411">
                  <c:v>125.3</c:v>
                </c:pt>
                <c:pt idx="2412">
                  <c:v>125.3</c:v>
                </c:pt>
                <c:pt idx="2413">
                  <c:v>125.3</c:v>
                </c:pt>
                <c:pt idx="2414">
                  <c:v>125.3</c:v>
                </c:pt>
                <c:pt idx="2415">
                  <c:v>125.3</c:v>
                </c:pt>
                <c:pt idx="2416">
                  <c:v>125.3</c:v>
                </c:pt>
                <c:pt idx="2417">
                  <c:v>125.3</c:v>
                </c:pt>
                <c:pt idx="2418">
                  <c:v>125.3</c:v>
                </c:pt>
                <c:pt idx="2419">
                  <c:v>125.3</c:v>
                </c:pt>
                <c:pt idx="2420">
                  <c:v>125.3</c:v>
                </c:pt>
                <c:pt idx="2421">
                  <c:v>125.3</c:v>
                </c:pt>
                <c:pt idx="2422">
                  <c:v>125.3</c:v>
                </c:pt>
                <c:pt idx="2423">
                  <c:v>125.3</c:v>
                </c:pt>
                <c:pt idx="2424">
                  <c:v>125.3</c:v>
                </c:pt>
                <c:pt idx="2425">
                  <c:v>125.3</c:v>
                </c:pt>
                <c:pt idx="2426">
                  <c:v>125.3</c:v>
                </c:pt>
                <c:pt idx="2427">
                  <c:v>125.3</c:v>
                </c:pt>
                <c:pt idx="2428">
                  <c:v>125.3</c:v>
                </c:pt>
                <c:pt idx="2429">
                  <c:v>125.3</c:v>
                </c:pt>
                <c:pt idx="2430">
                  <c:v>125.3</c:v>
                </c:pt>
                <c:pt idx="2431">
                  <c:v>133.1</c:v>
                </c:pt>
                <c:pt idx="2432">
                  <c:v>137.9</c:v>
                </c:pt>
                <c:pt idx="2433">
                  <c:v>137.9</c:v>
                </c:pt>
                <c:pt idx="2434">
                  <c:v>137.9</c:v>
                </c:pt>
                <c:pt idx="2435">
                  <c:v>137.9</c:v>
                </c:pt>
                <c:pt idx="2436">
                  <c:v>137.9</c:v>
                </c:pt>
                <c:pt idx="2437">
                  <c:v>137.9</c:v>
                </c:pt>
                <c:pt idx="2438">
                  <c:v>137.9</c:v>
                </c:pt>
                <c:pt idx="2439">
                  <c:v>137.9</c:v>
                </c:pt>
                <c:pt idx="2440">
                  <c:v>137.9</c:v>
                </c:pt>
                <c:pt idx="2441">
                  <c:v>137.9</c:v>
                </c:pt>
                <c:pt idx="2442">
                  <c:v>137.9</c:v>
                </c:pt>
                <c:pt idx="2443">
                  <c:v>137.9</c:v>
                </c:pt>
                <c:pt idx="2444">
                  <c:v>137.9</c:v>
                </c:pt>
                <c:pt idx="2445">
                  <c:v>137.9</c:v>
                </c:pt>
                <c:pt idx="2446">
                  <c:v>137.9</c:v>
                </c:pt>
                <c:pt idx="2447">
                  <c:v>137.9</c:v>
                </c:pt>
                <c:pt idx="2448">
                  <c:v>137.9</c:v>
                </c:pt>
                <c:pt idx="2449">
                  <c:v>137.9</c:v>
                </c:pt>
                <c:pt idx="2450">
                  <c:v>145.1</c:v>
                </c:pt>
                <c:pt idx="2451">
                  <c:v>145.1</c:v>
                </c:pt>
                <c:pt idx="2452">
                  <c:v>145.1</c:v>
                </c:pt>
                <c:pt idx="2453">
                  <c:v>145.1</c:v>
                </c:pt>
                <c:pt idx="2454">
                  <c:v>145.1</c:v>
                </c:pt>
                <c:pt idx="2455">
                  <c:v>145.1</c:v>
                </c:pt>
                <c:pt idx="2456">
                  <c:v>145.1</c:v>
                </c:pt>
                <c:pt idx="2457">
                  <c:v>148.6</c:v>
                </c:pt>
                <c:pt idx="2458">
                  <c:v>148.6</c:v>
                </c:pt>
                <c:pt idx="2459">
                  <c:v>148.6</c:v>
                </c:pt>
                <c:pt idx="2460">
                  <c:v>148.6</c:v>
                </c:pt>
                <c:pt idx="2461">
                  <c:v>148.6</c:v>
                </c:pt>
                <c:pt idx="2462">
                  <c:v>148.6</c:v>
                </c:pt>
                <c:pt idx="2463">
                  <c:v>168.79999999999998</c:v>
                </c:pt>
                <c:pt idx="2464">
                  <c:v>168.79999999999998</c:v>
                </c:pt>
                <c:pt idx="2465">
                  <c:v>168.79999999999998</c:v>
                </c:pt>
                <c:pt idx="2466">
                  <c:v>168.79999999999998</c:v>
                </c:pt>
                <c:pt idx="2467">
                  <c:v>168.79999999999998</c:v>
                </c:pt>
                <c:pt idx="2468">
                  <c:v>168.79999999999998</c:v>
                </c:pt>
                <c:pt idx="2469">
                  <c:v>192.6</c:v>
                </c:pt>
                <c:pt idx="2470">
                  <c:v>192.6</c:v>
                </c:pt>
                <c:pt idx="2471">
                  <c:v>213.1</c:v>
                </c:pt>
                <c:pt idx="2472">
                  <c:v>213.1</c:v>
                </c:pt>
                <c:pt idx="2473">
                  <c:v>213.1</c:v>
                </c:pt>
                <c:pt idx="2474">
                  <c:v>213.1</c:v>
                </c:pt>
                <c:pt idx="2475">
                  <c:v>213.1</c:v>
                </c:pt>
                <c:pt idx="2476">
                  <c:v>222.7</c:v>
                </c:pt>
                <c:pt idx="2477">
                  <c:v>222.7</c:v>
                </c:pt>
                <c:pt idx="2478">
                  <c:v>222.7</c:v>
                </c:pt>
                <c:pt idx="2479">
                  <c:v>233.29999999999998</c:v>
                </c:pt>
                <c:pt idx="2480">
                  <c:v>233.29999999999998</c:v>
                </c:pt>
                <c:pt idx="2481">
                  <c:v>242.29999999999998</c:v>
                </c:pt>
                <c:pt idx="2482">
                  <c:v>242.29999999999998</c:v>
                </c:pt>
                <c:pt idx="2483">
                  <c:v>242.29999999999998</c:v>
                </c:pt>
                <c:pt idx="2484">
                  <c:v>249.89999999999998</c:v>
                </c:pt>
                <c:pt idx="2485">
                  <c:v>262.5</c:v>
                </c:pt>
                <c:pt idx="2486">
                  <c:v>262.5</c:v>
                </c:pt>
                <c:pt idx="2487">
                  <c:v>262.5</c:v>
                </c:pt>
                <c:pt idx="2488">
                  <c:v>267.3</c:v>
                </c:pt>
                <c:pt idx="2489">
                  <c:v>279.7</c:v>
                </c:pt>
                <c:pt idx="2490">
                  <c:v>279.7</c:v>
                </c:pt>
                <c:pt idx="2491">
                  <c:v>294.39999999999998</c:v>
                </c:pt>
                <c:pt idx="2492">
                  <c:v>302.2</c:v>
                </c:pt>
                <c:pt idx="2493">
                  <c:v>302.2</c:v>
                </c:pt>
                <c:pt idx="2494">
                  <c:v>302.2</c:v>
                </c:pt>
                <c:pt idx="2495">
                  <c:v>302.2</c:v>
                </c:pt>
                <c:pt idx="2496">
                  <c:v>302.2</c:v>
                </c:pt>
                <c:pt idx="2497">
                  <c:v>319.59999999999997</c:v>
                </c:pt>
                <c:pt idx="2498">
                  <c:v>319.79999999999995</c:v>
                </c:pt>
                <c:pt idx="2499">
                  <c:v>319.79999999999995</c:v>
                </c:pt>
                <c:pt idx="2500">
                  <c:v>319.79999999999995</c:v>
                </c:pt>
                <c:pt idx="2501">
                  <c:v>319.79999999999995</c:v>
                </c:pt>
                <c:pt idx="2502">
                  <c:v>320.29999999999995</c:v>
                </c:pt>
                <c:pt idx="2503">
                  <c:v>334.59999999999997</c:v>
                </c:pt>
                <c:pt idx="2504">
                  <c:v>335.09999999999997</c:v>
                </c:pt>
                <c:pt idx="2505">
                  <c:v>335.09999999999997</c:v>
                </c:pt>
                <c:pt idx="2506">
                  <c:v>392.09999999999997</c:v>
                </c:pt>
                <c:pt idx="2507">
                  <c:v>393.79999999999995</c:v>
                </c:pt>
                <c:pt idx="2508">
                  <c:v>395.59999999999997</c:v>
                </c:pt>
                <c:pt idx="2509">
                  <c:v>400.4</c:v>
                </c:pt>
                <c:pt idx="2510">
                  <c:v>401.59999999999997</c:v>
                </c:pt>
                <c:pt idx="2511">
                  <c:v>431.59999999999997</c:v>
                </c:pt>
                <c:pt idx="2512">
                  <c:v>439.4</c:v>
                </c:pt>
                <c:pt idx="2513">
                  <c:v>457.4</c:v>
                </c:pt>
                <c:pt idx="2514">
                  <c:v>521.69999999999993</c:v>
                </c:pt>
                <c:pt idx="2515">
                  <c:v>521.69999999999993</c:v>
                </c:pt>
                <c:pt idx="2516">
                  <c:v>526.4</c:v>
                </c:pt>
                <c:pt idx="2517">
                  <c:v>526.4</c:v>
                </c:pt>
                <c:pt idx="2518">
                  <c:v>526.4</c:v>
                </c:pt>
                <c:pt idx="2519">
                  <c:v>596</c:v>
                </c:pt>
                <c:pt idx="2520">
                  <c:v>605</c:v>
                </c:pt>
                <c:pt idx="2521">
                  <c:v>615.29999999999995</c:v>
                </c:pt>
                <c:pt idx="2522">
                  <c:v>616.29999999999995</c:v>
                </c:pt>
                <c:pt idx="2523">
                  <c:v>616.29999999999995</c:v>
                </c:pt>
                <c:pt idx="2524">
                  <c:v>636.29999999999995</c:v>
                </c:pt>
                <c:pt idx="2525">
                  <c:v>673.3</c:v>
                </c:pt>
                <c:pt idx="2526">
                  <c:v>701.9</c:v>
                </c:pt>
                <c:pt idx="2527">
                  <c:v>701.9</c:v>
                </c:pt>
                <c:pt idx="2528">
                  <c:v>711.5</c:v>
                </c:pt>
                <c:pt idx="2529">
                  <c:v>711.5</c:v>
                </c:pt>
                <c:pt idx="2530">
                  <c:v>711.5</c:v>
                </c:pt>
                <c:pt idx="2531">
                  <c:v>723.9</c:v>
                </c:pt>
                <c:pt idx="2532">
                  <c:v>740.9</c:v>
                </c:pt>
                <c:pt idx="2533">
                  <c:v>741.8</c:v>
                </c:pt>
                <c:pt idx="2534">
                  <c:v>741.8</c:v>
                </c:pt>
                <c:pt idx="2535">
                  <c:v>754.8</c:v>
                </c:pt>
                <c:pt idx="2536">
                  <c:v>770.4</c:v>
                </c:pt>
                <c:pt idx="2537">
                  <c:v>801</c:v>
                </c:pt>
                <c:pt idx="2538">
                  <c:v>802.8</c:v>
                </c:pt>
                <c:pt idx="2539">
                  <c:v>802.8</c:v>
                </c:pt>
                <c:pt idx="2540">
                  <c:v>862.4</c:v>
                </c:pt>
                <c:pt idx="2541">
                  <c:v>862.4</c:v>
                </c:pt>
                <c:pt idx="2542">
                  <c:v>862.4</c:v>
                </c:pt>
                <c:pt idx="2543">
                  <c:v>932.8</c:v>
                </c:pt>
                <c:pt idx="2544">
                  <c:v>944.19999999999993</c:v>
                </c:pt>
                <c:pt idx="2545">
                  <c:v>944.19999999999993</c:v>
                </c:pt>
                <c:pt idx="2546">
                  <c:v>944.19999999999993</c:v>
                </c:pt>
                <c:pt idx="2547">
                  <c:v>953.8</c:v>
                </c:pt>
                <c:pt idx="2548">
                  <c:v>975.4</c:v>
                </c:pt>
                <c:pt idx="2549">
                  <c:v>1019</c:v>
                </c:pt>
                <c:pt idx="2550">
                  <c:v>1083.5999999999999</c:v>
                </c:pt>
                <c:pt idx="2551">
                  <c:v>1105.3999999999999</c:v>
                </c:pt>
                <c:pt idx="2552">
                  <c:v>1109.9999999999998</c:v>
                </c:pt>
                <c:pt idx="2553">
                  <c:v>1115.5999999999997</c:v>
                </c:pt>
                <c:pt idx="2554">
                  <c:v>1123.1999999999996</c:v>
                </c:pt>
                <c:pt idx="2555">
                  <c:v>1173.0999999999997</c:v>
                </c:pt>
                <c:pt idx="2556">
                  <c:v>1173.0999999999997</c:v>
                </c:pt>
                <c:pt idx="2557">
                  <c:v>1176.9999999999998</c:v>
                </c:pt>
                <c:pt idx="2558">
                  <c:v>1203.2999999999997</c:v>
                </c:pt>
                <c:pt idx="2559">
                  <c:v>1218.9999999999998</c:v>
                </c:pt>
                <c:pt idx="2560">
                  <c:v>1220.2999999999997</c:v>
                </c:pt>
                <c:pt idx="2561">
                  <c:v>1222.9999999999998</c:v>
                </c:pt>
                <c:pt idx="2562">
                  <c:v>1241.3999999999999</c:v>
                </c:pt>
                <c:pt idx="2563">
                  <c:v>1250.1999999999998</c:v>
                </c:pt>
                <c:pt idx="2564">
                  <c:v>1261.5999999999999</c:v>
                </c:pt>
                <c:pt idx="2565">
                  <c:v>1285</c:v>
                </c:pt>
                <c:pt idx="2566">
                  <c:v>1297.5999999999999</c:v>
                </c:pt>
                <c:pt idx="2567">
                  <c:v>1357.6</c:v>
                </c:pt>
                <c:pt idx="2568">
                  <c:v>1384.1999999999998</c:v>
                </c:pt>
                <c:pt idx="2569">
                  <c:v>1386.3999999999999</c:v>
                </c:pt>
                <c:pt idx="2570">
                  <c:v>1486.6999999999998</c:v>
                </c:pt>
                <c:pt idx="2571">
                  <c:v>1509.2999999999997</c:v>
                </c:pt>
                <c:pt idx="2572">
                  <c:v>1512.0999999999997</c:v>
                </c:pt>
                <c:pt idx="2573">
                  <c:v>1529.0999999999997</c:v>
                </c:pt>
                <c:pt idx="2574">
                  <c:v>1539.0999999999997</c:v>
                </c:pt>
                <c:pt idx="2575">
                  <c:v>1559.6999999999996</c:v>
                </c:pt>
                <c:pt idx="2576">
                  <c:v>1602.6999999999996</c:v>
                </c:pt>
                <c:pt idx="2577">
                  <c:v>1602.6999999999996</c:v>
                </c:pt>
                <c:pt idx="2578">
                  <c:v>1609.7999999999995</c:v>
                </c:pt>
                <c:pt idx="2579">
                  <c:v>1616.6999999999996</c:v>
                </c:pt>
                <c:pt idx="2580">
                  <c:v>1643.4999999999995</c:v>
                </c:pt>
                <c:pt idx="2581">
                  <c:v>1645.1999999999996</c:v>
                </c:pt>
                <c:pt idx="2582">
                  <c:v>1694.5999999999997</c:v>
                </c:pt>
                <c:pt idx="2583">
                  <c:v>1714.5999999999997</c:v>
                </c:pt>
                <c:pt idx="2584">
                  <c:v>1727.4999999999998</c:v>
                </c:pt>
                <c:pt idx="2585">
                  <c:v>1787.4999999999998</c:v>
                </c:pt>
                <c:pt idx="2586">
                  <c:v>1799.1999999999998</c:v>
                </c:pt>
                <c:pt idx="2587">
                  <c:v>1809.1999999999998</c:v>
                </c:pt>
                <c:pt idx="2588">
                  <c:v>1813.1999999999998</c:v>
                </c:pt>
                <c:pt idx="2589">
                  <c:v>1851.9999999999998</c:v>
                </c:pt>
                <c:pt idx="2590">
                  <c:v>1861.9999999999998</c:v>
                </c:pt>
                <c:pt idx="2591">
                  <c:v>1875.5999999999997</c:v>
                </c:pt>
                <c:pt idx="2592">
                  <c:v>1891.3999999999996</c:v>
                </c:pt>
                <c:pt idx="2593">
                  <c:v>1903.5999999999997</c:v>
                </c:pt>
                <c:pt idx="2594">
                  <c:v>1915.7999999999997</c:v>
                </c:pt>
                <c:pt idx="2595">
                  <c:v>1928.5999999999997</c:v>
                </c:pt>
                <c:pt idx="2596">
                  <c:v>1930.7999999999997</c:v>
                </c:pt>
                <c:pt idx="2597">
                  <c:v>1940.5999999999997</c:v>
                </c:pt>
                <c:pt idx="2598">
                  <c:v>1960.1999999999996</c:v>
                </c:pt>
                <c:pt idx="2599">
                  <c:v>1969.5999999999997</c:v>
                </c:pt>
                <c:pt idx="2600">
                  <c:v>1972.5999999999997</c:v>
                </c:pt>
                <c:pt idx="2601">
                  <c:v>1982.5999999999997</c:v>
                </c:pt>
                <c:pt idx="2602">
                  <c:v>2042.3999999999996</c:v>
                </c:pt>
                <c:pt idx="2603">
                  <c:v>2042.3999999999996</c:v>
                </c:pt>
                <c:pt idx="2604">
                  <c:v>2076.1999999999998</c:v>
                </c:pt>
                <c:pt idx="2605">
                  <c:v>2086.1999999999998</c:v>
                </c:pt>
                <c:pt idx="2606">
                  <c:v>2092.6</c:v>
                </c:pt>
                <c:pt idx="2607">
                  <c:v>2092.6</c:v>
                </c:pt>
                <c:pt idx="2608">
                  <c:v>2110.4</c:v>
                </c:pt>
                <c:pt idx="2609">
                  <c:v>2112.2000000000003</c:v>
                </c:pt>
                <c:pt idx="2610">
                  <c:v>2112.2000000000003</c:v>
                </c:pt>
                <c:pt idx="2611">
                  <c:v>2112.2000000000003</c:v>
                </c:pt>
                <c:pt idx="2612">
                  <c:v>2119.0000000000005</c:v>
                </c:pt>
                <c:pt idx="2613">
                  <c:v>2119.0000000000005</c:v>
                </c:pt>
                <c:pt idx="2614">
                  <c:v>2147.8000000000006</c:v>
                </c:pt>
                <c:pt idx="2615">
                  <c:v>2147.8000000000006</c:v>
                </c:pt>
                <c:pt idx="2616">
                  <c:v>2189.6000000000008</c:v>
                </c:pt>
                <c:pt idx="2617">
                  <c:v>2205.0000000000009</c:v>
                </c:pt>
                <c:pt idx="2618">
                  <c:v>2220.400000000001</c:v>
                </c:pt>
                <c:pt idx="2619">
                  <c:v>2226.1000000000008</c:v>
                </c:pt>
                <c:pt idx="2620">
                  <c:v>2232.7000000000007</c:v>
                </c:pt>
                <c:pt idx="2621">
                  <c:v>2232.7000000000007</c:v>
                </c:pt>
                <c:pt idx="2622">
                  <c:v>2245.3000000000006</c:v>
                </c:pt>
                <c:pt idx="2623">
                  <c:v>2248.3000000000006</c:v>
                </c:pt>
                <c:pt idx="2624">
                  <c:v>2264.5000000000005</c:v>
                </c:pt>
                <c:pt idx="2625">
                  <c:v>2264.5000000000005</c:v>
                </c:pt>
                <c:pt idx="2626">
                  <c:v>2281.1000000000004</c:v>
                </c:pt>
                <c:pt idx="2627">
                  <c:v>2311.5000000000005</c:v>
                </c:pt>
                <c:pt idx="2628">
                  <c:v>2336.5000000000005</c:v>
                </c:pt>
                <c:pt idx="2629">
                  <c:v>2336.5000000000005</c:v>
                </c:pt>
                <c:pt idx="2630">
                  <c:v>2336.5000000000005</c:v>
                </c:pt>
                <c:pt idx="2631">
                  <c:v>2376.7000000000003</c:v>
                </c:pt>
                <c:pt idx="2632">
                  <c:v>2464.1000000000004</c:v>
                </c:pt>
                <c:pt idx="2633">
                  <c:v>2464.1000000000004</c:v>
                </c:pt>
                <c:pt idx="2634">
                  <c:v>2538.9000000000005</c:v>
                </c:pt>
                <c:pt idx="2635">
                  <c:v>2538.9000000000005</c:v>
                </c:pt>
                <c:pt idx="2636">
                  <c:v>2567.5000000000005</c:v>
                </c:pt>
                <c:pt idx="2637">
                  <c:v>2567.5000000000005</c:v>
                </c:pt>
                <c:pt idx="2638">
                  <c:v>2567.5000000000005</c:v>
                </c:pt>
                <c:pt idx="2639">
                  <c:v>2568.1000000000004</c:v>
                </c:pt>
                <c:pt idx="2640">
                  <c:v>2573.9000000000005</c:v>
                </c:pt>
                <c:pt idx="2641">
                  <c:v>2574.8000000000006</c:v>
                </c:pt>
                <c:pt idx="2642">
                  <c:v>2584.8000000000006</c:v>
                </c:pt>
                <c:pt idx="2643">
                  <c:v>2589.0000000000005</c:v>
                </c:pt>
                <c:pt idx="2644">
                  <c:v>2591.8000000000006</c:v>
                </c:pt>
                <c:pt idx="2645">
                  <c:v>2597.2000000000007</c:v>
                </c:pt>
                <c:pt idx="2646">
                  <c:v>2625.8000000000006</c:v>
                </c:pt>
                <c:pt idx="2647">
                  <c:v>2635.0000000000005</c:v>
                </c:pt>
                <c:pt idx="2648">
                  <c:v>2636.8000000000006</c:v>
                </c:pt>
                <c:pt idx="2649">
                  <c:v>2636.8000000000006</c:v>
                </c:pt>
                <c:pt idx="2650">
                  <c:v>2689.0000000000005</c:v>
                </c:pt>
                <c:pt idx="2651">
                  <c:v>2689.0000000000005</c:v>
                </c:pt>
                <c:pt idx="2652">
                  <c:v>2689.0000000000005</c:v>
                </c:pt>
                <c:pt idx="2653">
                  <c:v>2689.0000000000005</c:v>
                </c:pt>
                <c:pt idx="2654">
                  <c:v>2689.0000000000005</c:v>
                </c:pt>
                <c:pt idx="2655">
                  <c:v>2689.0000000000005</c:v>
                </c:pt>
                <c:pt idx="2656">
                  <c:v>2737.4000000000005</c:v>
                </c:pt>
                <c:pt idx="2657">
                  <c:v>2760.4000000000005</c:v>
                </c:pt>
                <c:pt idx="2658">
                  <c:v>2772.0000000000005</c:v>
                </c:pt>
                <c:pt idx="2659">
                  <c:v>2787.6000000000004</c:v>
                </c:pt>
                <c:pt idx="2660">
                  <c:v>2787.6000000000004</c:v>
                </c:pt>
                <c:pt idx="2661">
                  <c:v>2787.6000000000004</c:v>
                </c:pt>
                <c:pt idx="2662">
                  <c:v>2787.6000000000004</c:v>
                </c:pt>
                <c:pt idx="2663">
                  <c:v>2787.6000000000004</c:v>
                </c:pt>
                <c:pt idx="2664">
                  <c:v>2787.6000000000004</c:v>
                </c:pt>
                <c:pt idx="2665">
                  <c:v>2794.4000000000005</c:v>
                </c:pt>
                <c:pt idx="2666">
                  <c:v>2794.4000000000005</c:v>
                </c:pt>
                <c:pt idx="2667">
                  <c:v>2794.4000000000005</c:v>
                </c:pt>
                <c:pt idx="2668">
                  <c:v>2794.4000000000005</c:v>
                </c:pt>
                <c:pt idx="2669">
                  <c:v>2794.4000000000005</c:v>
                </c:pt>
                <c:pt idx="2670">
                  <c:v>2794.4000000000005</c:v>
                </c:pt>
                <c:pt idx="2671">
                  <c:v>2794.4000000000005</c:v>
                </c:pt>
                <c:pt idx="2672">
                  <c:v>2794.4000000000005</c:v>
                </c:pt>
                <c:pt idx="2673">
                  <c:v>2794.4000000000005</c:v>
                </c:pt>
                <c:pt idx="2674">
                  <c:v>2794.4000000000005</c:v>
                </c:pt>
                <c:pt idx="2675">
                  <c:v>2794.4000000000005</c:v>
                </c:pt>
                <c:pt idx="2676">
                  <c:v>2794.4000000000005</c:v>
                </c:pt>
                <c:pt idx="2677">
                  <c:v>2794.4000000000005</c:v>
                </c:pt>
                <c:pt idx="2678">
                  <c:v>2794.4000000000005</c:v>
                </c:pt>
                <c:pt idx="2679">
                  <c:v>2794.4000000000005</c:v>
                </c:pt>
                <c:pt idx="2680">
                  <c:v>2794.4000000000005</c:v>
                </c:pt>
                <c:pt idx="2681">
                  <c:v>2794.4000000000005</c:v>
                </c:pt>
                <c:pt idx="2682">
                  <c:v>2794.4000000000005</c:v>
                </c:pt>
                <c:pt idx="2683">
                  <c:v>2794.4000000000005</c:v>
                </c:pt>
                <c:pt idx="2684">
                  <c:v>2794.4000000000005</c:v>
                </c:pt>
                <c:pt idx="2685">
                  <c:v>2794.4000000000005</c:v>
                </c:pt>
                <c:pt idx="2686">
                  <c:v>2794.4000000000005</c:v>
                </c:pt>
                <c:pt idx="2687">
                  <c:v>2794.4000000000005</c:v>
                </c:pt>
                <c:pt idx="2688">
                  <c:v>2794.4000000000005</c:v>
                </c:pt>
                <c:pt idx="2689">
                  <c:v>2794.4000000000005</c:v>
                </c:pt>
                <c:pt idx="2690">
                  <c:v>2794.4000000000005</c:v>
                </c:pt>
                <c:pt idx="2691">
                  <c:v>2794.4000000000005</c:v>
                </c:pt>
                <c:pt idx="2692">
                  <c:v>2794.4000000000005</c:v>
                </c:pt>
                <c:pt idx="2693">
                  <c:v>2794.4000000000005</c:v>
                </c:pt>
                <c:pt idx="2694">
                  <c:v>2794.4000000000005</c:v>
                </c:pt>
                <c:pt idx="2695">
                  <c:v>2794.4000000000005</c:v>
                </c:pt>
                <c:pt idx="2696">
                  <c:v>2794.4000000000005</c:v>
                </c:pt>
                <c:pt idx="2697">
                  <c:v>2794.4000000000005</c:v>
                </c:pt>
                <c:pt idx="2698">
                  <c:v>2794.4000000000005</c:v>
                </c:pt>
                <c:pt idx="2699">
                  <c:v>2794.4000000000005</c:v>
                </c:pt>
                <c:pt idx="2700">
                  <c:v>2794.4000000000005</c:v>
                </c:pt>
                <c:pt idx="2701">
                  <c:v>2794.4000000000005</c:v>
                </c:pt>
                <c:pt idx="2702">
                  <c:v>2794.4000000000005</c:v>
                </c:pt>
                <c:pt idx="2703">
                  <c:v>2794.4000000000005</c:v>
                </c:pt>
                <c:pt idx="2704">
                  <c:v>2794.4000000000005</c:v>
                </c:pt>
                <c:pt idx="2705">
                  <c:v>2794.4000000000005</c:v>
                </c:pt>
                <c:pt idx="2706">
                  <c:v>2794.4000000000005</c:v>
                </c:pt>
                <c:pt idx="2707">
                  <c:v>2794.4000000000005</c:v>
                </c:pt>
                <c:pt idx="2708">
                  <c:v>2794.4000000000005</c:v>
                </c:pt>
                <c:pt idx="2709">
                  <c:v>2794.4000000000005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4.5999999999999996</c:v>
                </c:pt>
                <c:pt idx="2773">
                  <c:v>4.5999999999999996</c:v>
                </c:pt>
                <c:pt idx="2774">
                  <c:v>4.5999999999999996</c:v>
                </c:pt>
                <c:pt idx="2775">
                  <c:v>4.5999999999999996</c:v>
                </c:pt>
                <c:pt idx="2776">
                  <c:v>4.5999999999999996</c:v>
                </c:pt>
                <c:pt idx="2777">
                  <c:v>4.5999999999999996</c:v>
                </c:pt>
                <c:pt idx="2778">
                  <c:v>4.5999999999999996</c:v>
                </c:pt>
                <c:pt idx="2779">
                  <c:v>4.5999999999999996</c:v>
                </c:pt>
                <c:pt idx="2780">
                  <c:v>4.5999999999999996</c:v>
                </c:pt>
                <c:pt idx="2781">
                  <c:v>4.5999999999999996</c:v>
                </c:pt>
                <c:pt idx="2782">
                  <c:v>4.5999999999999996</c:v>
                </c:pt>
                <c:pt idx="2783">
                  <c:v>4.5999999999999996</c:v>
                </c:pt>
                <c:pt idx="2784">
                  <c:v>4.5999999999999996</c:v>
                </c:pt>
                <c:pt idx="2785">
                  <c:v>4.5999999999999996</c:v>
                </c:pt>
                <c:pt idx="2786">
                  <c:v>4.5999999999999996</c:v>
                </c:pt>
                <c:pt idx="2787">
                  <c:v>4.5999999999999996</c:v>
                </c:pt>
                <c:pt idx="2788">
                  <c:v>4.5999999999999996</c:v>
                </c:pt>
                <c:pt idx="2789">
                  <c:v>4.5999999999999996</c:v>
                </c:pt>
                <c:pt idx="2790">
                  <c:v>4.5999999999999996</c:v>
                </c:pt>
                <c:pt idx="2791">
                  <c:v>4.5999999999999996</c:v>
                </c:pt>
                <c:pt idx="2792">
                  <c:v>4.5999999999999996</c:v>
                </c:pt>
                <c:pt idx="2793">
                  <c:v>4.5999999999999996</c:v>
                </c:pt>
                <c:pt idx="2794">
                  <c:v>4.5999999999999996</c:v>
                </c:pt>
                <c:pt idx="2795">
                  <c:v>4.5999999999999996</c:v>
                </c:pt>
                <c:pt idx="2796">
                  <c:v>15.6</c:v>
                </c:pt>
                <c:pt idx="2797">
                  <c:v>15.6</c:v>
                </c:pt>
                <c:pt idx="2798">
                  <c:v>15.6</c:v>
                </c:pt>
                <c:pt idx="2799">
                  <c:v>15.6</c:v>
                </c:pt>
                <c:pt idx="2800">
                  <c:v>15.6</c:v>
                </c:pt>
                <c:pt idx="2801">
                  <c:v>21.3</c:v>
                </c:pt>
                <c:pt idx="2802">
                  <c:v>21.3</c:v>
                </c:pt>
                <c:pt idx="2803">
                  <c:v>21.3</c:v>
                </c:pt>
                <c:pt idx="2804">
                  <c:v>30.8</c:v>
                </c:pt>
                <c:pt idx="2805">
                  <c:v>30.8</c:v>
                </c:pt>
                <c:pt idx="2806">
                  <c:v>30.8</c:v>
                </c:pt>
                <c:pt idx="2807">
                  <c:v>30.8</c:v>
                </c:pt>
                <c:pt idx="2808">
                  <c:v>30.8</c:v>
                </c:pt>
                <c:pt idx="2809">
                  <c:v>41.8</c:v>
                </c:pt>
                <c:pt idx="2810">
                  <c:v>41.8</c:v>
                </c:pt>
                <c:pt idx="2811">
                  <c:v>41.8</c:v>
                </c:pt>
                <c:pt idx="2812">
                  <c:v>41.8</c:v>
                </c:pt>
                <c:pt idx="2813">
                  <c:v>41.8</c:v>
                </c:pt>
                <c:pt idx="2814">
                  <c:v>41.8</c:v>
                </c:pt>
                <c:pt idx="2815">
                  <c:v>41.8</c:v>
                </c:pt>
                <c:pt idx="2816">
                  <c:v>41.8</c:v>
                </c:pt>
                <c:pt idx="2817">
                  <c:v>41.8</c:v>
                </c:pt>
                <c:pt idx="2818">
                  <c:v>41.8</c:v>
                </c:pt>
                <c:pt idx="2819">
                  <c:v>41.8</c:v>
                </c:pt>
                <c:pt idx="2820">
                  <c:v>41.8</c:v>
                </c:pt>
                <c:pt idx="2821">
                  <c:v>41.8</c:v>
                </c:pt>
                <c:pt idx="2822">
                  <c:v>62.599999999999994</c:v>
                </c:pt>
                <c:pt idx="2823">
                  <c:v>62.599999999999994</c:v>
                </c:pt>
                <c:pt idx="2824">
                  <c:v>62.599999999999994</c:v>
                </c:pt>
                <c:pt idx="2825">
                  <c:v>87.6</c:v>
                </c:pt>
                <c:pt idx="2826">
                  <c:v>87.6</c:v>
                </c:pt>
                <c:pt idx="2827">
                  <c:v>87.6</c:v>
                </c:pt>
                <c:pt idx="2828">
                  <c:v>96.3</c:v>
                </c:pt>
                <c:pt idx="2829">
                  <c:v>96.3</c:v>
                </c:pt>
                <c:pt idx="2830">
                  <c:v>96.3</c:v>
                </c:pt>
                <c:pt idx="2831">
                  <c:v>96.3</c:v>
                </c:pt>
                <c:pt idx="2832">
                  <c:v>96.3</c:v>
                </c:pt>
                <c:pt idx="2833">
                  <c:v>96.3</c:v>
                </c:pt>
                <c:pt idx="2834">
                  <c:v>96.3</c:v>
                </c:pt>
                <c:pt idx="2835">
                  <c:v>126.3</c:v>
                </c:pt>
                <c:pt idx="2836">
                  <c:v>126.3</c:v>
                </c:pt>
                <c:pt idx="2837">
                  <c:v>157.30000000000001</c:v>
                </c:pt>
                <c:pt idx="2838">
                  <c:v>157.30000000000001</c:v>
                </c:pt>
                <c:pt idx="2839">
                  <c:v>191.3</c:v>
                </c:pt>
                <c:pt idx="2840">
                  <c:v>191.3</c:v>
                </c:pt>
                <c:pt idx="2841">
                  <c:v>212.10000000000002</c:v>
                </c:pt>
                <c:pt idx="2842">
                  <c:v>227.70000000000002</c:v>
                </c:pt>
                <c:pt idx="2843">
                  <c:v>227.70000000000002</c:v>
                </c:pt>
                <c:pt idx="2844">
                  <c:v>227.70000000000002</c:v>
                </c:pt>
                <c:pt idx="2845">
                  <c:v>248.50000000000003</c:v>
                </c:pt>
                <c:pt idx="2846">
                  <c:v>248.50000000000003</c:v>
                </c:pt>
                <c:pt idx="2847">
                  <c:v>248.50000000000003</c:v>
                </c:pt>
                <c:pt idx="2848">
                  <c:v>248.50000000000003</c:v>
                </c:pt>
                <c:pt idx="2849">
                  <c:v>248.50000000000003</c:v>
                </c:pt>
                <c:pt idx="2850">
                  <c:v>248.50000000000003</c:v>
                </c:pt>
                <c:pt idx="2851">
                  <c:v>280.10000000000002</c:v>
                </c:pt>
                <c:pt idx="2852">
                  <c:v>300.90000000000003</c:v>
                </c:pt>
                <c:pt idx="2853">
                  <c:v>300.90000000000003</c:v>
                </c:pt>
                <c:pt idx="2854">
                  <c:v>300.90000000000003</c:v>
                </c:pt>
                <c:pt idx="2855">
                  <c:v>300.90000000000003</c:v>
                </c:pt>
                <c:pt idx="2856">
                  <c:v>300.90000000000003</c:v>
                </c:pt>
                <c:pt idx="2857">
                  <c:v>352.50000000000006</c:v>
                </c:pt>
                <c:pt idx="2858">
                  <c:v>352.50000000000006</c:v>
                </c:pt>
                <c:pt idx="2859">
                  <c:v>352.50000000000006</c:v>
                </c:pt>
                <c:pt idx="2860">
                  <c:v>372.90000000000003</c:v>
                </c:pt>
                <c:pt idx="2861">
                  <c:v>372.90000000000003</c:v>
                </c:pt>
                <c:pt idx="2862">
                  <c:v>393.3</c:v>
                </c:pt>
                <c:pt idx="2863">
                  <c:v>393.3</c:v>
                </c:pt>
                <c:pt idx="2864">
                  <c:v>420.5</c:v>
                </c:pt>
                <c:pt idx="2865">
                  <c:v>437.5</c:v>
                </c:pt>
                <c:pt idx="2866">
                  <c:v>468.4</c:v>
                </c:pt>
                <c:pt idx="2867">
                  <c:v>482.59999999999997</c:v>
                </c:pt>
                <c:pt idx="2868">
                  <c:v>483.29999999999995</c:v>
                </c:pt>
                <c:pt idx="2869">
                  <c:v>484.49999999999994</c:v>
                </c:pt>
                <c:pt idx="2870">
                  <c:v>484.49999999999994</c:v>
                </c:pt>
                <c:pt idx="2871">
                  <c:v>523.29999999999995</c:v>
                </c:pt>
                <c:pt idx="2872">
                  <c:v>530.69999999999993</c:v>
                </c:pt>
                <c:pt idx="2873">
                  <c:v>534.9</c:v>
                </c:pt>
                <c:pt idx="2874">
                  <c:v>534.9</c:v>
                </c:pt>
                <c:pt idx="2875">
                  <c:v>569.4</c:v>
                </c:pt>
                <c:pt idx="2876">
                  <c:v>583.1</c:v>
                </c:pt>
                <c:pt idx="2877">
                  <c:v>583.1</c:v>
                </c:pt>
                <c:pt idx="2878">
                  <c:v>583.1</c:v>
                </c:pt>
                <c:pt idx="2879">
                  <c:v>583.1</c:v>
                </c:pt>
                <c:pt idx="2880">
                  <c:v>583.1</c:v>
                </c:pt>
                <c:pt idx="2881">
                  <c:v>590.9</c:v>
                </c:pt>
                <c:pt idx="2882">
                  <c:v>591.69999999999993</c:v>
                </c:pt>
                <c:pt idx="2883">
                  <c:v>594.4</c:v>
                </c:pt>
                <c:pt idx="2884">
                  <c:v>633.4</c:v>
                </c:pt>
                <c:pt idx="2885">
                  <c:v>633.6</c:v>
                </c:pt>
                <c:pt idx="2886">
                  <c:v>635.20000000000005</c:v>
                </c:pt>
                <c:pt idx="2887">
                  <c:v>635.20000000000005</c:v>
                </c:pt>
                <c:pt idx="2888">
                  <c:v>635.20000000000005</c:v>
                </c:pt>
                <c:pt idx="2889">
                  <c:v>635.20000000000005</c:v>
                </c:pt>
                <c:pt idx="2890">
                  <c:v>665.80000000000007</c:v>
                </c:pt>
                <c:pt idx="2891">
                  <c:v>665.80000000000007</c:v>
                </c:pt>
                <c:pt idx="2892">
                  <c:v>665.80000000000007</c:v>
                </c:pt>
                <c:pt idx="2893">
                  <c:v>702.40000000000009</c:v>
                </c:pt>
                <c:pt idx="2894">
                  <c:v>702.40000000000009</c:v>
                </c:pt>
                <c:pt idx="2895">
                  <c:v>702.40000000000009</c:v>
                </c:pt>
                <c:pt idx="2896">
                  <c:v>733.00000000000011</c:v>
                </c:pt>
                <c:pt idx="2897">
                  <c:v>733.00000000000011</c:v>
                </c:pt>
                <c:pt idx="2898">
                  <c:v>733.00000000000011</c:v>
                </c:pt>
                <c:pt idx="2899">
                  <c:v>752.80000000000007</c:v>
                </c:pt>
                <c:pt idx="2900">
                  <c:v>791.6</c:v>
                </c:pt>
                <c:pt idx="2901">
                  <c:v>791.6</c:v>
                </c:pt>
                <c:pt idx="2902">
                  <c:v>803.4</c:v>
                </c:pt>
                <c:pt idx="2903">
                  <c:v>813.8</c:v>
                </c:pt>
                <c:pt idx="2904">
                  <c:v>840.19999999999993</c:v>
                </c:pt>
                <c:pt idx="2905">
                  <c:v>878.69999999999993</c:v>
                </c:pt>
                <c:pt idx="2906">
                  <c:v>878.69999999999993</c:v>
                </c:pt>
                <c:pt idx="2907">
                  <c:v>880.49999999999989</c:v>
                </c:pt>
                <c:pt idx="2908">
                  <c:v>882.49999999999989</c:v>
                </c:pt>
                <c:pt idx="2909">
                  <c:v>882.49999999999989</c:v>
                </c:pt>
                <c:pt idx="2910">
                  <c:v>885.09999999999991</c:v>
                </c:pt>
                <c:pt idx="2911">
                  <c:v>920.09999999999991</c:v>
                </c:pt>
                <c:pt idx="2912">
                  <c:v>920.09999999999991</c:v>
                </c:pt>
                <c:pt idx="2913">
                  <c:v>978.49999999999989</c:v>
                </c:pt>
                <c:pt idx="2914">
                  <c:v>978.49999999999989</c:v>
                </c:pt>
                <c:pt idx="2915">
                  <c:v>978.49999999999989</c:v>
                </c:pt>
                <c:pt idx="2916">
                  <c:v>978.49999999999989</c:v>
                </c:pt>
                <c:pt idx="2917">
                  <c:v>984.09999999999991</c:v>
                </c:pt>
                <c:pt idx="2918">
                  <c:v>1009.0999999999999</c:v>
                </c:pt>
                <c:pt idx="2919">
                  <c:v>1017.6999999999999</c:v>
                </c:pt>
                <c:pt idx="2920">
                  <c:v>1022.5999999999999</c:v>
                </c:pt>
                <c:pt idx="2921">
                  <c:v>1022.5999999999999</c:v>
                </c:pt>
                <c:pt idx="2922">
                  <c:v>1027.5</c:v>
                </c:pt>
                <c:pt idx="2923">
                  <c:v>1027.5</c:v>
                </c:pt>
                <c:pt idx="2924">
                  <c:v>1027.5</c:v>
                </c:pt>
                <c:pt idx="2925">
                  <c:v>1027.5</c:v>
                </c:pt>
                <c:pt idx="2926">
                  <c:v>1044.3</c:v>
                </c:pt>
                <c:pt idx="2927">
                  <c:v>1044.3</c:v>
                </c:pt>
                <c:pt idx="2928">
                  <c:v>1067.3</c:v>
                </c:pt>
                <c:pt idx="2929">
                  <c:v>1123.0999999999999</c:v>
                </c:pt>
                <c:pt idx="2930">
                  <c:v>1124.5</c:v>
                </c:pt>
                <c:pt idx="2931">
                  <c:v>1128.8</c:v>
                </c:pt>
                <c:pt idx="2932">
                  <c:v>1128.8</c:v>
                </c:pt>
                <c:pt idx="2933">
                  <c:v>1128.8</c:v>
                </c:pt>
                <c:pt idx="2934">
                  <c:v>1128.8</c:v>
                </c:pt>
                <c:pt idx="2935">
                  <c:v>1143</c:v>
                </c:pt>
                <c:pt idx="2936">
                  <c:v>1143</c:v>
                </c:pt>
                <c:pt idx="2937">
                  <c:v>1148.5999999999999</c:v>
                </c:pt>
                <c:pt idx="2938">
                  <c:v>1152.8999999999999</c:v>
                </c:pt>
                <c:pt idx="2939">
                  <c:v>1152.8999999999999</c:v>
                </c:pt>
                <c:pt idx="2940">
                  <c:v>1163.8999999999999</c:v>
                </c:pt>
                <c:pt idx="2941">
                  <c:v>1184.5999999999999</c:v>
                </c:pt>
                <c:pt idx="2942">
                  <c:v>1188.5999999999999</c:v>
                </c:pt>
                <c:pt idx="2943">
                  <c:v>1193.1999999999998</c:v>
                </c:pt>
                <c:pt idx="2944">
                  <c:v>1219.2999999999997</c:v>
                </c:pt>
                <c:pt idx="2945">
                  <c:v>1222.2999999999997</c:v>
                </c:pt>
                <c:pt idx="2946">
                  <c:v>1285.2999999999997</c:v>
                </c:pt>
                <c:pt idx="2947">
                  <c:v>1333.7999999999997</c:v>
                </c:pt>
                <c:pt idx="2948">
                  <c:v>1333.7999999999997</c:v>
                </c:pt>
                <c:pt idx="2949">
                  <c:v>1358.2999999999997</c:v>
                </c:pt>
                <c:pt idx="2950">
                  <c:v>1358.2999999999997</c:v>
                </c:pt>
                <c:pt idx="2951">
                  <c:v>1358.2999999999997</c:v>
                </c:pt>
                <c:pt idx="2952">
                  <c:v>1358.2999999999997</c:v>
                </c:pt>
                <c:pt idx="2953">
                  <c:v>1368.2999999999997</c:v>
                </c:pt>
                <c:pt idx="2954">
                  <c:v>1392.0999999999997</c:v>
                </c:pt>
                <c:pt idx="2955">
                  <c:v>1410.4999999999998</c:v>
                </c:pt>
                <c:pt idx="2956">
                  <c:v>1424.2999999999997</c:v>
                </c:pt>
                <c:pt idx="2957">
                  <c:v>1432.0999999999997</c:v>
                </c:pt>
                <c:pt idx="2958">
                  <c:v>1442.0999999999997</c:v>
                </c:pt>
                <c:pt idx="2959">
                  <c:v>1442.0999999999997</c:v>
                </c:pt>
                <c:pt idx="2960">
                  <c:v>1442.0999999999997</c:v>
                </c:pt>
                <c:pt idx="2961">
                  <c:v>1442.0999999999997</c:v>
                </c:pt>
                <c:pt idx="2962">
                  <c:v>1452.0999999999997</c:v>
                </c:pt>
                <c:pt idx="2963">
                  <c:v>1485.8999999999996</c:v>
                </c:pt>
                <c:pt idx="2964">
                  <c:v>1485.8999999999996</c:v>
                </c:pt>
                <c:pt idx="2965">
                  <c:v>1489.7999999999997</c:v>
                </c:pt>
                <c:pt idx="2966">
                  <c:v>1516.9999999999998</c:v>
                </c:pt>
                <c:pt idx="2967">
                  <c:v>1555.8999999999999</c:v>
                </c:pt>
                <c:pt idx="2968">
                  <c:v>1576.8</c:v>
                </c:pt>
                <c:pt idx="2969">
                  <c:v>1583.7</c:v>
                </c:pt>
                <c:pt idx="2970">
                  <c:v>1590.6000000000001</c:v>
                </c:pt>
                <c:pt idx="2971">
                  <c:v>1600.0000000000002</c:v>
                </c:pt>
                <c:pt idx="2972">
                  <c:v>1612.6000000000001</c:v>
                </c:pt>
                <c:pt idx="2973">
                  <c:v>1612.6000000000001</c:v>
                </c:pt>
                <c:pt idx="2974">
                  <c:v>1619.5000000000002</c:v>
                </c:pt>
                <c:pt idx="2975">
                  <c:v>1619.5000000000002</c:v>
                </c:pt>
                <c:pt idx="2976">
                  <c:v>1629.5000000000002</c:v>
                </c:pt>
                <c:pt idx="2977">
                  <c:v>1649.5000000000002</c:v>
                </c:pt>
                <c:pt idx="2978">
                  <c:v>1689.1000000000001</c:v>
                </c:pt>
                <c:pt idx="2979">
                  <c:v>1689.3000000000002</c:v>
                </c:pt>
                <c:pt idx="2980">
                  <c:v>1695.1000000000001</c:v>
                </c:pt>
                <c:pt idx="2981">
                  <c:v>1712.9</c:v>
                </c:pt>
                <c:pt idx="2982">
                  <c:v>1712.9</c:v>
                </c:pt>
                <c:pt idx="2983">
                  <c:v>1712.9</c:v>
                </c:pt>
                <c:pt idx="2984">
                  <c:v>1729.9</c:v>
                </c:pt>
                <c:pt idx="2985">
                  <c:v>1729.9</c:v>
                </c:pt>
                <c:pt idx="2986">
                  <c:v>1729.9</c:v>
                </c:pt>
                <c:pt idx="2987">
                  <c:v>1738.1000000000001</c:v>
                </c:pt>
                <c:pt idx="2988">
                  <c:v>1738.1000000000001</c:v>
                </c:pt>
                <c:pt idx="2989">
                  <c:v>1753.1000000000001</c:v>
                </c:pt>
                <c:pt idx="2990">
                  <c:v>1753.1000000000001</c:v>
                </c:pt>
                <c:pt idx="2991">
                  <c:v>1783.5000000000002</c:v>
                </c:pt>
                <c:pt idx="2992">
                  <c:v>1783.5000000000002</c:v>
                </c:pt>
                <c:pt idx="2993">
                  <c:v>1827.1000000000001</c:v>
                </c:pt>
                <c:pt idx="2994">
                  <c:v>1827.1000000000001</c:v>
                </c:pt>
                <c:pt idx="2995">
                  <c:v>1827.5000000000002</c:v>
                </c:pt>
                <c:pt idx="2996">
                  <c:v>1886.9000000000003</c:v>
                </c:pt>
                <c:pt idx="2997">
                  <c:v>1897.3000000000004</c:v>
                </c:pt>
                <c:pt idx="2998">
                  <c:v>1897.3000000000004</c:v>
                </c:pt>
                <c:pt idx="2999">
                  <c:v>1916.2000000000005</c:v>
                </c:pt>
                <c:pt idx="3000">
                  <c:v>1920.0000000000005</c:v>
                </c:pt>
                <c:pt idx="3001">
                  <c:v>1936.5000000000005</c:v>
                </c:pt>
                <c:pt idx="3002">
                  <c:v>1936.5000000000005</c:v>
                </c:pt>
                <c:pt idx="3003">
                  <c:v>1967.9000000000005</c:v>
                </c:pt>
                <c:pt idx="3004">
                  <c:v>1967.9000000000005</c:v>
                </c:pt>
                <c:pt idx="3005">
                  <c:v>1997.9000000000005</c:v>
                </c:pt>
                <c:pt idx="3006">
                  <c:v>2026.1000000000006</c:v>
                </c:pt>
                <c:pt idx="3007">
                  <c:v>2040.9000000000005</c:v>
                </c:pt>
                <c:pt idx="3008">
                  <c:v>2040.9000000000005</c:v>
                </c:pt>
                <c:pt idx="3009">
                  <c:v>2058.7000000000007</c:v>
                </c:pt>
                <c:pt idx="3010">
                  <c:v>2058.7000000000007</c:v>
                </c:pt>
                <c:pt idx="3011">
                  <c:v>2058.7000000000007</c:v>
                </c:pt>
                <c:pt idx="3012">
                  <c:v>2085.7000000000007</c:v>
                </c:pt>
                <c:pt idx="3013">
                  <c:v>2085.7000000000007</c:v>
                </c:pt>
                <c:pt idx="3014">
                  <c:v>2095.7000000000007</c:v>
                </c:pt>
                <c:pt idx="3015">
                  <c:v>2103.5000000000009</c:v>
                </c:pt>
                <c:pt idx="3016">
                  <c:v>2107.5000000000009</c:v>
                </c:pt>
                <c:pt idx="3017">
                  <c:v>2108.900000000001</c:v>
                </c:pt>
                <c:pt idx="3018">
                  <c:v>2108.900000000001</c:v>
                </c:pt>
                <c:pt idx="3019">
                  <c:v>2108.900000000001</c:v>
                </c:pt>
                <c:pt idx="3020">
                  <c:v>2108.900000000001</c:v>
                </c:pt>
                <c:pt idx="3021">
                  <c:v>2108.900000000001</c:v>
                </c:pt>
                <c:pt idx="3022">
                  <c:v>2108.900000000001</c:v>
                </c:pt>
                <c:pt idx="3023">
                  <c:v>2116.7000000000012</c:v>
                </c:pt>
                <c:pt idx="3024">
                  <c:v>2116.7000000000012</c:v>
                </c:pt>
                <c:pt idx="3025">
                  <c:v>2116.7000000000012</c:v>
                </c:pt>
                <c:pt idx="3026">
                  <c:v>2116.7000000000012</c:v>
                </c:pt>
                <c:pt idx="3027">
                  <c:v>2116.7000000000012</c:v>
                </c:pt>
                <c:pt idx="3028">
                  <c:v>2116.7000000000012</c:v>
                </c:pt>
                <c:pt idx="3029">
                  <c:v>2116.7000000000012</c:v>
                </c:pt>
                <c:pt idx="3030">
                  <c:v>2116.7000000000012</c:v>
                </c:pt>
                <c:pt idx="3031">
                  <c:v>2116.7000000000012</c:v>
                </c:pt>
                <c:pt idx="3032">
                  <c:v>2116.7000000000012</c:v>
                </c:pt>
                <c:pt idx="3033">
                  <c:v>2129.900000000001</c:v>
                </c:pt>
                <c:pt idx="3034">
                  <c:v>2129.900000000001</c:v>
                </c:pt>
                <c:pt idx="3035">
                  <c:v>2129.900000000001</c:v>
                </c:pt>
                <c:pt idx="3036">
                  <c:v>2136.7000000000012</c:v>
                </c:pt>
                <c:pt idx="3037">
                  <c:v>2136.7000000000012</c:v>
                </c:pt>
                <c:pt idx="3038">
                  <c:v>2136.7000000000012</c:v>
                </c:pt>
                <c:pt idx="3039">
                  <c:v>2136.7000000000012</c:v>
                </c:pt>
                <c:pt idx="3040">
                  <c:v>2136.7000000000012</c:v>
                </c:pt>
                <c:pt idx="3041">
                  <c:v>2136.7000000000012</c:v>
                </c:pt>
                <c:pt idx="3042">
                  <c:v>2136.7000000000012</c:v>
                </c:pt>
                <c:pt idx="3043">
                  <c:v>2136.7000000000012</c:v>
                </c:pt>
                <c:pt idx="3044">
                  <c:v>2136.7000000000012</c:v>
                </c:pt>
                <c:pt idx="3045">
                  <c:v>2136.7000000000012</c:v>
                </c:pt>
                <c:pt idx="3046">
                  <c:v>2136.7000000000012</c:v>
                </c:pt>
                <c:pt idx="3047">
                  <c:v>2136.7000000000012</c:v>
                </c:pt>
                <c:pt idx="3048">
                  <c:v>2136.7000000000012</c:v>
                </c:pt>
                <c:pt idx="3049">
                  <c:v>2136.7000000000012</c:v>
                </c:pt>
                <c:pt idx="3050">
                  <c:v>2136.7000000000012</c:v>
                </c:pt>
                <c:pt idx="3051">
                  <c:v>2136.7000000000012</c:v>
                </c:pt>
                <c:pt idx="3052">
                  <c:v>2136.7000000000012</c:v>
                </c:pt>
                <c:pt idx="3053">
                  <c:v>2136.7000000000012</c:v>
                </c:pt>
                <c:pt idx="3054">
                  <c:v>2136.7000000000012</c:v>
                </c:pt>
                <c:pt idx="3055">
                  <c:v>2136.7000000000012</c:v>
                </c:pt>
                <c:pt idx="3056">
                  <c:v>2136.7000000000012</c:v>
                </c:pt>
                <c:pt idx="3057">
                  <c:v>2136.7000000000012</c:v>
                </c:pt>
                <c:pt idx="3058">
                  <c:v>2136.7000000000012</c:v>
                </c:pt>
                <c:pt idx="3059">
                  <c:v>2136.7000000000012</c:v>
                </c:pt>
                <c:pt idx="3060">
                  <c:v>2136.7000000000012</c:v>
                </c:pt>
                <c:pt idx="3061">
                  <c:v>2136.7000000000012</c:v>
                </c:pt>
                <c:pt idx="3062">
                  <c:v>2136.7000000000012</c:v>
                </c:pt>
                <c:pt idx="3063">
                  <c:v>2136.7000000000012</c:v>
                </c:pt>
                <c:pt idx="3064">
                  <c:v>2136.7000000000012</c:v>
                </c:pt>
                <c:pt idx="3065">
                  <c:v>2136.7000000000012</c:v>
                </c:pt>
                <c:pt idx="3066">
                  <c:v>2136.7000000000012</c:v>
                </c:pt>
                <c:pt idx="3067">
                  <c:v>2136.7000000000012</c:v>
                </c:pt>
                <c:pt idx="3068">
                  <c:v>2136.7000000000012</c:v>
                </c:pt>
                <c:pt idx="3069">
                  <c:v>2136.7000000000012</c:v>
                </c:pt>
                <c:pt idx="3070">
                  <c:v>2136.7000000000012</c:v>
                </c:pt>
                <c:pt idx="3071">
                  <c:v>2136.7000000000012</c:v>
                </c:pt>
                <c:pt idx="3072">
                  <c:v>2136.7000000000012</c:v>
                </c:pt>
                <c:pt idx="3073">
                  <c:v>2136.7000000000012</c:v>
                </c:pt>
                <c:pt idx="3074">
                  <c:v>2136.7000000000012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6.8</c:v>
                </c:pt>
                <c:pt idx="3144">
                  <c:v>6.8</c:v>
                </c:pt>
                <c:pt idx="3145">
                  <c:v>6.8</c:v>
                </c:pt>
                <c:pt idx="3146">
                  <c:v>6.8</c:v>
                </c:pt>
                <c:pt idx="3147">
                  <c:v>6.8</c:v>
                </c:pt>
                <c:pt idx="3148">
                  <c:v>6.8</c:v>
                </c:pt>
                <c:pt idx="3149">
                  <c:v>6.8</c:v>
                </c:pt>
                <c:pt idx="3150">
                  <c:v>6.8</c:v>
                </c:pt>
                <c:pt idx="3151">
                  <c:v>6.8</c:v>
                </c:pt>
                <c:pt idx="3152">
                  <c:v>6.8</c:v>
                </c:pt>
                <c:pt idx="3153">
                  <c:v>6.8</c:v>
                </c:pt>
                <c:pt idx="3154">
                  <c:v>6.8</c:v>
                </c:pt>
                <c:pt idx="3155">
                  <c:v>6.8</c:v>
                </c:pt>
                <c:pt idx="3156">
                  <c:v>6.8</c:v>
                </c:pt>
                <c:pt idx="3157">
                  <c:v>6.8</c:v>
                </c:pt>
                <c:pt idx="3158">
                  <c:v>9.4</c:v>
                </c:pt>
                <c:pt idx="3159">
                  <c:v>9.4</c:v>
                </c:pt>
                <c:pt idx="3160">
                  <c:v>9.4</c:v>
                </c:pt>
                <c:pt idx="3161">
                  <c:v>9.4</c:v>
                </c:pt>
                <c:pt idx="3162">
                  <c:v>30.1</c:v>
                </c:pt>
                <c:pt idx="3163">
                  <c:v>30.1</c:v>
                </c:pt>
                <c:pt idx="3164">
                  <c:v>60.2</c:v>
                </c:pt>
                <c:pt idx="3165">
                  <c:v>60.2</c:v>
                </c:pt>
                <c:pt idx="3166">
                  <c:v>66.2</c:v>
                </c:pt>
                <c:pt idx="3167">
                  <c:v>66.2</c:v>
                </c:pt>
                <c:pt idx="3168">
                  <c:v>66.2</c:v>
                </c:pt>
                <c:pt idx="3169">
                  <c:v>69.5</c:v>
                </c:pt>
                <c:pt idx="3170">
                  <c:v>69.5</c:v>
                </c:pt>
                <c:pt idx="3171">
                  <c:v>69.5</c:v>
                </c:pt>
                <c:pt idx="3172">
                  <c:v>79.900000000000006</c:v>
                </c:pt>
                <c:pt idx="3173">
                  <c:v>79.900000000000006</c:v>
                </c:pt>
                <c:pt idx="3174">
                  <c:v>79.900000000000006</c:v>
                </c:pt>
                <c:pt idx="3175">
                  <c:v>79.900000000000006</c:v>
                </c:pt>
                <c:pt idx="3176">
                  <c:v>87.9</c:v>
                </c:pt>
                <c:pt idx="3177">
                  <c:v>92.4</c:v>
                </c:pt>
                <c:pt idx="3178">
                  <c:v>92.4</c:v>
                </c:pt>
                <c:pt idx="3179">
                  <c:v>92.4</c:v>
                </c:pt>
                <c:pt idx="3180">
                  <c:v>112.7</c:v>
                </c:pt>
                <c:pt idx="3181">
                  <c:v>113.60000000000001</c:v>
                </c:pt>
                <c:pt idx="3182">
                  <c:v>113.60000000000001</c:v>
                </c:pt>
                <c:pt idx="3183">
                  <c:v>113.60000000000001</c:v>
                </c:pt>
                <c:pt idx="3184">
                  <c:v>113.60000000000001</c:v>
                </c:pt>
                <c:pt idx="3185">
                  <c:v>116.60000000000001</c:v>
                </c:pt>
                <c:pt idx="3186">
                  <c:v>116.60000000000001</c:v>
                </c:pt>
                <c:pt idx="3187">
                  <c:v>116.60000000000001</c:v>
                </c:pt>
                <c:pt idx="3188">
                  <c:v>121.00000000000001</c:v>
                </c:pt>
                <c:pt idx="3189">
                  <c:v>121.00000000000001</c:v>
                </c:pt>
                <c:pt idx="3190">
                  <c:v>121.00000000000001</c:v>
                </c:pt>
                <c:pt idx="3191">
                  <c:v>123.60000000000001</c:v>
                </c:pt>
                <c:pt idx="3192">
                  <c:v>123.60000000000001</c:v>
                </c:pt>
                <c:pt idx="3193">
                  <c:v>123.60000000000001</c:v>
                </c:pt>
                <c:pt idx="3194">
                  <c:v>123.60000000000001</c:v>
                </c:pt>
                <c:pt idx="3195">
                  <c:v>123.60000000000001</c:v>
                </c:pt>
                <c:pt idx="3196">
                  <c:v>154.20000000000002</c:v>
                </c:pt>
                <c:pt idx="3197">
                  <c:v>154.20000000000002</c:v>
                </c:pt>
                <c:pt idx="3198">
                  <c:v>154.20000000000002</c:v>
                </c:pt>
                <c:pt idx="3199">
                  <c:v>154.20000000000002</c:v>
                </c:pt>
                <c:pt idx="3200">
                  <c:v>154.20000000000002</c:v>
                </c:pt>
                <c:pt idx="3201">
                  <c:v>165.00000000000003</c:v>
                </c:pt>
                <c:pt idx="3202">
                  <c:v>165.00000000000003</c:v>
                </c:pt>
                <c:pt idx="3203">
                  <c:v>165.00000000000003</c:v>
                </c:pt>
                <c:pt idx="3204">
                  <c:v>165.00000000000003</c:v>
                </c:pt>
                <c:pt idx="3205">
                  <c:v>190.60000000000002</c:v>
                </c:pt>
                <c:pt idx="3206">
                  <c:v>193.20000000000002</c:v>
                </c:pt>
                <c:pt idx="3207">
                  <c:v>193.8</c:v>
                </c:pt>
                <c:pt idx="3208">
                  <c:v>200.20000000000002</c:v>
                </c:pt>
                <c:pt idx="3209">
                  <c:v>204.00000000000003</c:v>
                </c:pt>
                <c:pt idx="3210">
                  <c:v>204.00000000000003</c:v>
                </c:pt>
                <c:pt idx="3211">
                  <c:v>204.00000000000003</c:v>
                </c:pt>
                <c:pt idx="3212">
                  <c:v>204.00000000000003</c:v>
                </c:pt>
                <c:pt idx="3213">
                  <c:v>204.00000000000003</c:v>
                </c:pt>
                <c:pt idx="3214">
                  <c:v>218.40000000000003</c:v>
                </c:pt>
                <c:pt idx="3215">
                  <c:v>224.20000000000005</c:v>
                </c:pt>
                <c:pt idx="3216">
                  <c:v>224.20000000000005</c:v>
                </c:pt>
                <c:pt idx="3217">
                  <c:v>238.60000000000005</c:v>
                </c:pt>
                <c:pt idx="3218">
                  <c:v>244.40000000000006</c:v>
                </c:pt>
                <c:pt idx="3219">
                  <c:v>244.40000000000006</c:v>
                </c:pt>
                <c:pt idx="3220">
                  <c:v>244.40000000000006</c:v>
                </c:pt>
                <c:pt idx="3221">
                  <c:v>244.40000000000006</c:v>
                </c:pt>
                <c:pt idx="3222">
                  <c:v>244.40000000000006</c:v>
                </c:pt>
                <c:pt idx="3223">
                  <c:v>270.00000000000006</c:v>
                </c:pt>
                <c:pt idx="3224">
                  <c:v>297.60000000000008</c:v>
                </c:pt>
                <c:pt idx="3225">
                  <c:v>329.80000000000007</c:v>
                </c:pt>
                <c:pt idx="3226">
                  <c:v>333.70000000000005</c:v>
                </c:pt>
                <c:pt idx="3227">
                  <c:v>354.30000000000007</c:v>
                </c:pt>
                <c:pt idx="3228">
                  <c:v>355.20000000000005</c:v>
                </c:pt>
                <c:pt idx="3229">
                  <c:v>355.20000000000005</c:v>
                </c:pt>
                <c:pt idx="3230">
                  <c:v>385.6</c:v>
                </c:pt>
                <c:pt idx="3231">
                  <c:v>408.40000000000003</c:v>
                </c:pt>
                <c:pt idx="3232">
                  <c:v>419.40000000000003</c:v>
                </c:pt>
                <c:pt idx="3233">
                  <c:v>420.20000000000005</c:v>
                </c:pt>
                <c:pt idx="3234">
                  <c:v>444.6</c:v>
                </c:pt>
                <c:pt idx="3235">
                  <c:v>462.6</c:v>
                </c:pt>
                <c:pt idx="3236">
                  <c:v>479.20000000000005</c:v>
                </c:pt>
                <c:pt idx="3237">
                  <c:v>484.80000000000007</c:v>
                </c:pt>
                <c:pt idx="3238">
                  <c:v>493.50000000000006</c:v>
                </c:pt>
                <c:pt idx="3239">
                  <c:v>513.5</c:v>
                </c:pt>
                <c:pt idx="3240">
                  <c:v>529</c:v>
                </c:pt>
                <c:pt idx="3241">
                  <c:v>529.70000000000005</c:v>
                </c:pt>
                <c:pt idx="3242">
                  <c:v>534.5</c:v>
                </c:pt>
                <c:pt idx="3243">
                  <c:v>540.79999999999995</c:v>
                </c:pt>
                <c:pt idx="3244">
                  <c:v>554</c:v>
                </c:pt>
                <c:pt idx="3245">
                  <c:v>554.4</c:v>
                </c:pt>
                <c:pt idx="3246">
                  <c:v>555.9</c:v>
                </c:pt>
                <c:pt idx="3247">
                  <c:v>555.9</c:v>
                </c:pt>
                <c:pt idx="3248">
                  <c:v>576.69999999999993</c:v>
                </c:pt>
                <c:pt idx="3249">
                  <c:v>584.9</c:v>
                </c:pt>
                <c:pt idx="3250">
                  <c:v>600.9</c:v>
                </c:pt>
                <c:pt idx="3251">
                  <c:v>603.69999999999993</c:v>
                </c:pt>
                <c:pt idx="3252">
                  <c:v>622.69999999999993</c:v>
                </c:pt>
                <c:pt idx="3253">
                  <c:v>626.4</c:v>
                </c:pt>
                <c:pt idx="3254">
                  <c:v>627.29999999999995</c:v>
                </c:pt>
                <c:pt idx="3255">
                  <c:v>641.9</c:v>
                </c:pt>
                <c:pt idx="3256">
                  <c:v>651.9</c:v>
                </c:pt>
                <c:pt idx="3257">
                  <c:v>651.9</c:v>
                </c:pt>
                <c:pt idx="3258">
                  <c:v>671.9</c:v>
                </c:pt>
                <c:pt idx="3259">
                  <c:v>671.9</c:v>
                </c:pt>
                <c:pt idx="3260">
                  <c:v>673.9</c:v>
                </c:pt>
                <c:pt idx="3261">
                  <c:v>673.9</c:v>
                </c:pt>
                <c:pt idx="3262">
                  <c:v>673.9</c:v>
                </c:pt>
                <c:pt idx="3263">
                  <c:v>673.9</c:v>
                </c:pt>
                <c:pt idx="3264">
                  <c:v>694.69999999999993</c:v>
                </c:pt>
                <c:pt idx="3265">
                  <c:v>714.69999999999993</c:v>
                </c:pt>
                <c:pt idx="3266">
                  <c:v>739.69999999999993</c:v>
                </c:pt>
                <c:pt idx="3267">
                  <c:v>739.69999999999993</c:v>
                </c:pt>
                <c:pt idx="3268">
                  <c:v>775.49999999999989</c:v>
                </c:pt>
                <c:pt idx="3269">
                  <c:v>799.89999999999986</c:v>
                </c:pt>
                <c:pt idx="3270">
                  <c:v>846.19999999999982</c:v>
                </c:pt>
                <c:pt idx="3271">
                  <c:v>901.99999999999977</c:v>
                </c:pt>
                <c:pt idx="3272">
                  <c:v>910.39999999999975</c:v>
                </c:pt>
                <c:pt idx="3273">
                  <c:v>910.39999999999975</c:v>
                </c:pt>
                <c:pt idx="3274">
                  <c:v>914.1999999999997</c:v>
                </c:pt>
                <c:pt idx="3275">
                  <c:v>914.1999999999997</c:v>
                </c:pt>
                <c:pt idx="3276">
                  <c:v>954.09999999999968</c:v>
                </c:pt>
                <c:pt idx="3277">
                  <c:v>956.6999999999997</c:v>
                </c:pt>
                <c:pt idx="3278">
                  <c:v>956.6999999999997</c:v>
                </c:pt>
                <c:pt idx="3279">
                  <c:v>957.49999999999966</c:v>
                </c:pt>
                <c:pt idx="3280">
                  <c:v>957.49999999999966</c:v>
                </c:pt>
                <c:pt idx="3281">
                  <c:v>990.29999999999961</c:v>
                </c:pt>
                <c:pt idx="3282">
                  <c:v>1012.1999999999996</c:v>
                </c:pt>
                <c:pt idx="3283">
                  <c:v>1012.1999999999996</c:v>
                </c:pt>
                <c:pt idx="3284">
                  <c:v>1042.1999999999996</c:v>
                </c:pt>
                <c:pt idx="3285">
                  <c:v>1068.1999999999996</c:v>
                </c:pt>
                <c:pt idx="3286">
                  <c:v>1068.1999999999996</c:v>
                </c:pt>
                <c:pt idx="3287">
                  <c:v>1068.1999999999996</c:v>
                </c:pt>
                <c:pt idx="3288">
                  <c:v>1075.5999999999997</c:v>
                </c:pt>
                <c:pt idx="3289">
                  <c:v>1093.0999999999997</c:v>
                </c:pt>
                <c:pt idx="3290">
                  <c:v>1166.0999999999997</c:v>
                </c:pt>
                <c:pt idx="3291">
                  <c:v>1221.4999999999998</c:v>
                </c:pt>
                <c:pt idx="3292">
                  <c:v>1238.4999999999998</c:v>
                </c:pt>
                <c:pt idx="3293">
                  <c:v>1258.0999999999997</c:v>
                </c:pt>
                <c:pt idx="3294">
                  <c:v>1268.4999999999998</c:v>
                </c:pt>
                <c:pt idx="3295">
                  <c:v>1291.9999999999998</c:v>
                </c:pt>
                <c:pt idx="3296">
                  <c:v>1292.4999999999998</c:v>
                </c:pt>
                <c:pt idx="3297">
                  <c:v>1292.4999999999998</c:v>
                </c:pt>
                <c:pt idx="3298">
                  <c:v>1323.3999999999999</c:v>
                </c:pt>
                <c:pt idx="3299">
                  <c:v>1353.1999999999998</c:v>
                </c:pt>
                <c:pt idx="3300">
                  <c:v>1392.1999999999998</c:v>
                </c:pt>
                <c:pt idx="3301">
                  <c:v>1398.1999999999998</c:v>
                </c:pt>
                <c:pt idx="3302">
                  <c:v>1408.1999999999998</c:v>
                </c:pt>
                <c:pt idx="3303">
                  <c:v>1416.3999999999999</c:v>
                </c:pt>
                <c:pt idx="3304">
                  <c:v>1446.9999999999998</c:v>
                </c:pt>
                <c:pt idx="3305">
                  <c:v>1496.1999999999998</c:v>
                </c:pt>
                <c:pt idx="3306">
                  <c:v>1520.7999999999997</c:v>
                </c:pt>
                <c:pt idx="3307">
                  <c:v>1533.7999999999997</c:v>
                </c:pt>
                <c:pt idx="3308">
                  <c:v>1571.7999999999997</c:v>
                </c:pt>
                <c:pt idx="3309">
                  <c:v>1588.6999999999998</c:v>
                </c:pt>
                <c:pt idx="3310">
                  <c:v>1633.2999999999997</c:v>
                </c:pt>
                <c:pt idx="3311">
                  <c:v>1640.8999999999996</c:v>
                </c:pt>
                <c:pt idx="3312">
                  <c:v>1651.8999999999996</c:v>
                </c:pt>
                <c:pt idx="3313">
                  <c:v>1651.8999999999996</c:v>
                </c:pt>
                <c:pt idx="3314">
                  <c:v>1652.7999999999997</c:v>
                </c:pt>
                <c:pt idx="3315">
                  <c:v>1658.7999999999997</c:v>
                </c:pt>
                <c:pt idx="3316">
                  <c:v>1659.2999999999997</c:v>
                </c:pt>
                <c:pt idx="3317">
                  <c:v>1660.9999999999998</c:v>
                </c:pt>
                <c:pt idx="3318">
                  <c:v>1681.7999999999997</c:v>
                </c:pt>
                <c:pt idx="3319">
                  <c:v>1681.7999999999997</c:v>
                </c:pt>
                <c:pt idx="3320">
                  <c:v>1699.5999999999997</c:v>
                </c:pt>
                <c:pt idx="3321">
                  <c:v>1701.3999999999996</c:v>
                </c:pt>
                <c:pt idx="3322">
                  <c:v>1701.3999999999996</c:v>
                </c:pt>
                <c:pt idx="3323">
                  <c:v>1759.3999999999996</c:v>
                </c:pt>
                <c:pt idx="3324">
                  <c:v>1759.9999999999995</c:v>
                </c:pt>
                <c:pt idx="3325">
                  <c:v>1819.9999999999995</c:v>
                </c:pt>
                <c:pt idx="3326">
                  <c:v>1840.3999999999996</c:v>
                </c:pt>
                <c:pt idx="3327">
                  <c:v>1848.1999999999996</c:v>
                </c:pt>
                <c:pt idx="3328">
                  <c:v>1848.9999999999995</c:v>
                </c:pt>
                <c:pt idx="3329">
                  <c:v>1868.9999999999995</c:v>
                </c:pt>
                <c:pt idx="3330">
                  <c:v>1868.9999999999995</c:v>
                </c:pt>
                <c:pt idx="3331">
                  <c:v>1896.7999999999995</c:v>
                </c:pt>
                <c:pt idx="3332">
                  <c:v>1923.5999999999995</c:v>
                </c:pt>
                <c:pt idx="3333">
                  <c:v>1943.5999999999995</c:v>
                </c:pt>
                <c:pt idx="3334">
                  <c:v>1943.5999999999995</c:v>
                </c:pt>
                <c:pt idx="3335">
                  <c:v>1983.5999999999995</c:v>
                </c:pt>
                <c:pt idx="3336">
                  <c:v>1983.5999999999995</c:v>
                </c:pt>
                <c:pt idx="3337">
                  <c:v>1991.3999999999994</c:v>
                </c:pt>
                <c:pt idx="3338">
                  <c:v>2041.3999999999994</c:v>
                </c:pt>
                <c:pt idx="3339">
                  <c:v>2041.3999999999994</c:v>
                </c:pt>
                <c:pt idx="3340">
                  <c:v>2082.9999999999995</c:v>
                </c:pt>
                <c:pt idx="3341">
                  <c:v>2122.7999999999997</c:v>
                </c:pt>
                <c:pt idx="3342">
                  <c:v>2151.6</c:v>
                </c:pt>
                <c:pt idx="3343">
                  <c:v>2151.6</c:v>
                </c:pt>
                <c:pt idx="3344">
                  <c:v>2190.4</c:v>
                </c:pt>
                <c:pt idx="3345">
                  <c:v>2190.4</c:v>
                </c:pt>
                <c:pt idx="3346">
                  <c:v>2198.2000000000003</c:v>
                </c:pt>
                <c:pt idx="3347">
                  <c:v>2198.9</c:v>
                </c:pt>
                <c:pt idx="3348">
                  <c:v>2199.6</c:v>
                </c:pt>
                <c:pt idx="3349">
                  <c:v>2219.6</c:v>
                </c:pt>
                <c:pt idx="3350">
                  <c:v>2231.4</c:v>
                </c:pt>
                <c:pt idx="3351">
                  <c:v>2241</c:v>
                </c:pt>
                <c:pt idx="3352">
                  <c:v>2271.4</c:v>
                </c:pt>
                <c:pt idx="3353">
                  <c:v>2280.1</c:v>
                </c:pt>
                <c:pt idx="3354">
                  <c:v>2309.1</c:v>
                </c:pt>
                <c:pt idx="3355">
                  <c:v>2315.7999999999997</c:v>
                </c:pt>
                <c:pt idx="3356">
                  <c:v>2330.2999999999997</c:v>
                </c:pt>
                <c:pt idx="3357">
                  <c:v>2350.4999999999995</c:v>
                </c:pt>
                <c:pt idx="3358">
                  <c:v>2383.8999999999996</c:v>
                </c:pt>
                <c:pt idx="3359">
                  <c:v>2422.8999999999996</c:v>
                </c:pt>
                <c:pt idx="3360">
                  <c:v>2423.6999999999998</c:v>
                </c:pt>
                <c:pt idx="3361">
                  <c:v>2454.7999999999997</c:v>
                </c:pt>
                <c:pt idx="3362">
                  <c:v>2473.7999999999997</c:v>
                </c:pt>
                <c:pt idx="3363">
                  <c:v>2503.4999999999995</c:v>
                </c:pt>
                <c:pt idx="3364">
                  <c:v>2520.2999999999997</c:v>
                </c:pt>
                <c:pt idx="3365">
                  <c:v>2540.1999999999998</c:v>
                </c:pt>
                <c:pt idx="3366">
                  <c:v>2550</c:v>
                </c:pt>
                <c:pt idx="3367">
                  <c:v>2573.6</c:v>
                </c:pt>
                <c:pt idx="3368">
                  <c:v>2592.4</c:v>
                </c:pt>
                <c:pt idx="3369">
                  <c:v>2596.9</c:v>
                </c:pt>
                <c:pt idx="3370">
                  <c:v>2667.1</c:v>
                </c:pt>
                <c:pt idx="3371">
                  <c:v>2667.7</c:v>
                </c:pt>
                <c:pt idx="3372">
                  <c:v>2667.7</c:v>
                </c:pt>
                <c:pt idx="3373">
                  <c:v>2668.2</c:v>
                </c:pt>
                <c:pt idx="3374">
                  <c:v>2687.8999999999996</c:v>
                </c:pt>
                <c:pt idx="3375">
                  <c:v>2687.8999999999996</c:v>
                </c:pt>
                <c:pt idx="3376">
                  <c:v>2691.7</c:v>
                </c:pt>
                <c:pt idx="3377">
                  <c:v>2702.2</c:v>
                </c:pt>
                <c:pt idx="3378">
                  <c:v>2712.2</c:v>
                </c:pt>
                <c:pt idx="3379">
                  <c:v>2732.7999999999997</c:v>
                </c:pt>
                <c:pt idx="3380">
                  <c:v>2751.3999999999996</c:v>
                </c:pt>
                <c:pt idx="3381">
                  <c:v>2759.2</c:v>
                </c:pt>
                <c:pt idx="3382">
                  <c:v>2767.6</c:v>
                </c:pt>
                <c:pt idx="3383">
                  <c:v>2767.6</c:v>
                </c:pt>
                <c:pt idx="3384">
                  <c:v>2767.6</c:v>
                </c:pt>
                <c:pt idx="3385">
                  <c:v>2767.6</c:v>
                </c:pt>
                <c:pt idx="3386">
                  <c:v>2767.6</c:v>
                </c:pt>
                <c:pt idx="3387">
                  <c:v>2783</c:v>
                </c:pt>
                <c:pt idx="3388">
                  <c:v>2783</c:v>
                </c:pt>
                <c:pt idx="3389">
                  <c:v>2784.6</c:v>
                </c:pt>
                <c:pt idx="3390">
                  <c:v>2784.6</c:v>
                </c:pt>
                <c:pt idx="3391">
                  <c:v>2784.6</c:v>
                </c:pt>
                <c:pt idx="3392">
                  <c:v>2784.6</c:v>
                </c:pt>
                <c:pt idx="3393">
                  <c:v>2784.6</c:v>
                </c:pt>
                <c:pt idx="3394">
                  <c:v>2784.6</c:v>
                </c:pt>
                <c:pt idx="3395">
                  <c:v>2784.6</c:v>
                </c:pt>
                <c:pt idx="3396">
                  <c:v>2784.6</c:v>
                </c:pt>
                <c:pt idx="3397">
                  <c:v>2784.6</c:v>
                </c:pt>
                <c:pt idx="3398">
                  <c:v>2784.6</c:v>
                </c:pt>
                <c:pt idx="3399">
                  <c:v>2784.6</c:v>
                </c:pt>
                <c:pt idx="3400">
                  <c:v>2784.6</c:v>
                </c:pt>
                <c:pt idx="3401">
                  <c:v>2784.6</c:v>
                </c:pt>
                <c:pt idx="3402">
                  <c:v>2784.6</c:v>
                </c:pt>
                <c:pt idx="3403">
                  <c:v>2784.6</c:v>
                </c:pt>
                <c:pt idx="3404">
                  <c:v>2784.6</c:v>
                </c:pt>
                <c:pt idx="3405">
                  <c:v>2784.6</c:v>
                </c:pt>
                <c:pt idx="3406">
                  <c:v>2784.6</c:v>
                </c:pt>
                <c:pt idx="3407">
                  <c:v>2784.6</c:v>
                </c:pt>
                <c:pt idx="3408">
                  <c:v>2784.6</c:v>
                </c:pt>
                <c:pt idx="3409">
                  <c:v>2788.1</c:v>
                </c:pt>
                <c:pt idx="3410">
                  <c:v>2788.1</c:v>
                </c:pt>
                <c:pt idx="3411">
                  <c:v>2788.1</c:v>
                </c:pt>
                <c:pt idx="3412">
                  <c:v>2788.1</c:v>
                </c:pt>
                <c:pt idx="3413">
                  <c:v>2788.1</c:v>
                </c:pt>
                <c:pt idx="3414">
                  <c:v>2788.1</c:v>
                </c:pt>
                <c:pt idx="3415">
                  <c:v>2788.1</c:v>
                </c:pt>
                <c:pt idx="3416">
                  <c:v>2788.1</c:v>
                </c:pt>
                <c:pt idx="3417">
                  <c:v>2788.1</c:v>
                </c:pt>
                <c:pt idx="3418">
                  <c:v>2788.1</c:v>
                </c:pt>
                <c:pt idx="3419">
                  <c:v>2788.1</c:v>
                </c:pt>
                <c:pt idx="3420">
                  <c:v>2788.1</c:v>
                </c:pt>
                <c:pt idx="3421">
                  <c:v>2788.1</c:v>
                </c:pt>
                <c:pt idx="3422">
                  <c:v>2788.1</c:v>
                </c:pt>
                <c:pt idx="3423">
                  <c:v>2788.1</c:v>
                </c:pt>
                <c:pt idx="3424">
                  <c:v>2788.1</c:v>
                </c:pt>
                <c:pt idx="3425">
                  <c:v>2788.1</c:v>
                </c:pt>
                <c:pt idx="3426">
                  <c:v>2788.1</c:v>
                </c:pt>
                <c:pt idx="3427">
                  <c:v>2788.1</c:v>
                </c:pt>
                <c:pt idx="3428">
                  <c:v>2788.1</c:v>
                </c:pt>
                <c:pt idx="3429">
                  <c:v>2788.1</c:v>
                </c:pt>
                <c:pt idx="3430">
                  <c:v>2788.1</c:v>
                </c:pt>
                <c:pt idx="3431">
                  <c:v>2788.1</c:v>
                </c:pt>
                <c:pt idx="3432">
                  <c:v>2788.1</c:v>
                </c:pt>
                <c:pt idx="3433">
                  <c:v>2788.1</c:v>
                </c:pt>
                <c:pt idx="3434">
                  <c:v>2788.1</c:v>
                </c:pt>
                <c:pt idx="3435">
                  <c:v>2788.1</c:v>
                </c:pt>
                <c:pt idx="3436">
                  <c:v>2788.1</c:v>
                </c:pt>
                <c:pt idx="3437">
                  <c:v>2788.1</c:v>
                </c:pt>
                <c:pt idx="3438">
                  <c:v>2788.1</c:v>
                </c:pt>
                <c:pt idx="3439">
                  <c:v>2788.1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2.2000000000000002</c:v>
                </c:pt>
                <c:pt idx="3539">
                  <c:v>2.2000000000000002</c:v>
                </c:pt>
                <c:pt idx="3540">
                  <c:v>2.2000000000000002</c:v>
                </c:pt>
                <c:pt idx="3541">
                  <c:v>2.2000000000000002</c:v>
                </c:pt>
                <c:pt idx="3542">
                  <c:v>6</c:v>
                </c:pt>
                <c:pt idx="3543">
                  <c:v>6</c:v>
                </c:pt>
                <c:pt idx="3544">
                  <c:v>16</c:v>
                </c:pt>
                <c:pt idx="3545">
                  <c:v>29.6</c:v>
                </c:pt>
                <c:pt idx="3546">
                  <c:v>29.6</c:v>
                </c:pt>
                <c:pt idx="3547">
                  <c:v>29.6</c:v>
                </c:pt>
                <c:pt idx="3548">
                  <c:v>29.6</c:v>
                </c:pt>
                <c:pt idx="3549">
                  <c:v>29.6</c:v>
                </c:pt>
                <c:pt idx="3550">
                  <c:v>29.6</c:v>
                </c:pt>
                <c:pt idx="3551">
                  <c:v>29.6</c:v>
                </c:pt>
                <c:pt idx="3552">
                  <c:v>29.6</c:v>
                </c:pt>
                <c:pt idx="3553">
                  <c:v>29.6</c:v>
                </c:pt>
                <c:pt idx="3554">
                  <c:v>39.6</c:v>
                </c:pt>
                <c:pt idx="3555">
                  <c:v>54.6</c:v>
                </c:pt>
                <c:pt idx="3556">
                  <c:v>65.2</c:v>
                </c:pt>
                <c:pt idx="3557">
                  <c:v>65.2</c:v>
                </c:pt>
                <c:pt idx="3558">
                  <c:v>77</c:v>
                </c:pt>
                <c:pt idx="3559">
                  <c:v>77</c:v>
                </c:pt>
                <c:pt idx="3560">
                  <c:v>77</c:v>
                </c:pt>
                <c:pt idx="3561">
                  <c:v>83</c:v>
                </c:pt>
                <c:pt idx="3562">
                  <c:v>93</c:v>
                </c:pt>
                <c:pt idx="3563">
                  <c:v>114</c:v>
                </c:pt>
                <c:pt idx="3564">
                  <c:v>114</c:v>
                </c:pt>
                <c:pt idx="3565">
                  <c:v>122.8</c:v>
                </c:pt>
                <c:pt idx="3566">
                  <c:v>122.8</c:v>
                </c:pt>
                <c:pt idx="3567">
                  <c:v>122.8</c:v>
                </c:pt>
                <c:pt idx="3568">
                  <c:v>122.8</c:v>
                </c:pt>
                <c:pt idx="3569">
                  <c:v>122.8</c:v>
                </c:pt>
                <c:pt idx="3570">
                  <c:v>122.8</c:v>
                </c:pt>
                <c:pt idx="3571">
                  <c:v>127.8</c:v>
                </c:pt>
                <c:pt idx="3572">
                  <c:v>186.6</c:v>
                </c:pt>
                <c:pt idx="3573">
                  <c:v>186.6</c:v>
                </c:pt>
                <c:pt idx="3574">
                  <c:v>186.6</c:v>
                </c:pt>
                <c:pt idx="3575">
                  <c:v>186.6</c:v>
                </c:pt>
                <c:pt idx="3576">
                  <c:v>207</c:v>
                </c:pt>
                <c:pt idx="3577">
                  <c:v>207</c:v>
                </c:pt>
                <c:pt idx="3578">
                  <c:v>207</c:v>
                </c:pt>
                <c:pt idx="3579">
                  <c:v>207</c:v>
                </c:pt>
                <c:pt idx="3580">
                  <c:v>211.6</c:v>
                </c:pt>
                <c:pt idx="3581">
                  <c:v>211.6</c:v>
                </c:pt>
                <c:pt idx="3582">
                  <c:v>220.4</c:v>
                </c:pt>
                <c:pt idx="3583">
                  <c:v>222.4</c:v>
                </c:pt>
                <c:pt idx="3584">
                  <c:v>240.20000000000002</c:v>
                </c:pt>
                <c:pt idx="3585">
                  <c:v>246.00000000000003</c:v>
                </c:pt>
                <c:pt idx="3586">
                  <c:v>246.00000000000003</c:v>
                </c:pt>
                <c:pt idx="3587">
                  <c:v>246.00000000000003</c:v>
                </c:pt>
                <c:pt idx="3588">
                  <c:v>246.00000000000003</c:v>
                </c:pt>
                <c:pt idx="3589">
                  <c:v>246.00000000000003</c:v>
                </c:pt>
                <c:pt idx="3590">
                  <c:v>260.8</c:v>
                </c:pt>
                <c:pt idx="3591">
                  <c:v>276.60000000000002</c:v>
                </c:pt>
                <c:pt idx="3592">
                  <c:v>280.40000000000003</c:v>
                </c:pt>
                <c:pt idx="3593">
                  <c:v>286.3</c:v>
                </c:pt>
                <c:pt idx="3594">
                  <c:v>286.3</c:v>
                </c:pt>
                <c:pt idx="3595">
                  <c:v>295.7</c:v>
                </c:pt>
                <c:pt idx="3596">
                  <c:v>306.89999999999998</c:v>
                </c:pt>
                <c:pt idx="3597">
                  <c:v>306.89999999999998</c:v>
                </c:pt>
                <c:pt idx="3598">
                  <c:v>310.09999999999997</c:v>
                </c:pt>
                <c:pt idx="3599">
                  <c:v>318.2</c:v>
                </c:pt>
                <c:pt idx="3600">
                  <c:v>335.5</c:v>
                </c:pt>
                <c:pt idx="3601">
                  <c:v>335.5</c:v>
                </c:pt>
                <c:pt idx="3602">
                  <c:v>350.5</c:v>
                </c:pt>
                <c:pt idx="3603">
                  <c:v>355</c:v>
                </c:pt>
                <c:pt idx="3604">
                  <c:v>355</c:v>
                </c:pt>
                <c:pt idx="3605">
                  <c:v>385.2</c:v>
                </c:pt>
                <c:pt idx="3606">
                  <c:v>409.2</c:v>
                </c:pt>
                <c:pt idx="3607">
                  <c:v>439.8</c:v>
                </c:pt>
                <c:pt idx="3608">
                  <c:v>441.8</c:v>
                </c:pt>
                <c:pt idx="3609">
                  <c:v>441.8</c:v>
                </c:pt>
                <c:pt idx="3610">
                  <c:v>490.3</c:v>
                </c:pt>
                <c:pt idx="3611">
                  <c:v>510.5</c:v>
                </c:pt>
                <c:pt idx="3612">
                  <c:v>523.29999999999995</c:v>
                </c:pt>
                <c:pt idx="3613">
                  <c:v>523.9</c:v>
                </c:pt>
                <c:pt idx="3614">
                  <c:v>523.9</c:v>
                </c:pt>
                <c:pt idx="3615">
                  <c:v>563.9</c:v>
                </c:pt>
                <c:pt idx="3616">
                  <c:v>596.5</c:v>
                </c:pt>
                <c:pt idx="3617">
                  <c:v>604.5</c:v>
                </c:pt>
                <c:pt idx="3618">
                  <c:v>605</c:v>
                </c:pt>
                <c:pt idx="3619">
                  <c:v>605</c:v>
                </c:pt>
                <c:pt idx="3620">
                  <c:v>623.4</c:v>
                </c:pt>
                <c:pt idx="3621">
                  <c:v>653.4</c:v>
                </c:pt>
                <c:pt idx="3622">
                  <c:v>685.4</c:v>
                </c:pt>
                <c:pt idx="3623">
                  <c:v>685.4</c:v>
                </c:pt>
                <c:pt idx="3624">
                  <c:v>694.19999999999993</c:v>
                </c:pt>
                <c:pt idx="3625">
                  <c:v>704.19999999999993</c:v>
                </c:pt>
                <c:pt idx="3626">
                  <c:v>727.8</c:v>
                </c:pt>
                <c:pt idx="3627">
                  <c:v>758.8</c:v>
                </c:pt>
                <c:pt idx="3628">
                  <c:v>808.8</c:v>
                </c:pt>
                <c:pt idx="3629">
                  <c:v>808.8</c:v>
                </c:pt>
                <c:pt idx="3630">
                  <c:v>930.8</c:v>
                </c:pt>
                <c:pt idx="3631">
                  <c:v>939.8</c:v>
                </c:pt>
                <c:pt idx="3632">
                  <c:v>939.8</c:v>
                </c:pt>
                <c:pt idx="3633">
                  <c:v>939.8</c:v>
                </c:pt>
                <c:pt idx="3634">
                  <c:v>939.8</c:v>
                </c:pt>
                <c:pt idx="3635">
                  <c:v>959.8</c:v>
                </c:pt>
                <c:pt idx="3636">
                  <c:v>987.4</c:v>
                </c:pt>
                <c:pt idx="3637">
                  <c:v>987.4</c:v>
                </c:pt>
                <c:pt idx="3638">
                  <c:v>995.8</c:v>
                </c:pt>
                <c:pt idx="3639">
                  <c:v>1017.4</c:v>
                </c:pt>
                <c:pt idx="3640">
                  <c:v>1044.4000000000001</c:v>
                </c:pt>
                <c:pt idx="3641">
                  <c:v>1066.2</c:v>
                </c:pt>
                <c:pt idx="3642">
                  <c:v>1066.2</c:v>
                </c:pt>
                <c:pt idx="3643">
                  <c:v>1087.2</c:v>
                </c:pt>
                <c:pt idx="3644">
                  <c:v>1099.2</c:v>
                </c:pt>
                <c:pt idx="3645">
                  <c:v>1121.6000000000001</c:v>
                </c:pt>
                <c:pt idx="3646">
                  <c:v>1129.4000000000001</c:v>
                </c:pt>
                <c:pt idx="3647">
                  <c:v>1129.4000000000001</c:v>
                </c:pt>
                <c:pt idx="3648">
                  <c:v>1139.4000000000001</c:v>
                </c:pt>
                <c:pt idx="3649">
                  <c:v>1178.4000000000001</c:v>
                </c:pt>
                <c:pt idx="3650">
                  <c:v>1193.4000000000001</c:v>
                </c:pt>
                <c:pt idx="3651">
                  <c:v>1220.2</c:v>
                </c:pt>
                <c:pt idx="3652">
                  <c:v>1297.2</c:v>
                </c:pt>
                <c:pt idx="3653">
                  <c:v>1374.2</c:v>
                </c:pt>
                <c:pt idx="3654">
                  <c:v>1378</c:v>
                </c:pt>
                <c:pt idx="3655">
                  <c:v>1408.6</c:v>
                </c:pt>
                <c:pt idx="3656">
                  <c:v>1409.3999999999999</c:v>
                </c:pt>
                <c:pt idx="3657">
                  <c:v>1409.3999999999999</c:v>
                </c:pt>
                <c:pt idx="3658">
                  <c:v>1420.3999999999999</c:v>
                </c:pt>
                <c:pt idx="3659">
                  <c:v>1420.8</c:v>
                </c:pt>
                <c:pt idx="3660">
                  <c:v>1467.3999999999999</c:v>
                </c:pt>
                <c:pt idx="3661">
                  <c:v>1476.3</c:v>
                </c:pt>
                <c:pt idx="3662">
                  <c:v>1480.7</c:v>
                </c:pt>
                <c:pt idx="3663">
                  <c:v>1485.2</c:v>
                </c:pt>
                <c:pt idx="3664">
                  <c:v>1498.8</c:v>
                </c:pt>
                <c:pt idx="3665">
                  <c:v>1503.1</c:v>
                </c:pt>
                <c:pt idx="3666">
                  <c:v>1503.1</c:v>
                </c:pt>
                <c:pt idx="3667">
                  <c:v>1523.6</c:v>
                </c:pt>
                <c:pt idx="3668">
                  <c:v>1563.6</c:v>
                </c:pt>
                <c:pt idx="3669">
                  <c:v>1609.8</c:v>
                </c:pt>
                <c:pt idx="3670">
                  <c:v>1620.2</c:v>
                </c:pt>
                <c:pt idx="3671">
                  <c:v>1629.2</c:v>
                </c:pt>
                <c:pt idx="3672">
                  <c:v>1630</c:v>
                </c:pt>
                <c:pt idx="3673">
                  <c:v>1630</c:v>
                </c:pt>
                <c:pt idx="3674">
                  <c:v>1642</c:v>
                </c:pt>
                <c:pt idx="3675">
                  <c:v>1642.6</c:v>
                </c:pt>
                <c:pt idx="3676">
                  <c:v>1658</c:v>
                </c:pt>
                <c:pt idx="3677">
                  <c:v>1661</c:v>
                </c:pt>
                <c:pt idx="3678">
                  <c:v>1663.4</c:v>
                </c:pt>
                <c:pt idx="3679">
                  <c:v>1665.4</c:v>
                </c:pt>
                <c:pt idx="3680">
                  <c:v>1682.6000000000001</c:v>
                </c:pt>
                <c:pt idx="3681">
                  <c:v>1692.6000000000001</c:v>
                </c:pt>
                <c:pt idx="3682">
                  <c:v>1702.1000000000001</c:v>
                </c:pt>
                <c:pt idx="3683">
                  <c:v>1717.1000000000001</c:v>
                </c:pt>
                <c:pt idx="3684">
                  <c:v>1725.6000000000001</c:v>
                </c:pt>
                <c:pt idx="3685">
                  <c:v>1729.4</c:v>
                </c:pt>
                <c:pt idx="3686">
                  <c:v>1729.4</c:v>
                </c:pt>
                <c:pt idx="3687">
                  <c:v>1729.4</c:v>
                </c:pt>
                <c:pt idx="3688">
                  <c:v>1732.2</c:v>
                </c:pt>
                <c:pt idx="3689">
                  <c:v>1755</c:v>
                </c:pt>
                <c:pt idx="3690">
                  <c:v>1761</c:v>
                </c:pt>
                <c:pt idx="3691">
                  <c:v>1776.7</c:v>
                </c:pt>
                <c:pt idx="3692">
                  <c:v>1783.6000000000001</c:v>
                </c:pt>
                <c:pt idx="3693">
                  <c:v>1788.4</c:v>
                </c:pt>
                <c:pt idx="3694">
                  <c:v>1808.4</c:v>
                </c:pt>
                <c:pt idx="3695">
                  <c:v>1848.8000000000002</c:v>
                </c:pt>
                <c:pt idx="3696">
                  <c:v>1865.8000000000002</c:v>
                </c:pt>
                <c:pt idx="3697">
                  <c:v>1878.6000000000001</c:v>
                </c:pt>
                <c:pt idx="3698">
                  <c:v>1899.2</c:v>
                </c:pt>
                <c:pt idx="3699">
                  <c:v>1937.2</c:v>
                </c:pt>
                <c:pt idx="3700">
                  <c:v>1945.8</c:v>
                </c:pt>
                <c:pt idx="3701">
                  <c:v>1950.3999999999999</c:v>
                </c:pt>
                <c:pt idx="3702">
                  <c:v>1976.9999999999998</c:v>
                </c:pt>
                <c:pt idx="3703">
                  <c:v>1990.5999999999997</c:v>
                </c:pt>
                <c:pt idx="3704">
                  <c:v>2011.1999999999996</c:v>
                </c:pt>
                <c:pt idx="3705">
                  <c:v>2022.9999999999995</c:v>
                </c:pt>
                <c:pt idx="3706">
                  <c:v>2055.9999999999995</c:v>
                </c:pt>
                <c:pt idx="3707">
                  <c:v>2080.7999999999997</c:v>
                </c:pt>
                <c:pt idx="3708">
                  <c:v>2080.7999999999997</c:v>
                </c:pt>
                <c:pt idx="3709">
                  <c:v>2082.7999999999997</c:v>
                </c:pt>
                <c:pt idx="3710">
                  <c:v>2140.3999999999996</c:v>
                </c:pt>
                <c:pt idx="3711">
                  <c:v>2150.5999999999995</c:v>
                </c:pt>
                <c:pt idx="3712">
                  <c:v>2154.3999999999996</c:v>
                </c:pt>
                <c:pt idx="3713">
                  <c:v>2154.3999999999996</c:v>
                </c:pt>
                <c:pt idx="3714">
                  <c:v>2162.7999999999997</c:v>
                </c:pt>
                <c:pt idx="3715">
                  <c:v>2179.6999999999998</c:v>
                </c:pt>
                <c:pt idx="3716">
                  <c:v>2182.6999999999998</c:v>
                </c:pt>
                <c:pt idx="3717">
                  <c:v>2188.5</c:v>
                </c:pt>
                <c:pt idx="3718">
                  <c:v>2188.5</c:v>
                </c:pt>
                <c:pt idx="3719">
                  <c:v>2201.5</c:v>
                </c:pt>
                <c:pt idx="3720">
                  <c:v>2247.5</c:v>
                </c:pt>
                <c:pt idx="3721">
                  <c:v>2260.4</c:v>
                </c:pt>
                <c:pt idx="3722">
                  <c:v>2280</c:v>
                </c:pt>
                <c:pt idx="3723">
                  <c:v>2300.6</c:v>
                </c:pt>
                <c:pt idx="3724">
                  <c:v>2316.1999999999998</c:v>
                </c:pt>
                <c:pt idx="3725">
                  <c:v>2316.1999999999998</c:v>
                </c:pt>
                <c:pt idx="3726">
                  <c:v>2316.1999999999998</c:v>
                </c:pt>
                <c:pt idx="3727">
                  <c:v>2316.1999999999998</c:v>
                </c:pt>
                <c:pt idx="3728">
                  <c:v>2316.1999999999998</c:v>
                </c:pt>
                <c:pt idx="3729">
                  <c:v>2332.6999999999998</c:v>
                </c:pt>
                <c:pt idx="3730">
                  <c:v>2359.1999999999998</c:v>
                </c:pt>
                <c:pt idx="3731">
                  <c:v>2368.6999999999998</c:v>
                </c:pt>
                <c:pt idx="3732">
                  <c:v>2368.6999999999998</c:v>
                </c:pt>
                <c:pt idx="3733">
                  <c:v>2368.6999999999998</c:v>
                </c:pt>
                <c:pt idx="3734">
                  <c:v>2368.6999999999998</c:v>
                </c:pt>
                <c:pt idx="3735">
                  <c:v>2389.5</c:v>
                </c:pt>
                <c:pt idx="3736">
                  <c:v>2389.5</c:v>
                </c:pt>
                <c:pt idx="3737">
                  <c:v>2420.1</c:v>
                </c:pt>
                <c:pt idx="3738">
                  <c:v>2420.1</c:v>
                </c:pt>
                <c:pt idx="3739">
                  <c:v>2420.1</c:v>
                </c:pt>
                <c:pt idx="3740">
                  <c:v>2432.6999999999998</c:v>
                </c:pt>
                <c:pt idx="3741">
                  <c:v>2452.6999999999998</c:v>
                </c:pt>
                <c:pt idx="3742">
                  <c:v>2472.5</c:v>
                </c:pt>
                <c:pt idx="3743">
                  <c:v>2478.1</c:v>
                </c:pt>
                <c:pt idx="3744">
                  <c:v>2488.6</c:v>
                </c:pt>
                <c:pt idx="3745">
                  <c:v>2503.4</c:v>
                </c:pt>
                <c:pt idx="3746">
                  <c:v>2514.2000000000003</c:v>
                </c:pt>
                <c:pt idx="3747">
                  <c:v>2514.2000000000003</c:v>
                </c:pt>
                <c:pt idx="3748">
                  <c:v>2514.2000000000003</c:v>
                </c:pt>
                <c:pt idx="3749">
                  <c:v>2514.2000000000003</c:v>
                </c:pt>
                <c:pt idx="3750">
                  <c:v>2529.2000000000003</c:v>
                </c:pt>
                <c:pt idx="3751">
                  <c:v>2529.2000000000003</c:v>
                </c:pt>
                <c:pt idx="3752">
                  <c:v>2566.2000000000003</c:v>
                </c:pt>
                <c:pt idx="3753">
                  <c:v>2566.2000000000003</c:v>
                </c:pt>
                <c:pt idx="3754">
                  <c:v>2596.2000000000003</c:v>
                </c:pt>
                <c:pt idx="3755">
                  <c:v>2627.0000000000005</c:v>
                </c:pt>
                <c:pt idx="3756">
                  <c:v>2633.8000000000006</c:v>
                </c:pt>
                <c:pt idx="3757">
                  <c:v>2633.8000000000006</c:v>
                </c:pt>
                <c:pt idx="3758">
                  <c:v>2635.9000000000005</c:v>
                </c:pt>
                <c:pt idx="3759">
                  <c:v>2654.3000000000006</c:v>
                </c:pt>
                <c:pt idx="3760">
                  <c:v>2661.9000000000005</c:v>
                </c:pt>
                <c:pt idx="3761">
                  <c:v>2661.9000000000005</c:v>
                </c:pt>
                <c:pt idx="3762">
                  <c:v>2661.9000000000005</c:v>
                </c:pt>
                <c:pt idx="3763">
                  <c:v>2661.9000000000005</c:v>
                </c:pt>
                <c:pt idx="3764">
                  <c:v>2661.9000000000005</c:v>
                </c:pt>
                <c:pt idx="3765">
                  <c:v>2661.9000000000005</c:v>
                </c:pt>
                <c:pt idx="3766">
                  <c:v>2661.9000000000005</c:v>
                </c:pt>
                <c:pt idx="3767">
                  <c:v>2668.7000000000007</c:v>
                </c:pt>
                <c:pt idx="3768">
                  <c:v>2668.7000000000007</c:v>
                </c:pt>
                <c:pt idx="3769">
                  <c:v>2668.7000000000007</c:v>
                </c:pt>
                <c:pt idx="3770">
                  <c:v>2668.7000000000007</c:v>
                </c:pt>
                <c:pt idx="3771">
                  <c:v>2686.7000000000007</c:v>
                </c:pt>
                <c:pt idx="3772">
                  <c:v>2696.5000000000009</c:v>
                </c:pt>
                <c:pt idx="3773">
                  <c:v>2706.1000000000008</c:v>
                </c:pt>
                <c:pt idx="3774">
                  <c:v>2706.1000000000008</c:v>
                </c:pt>
                <c:pt idx="3775">
                  <c:v>2706.1000000000008</c:v>
                </c:pt>
                <c:pt idx="3776">
                  <c:v>2706.1000000000008</c:v>
                </c:pt>
                <c:pt idx="3777">
                  <c:v>2706.1000000000008</c:v>
                </c:pt>
                <c:pt idx="3778">
                  <c:v>2706.1000000000008</c:v>
                </c:pt>
                <c:pt idx="3779">
                  <c:v>2706.1000000000008</c:v>
                </c:pt>
                <c:pt idx="3780">
                  <c:v>2706.1000000000008</c:v>
                </c:pt>
                <c:pt idx="3781">
                  <c:v>2706.1000000000008</c:v>
                </c:pt>
                <c:pt idx="3782">
                  <c:v>2706.1000000000008</c:v>
                </c:pt>
                <c:pt idx="3783">
                  <c:v>2706.1000000000008</c:v>
                </c:pt>
                <c:pt idx="3784">
                  <c:v>2706.1000000000008</c:v>
                </c:pt>
                <c:pt idx="3785">
                  <c:v>2706.1000000000008</c:v>
                </c:pt>
                <c:pt idx="3786">
                  <c:v>2706.1000000000008</c:v>
                </c:pt>
                <c:pt idx="3787">
                  <c:v>2706.1000000000008</c:v>
                </c:pt>
                <c:pt idx="3788">
                  <c:v>2706.1000000000008</c:v>
                </c:pt>
                <c:pt idx="3789">
                  <c:v>2706.1000000000008</c:v>
                </c:pt>
                <c:pt idx="3790">
                  <c:v>2706.1000000000008</c:v>
                </c:pt>
                <c:pt idx="3791">
                  <c:v>2706.1000000000008</c:v>
                </c:pt>
                <c:pt idx="3792">
                  <c:v>2706.1000000000008</c:v>
                </c:pt>
                <c:pt idx="3793">
                  <c:v>2706.1000000000008</c:v>
                </c:pt>
                <c:pt idx="3794">
                  <c:v>2706.1000000000008</c:v>
                </c:pt>
                <c:pt idx="3795">
                  <c:v>2706.1000000000008</c:v>
                </c:pt>
                <c:pt idx="3796">
                  <c:v>2706.1000000000008</c:v>
                </c:pt>
                <c:pt idx="3797">
                  <c:v>2706.1000000000008</c:v>
                </c:pt>
                <c:pt idx="3798">
                  <c:v>2706.1000000000008</c:v>
                </c:pt>
                <c:pt idx="3799">
                  <c:v>2706.1000000000008</c:v>
                </c:pt>
                <c:pt idx="3800">
                  <c:v>2706.1000000000008</c:v>
                </c:pt>
                <c:pt idx="3801">
                  <c:v>2706.1000000000008</c:v>
                </c:pt>
                <c:pt idx="3802">
                  <c:v>2706.1000000000008</c:v>
                </c:pt>
                <c:pt idx="3803">
                  <c:v>2706.1000000000008</c:v>
                </c:pt>
                <c:pt idx="3804">
                  <c:v>2706.1000000000008</c:v>
                </c:pt>
                <c:pt idx="3805">
                  <c:v>2706.1000000000008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12.4</c:v>
                </c:pt>
                <c:pt idx="3880">
                  <c:v>12.4</c:v>
                </c:pt>
                <c:pt idx="3881">
                  <c:v>12.4</c:v>
                </c:pt>
                <c:pt idx="3882">
                  <c:v>25.8</c:v>
                </c:pt>
                <c:pt idx="3883">
                  <c:v>25.8</c:v>
                </c:pt>
                <c:pt idx="3884">
                  <c:v>25.8</c:v>
                </c:pt>
                <c:pt idx="3885">
                  <c:v>29.6</c:v>
                </c:pt>
                <c:pt idx="3886">
                  <c:v>29.6</c:v>
                </c:pt>
                <c:pt idx="3887">
                  <c:v>29.6</c:v>
                </c:pt>
                <c:pt idx="3888">
                  <c:v>29.6</c:v>
                </c:pt>
                <c:pt idx="3889">
                  <c:v>29.6</c:v>
                </c:pt>
                <c:pt idx="3890">
                  <c:v>29.6</c:v>
                </c:pt>
                <c:pt idx="3891">
                  <c:v>29.6</c:v>
                </c:pt>
                <c:pt idx="3892">
                  <c:v>29.6</c:v>
                </c:pt>
                <c:pt idx="3893">
                  <c:v>29.6</c:v>
                </c:pt>
                <c:pt idx="3894">
                  <c:v>29.6</c:v>
                </c:pt>
                <c:pt idx="3895">
                  <c:v>29.6</c:v>
                </c:pt>
                <c:pt idx="3896">
                  <c:v>29.6</c:v>
                </c:pt>
                <c:pt idx="3897">
                  <c:v>29.6</c:v>
                </c:pt>
                <c:pt idx="3898">
                  <c:v>29.6</c:v>
                </c:pt>
                <c:pt idx="3899">
                  <c:v>29.6</c:v>
                </c:pt>
                <c:pt idx="3900">
                  <c:v>29.6</c:v>
                </c:pt>
                <c:pt idx="3901">
                  <c:v>29.6</c:v>
                </c:pt>
                <c:pt idx="3902">
                  <c:v>29.6</c:v>
                </c:pt>
                <c:pt idx="3903">
                  <c:v>42.6</c:v>
                </c:pt>
                <c:pt idx="3904">
                  <c:v>42.6</c:v>
                </c:pt>
                <c:pt idx="3905">
                  <c:v>42.6</c:v>
                </c:pt>
                <c:pt idx="3906">
                  <c:v>42.6</c:v>
                </c:pt>
                <c:pt idx="3907">
                  <c:v>42.6</c:v>
                </c:pt>
                <c:pt idx="3908">
                  <c:v>42.6</c:v>
                </c:pt>
                <c:pt idx="3909">
                  <c:v>42.6</c:v>
                </c:pt>
                <c:pt idx="3910">
                  <c:v>58.400000000000006</c:v>
                </c:pt>
                <c:pt idx="3911">
                  <c:v>58.400000000000006</c:v>
                </c:pt>
                <c:pt idx="3912">
                  <c:v>58.400000000000006</c:v>
                </c:pt>
                <c:pt idx="3913">
                  <c:v>58.400000000000006</c:v>
                </c:pt>
                <c:pt idx="3914">
                  <c:v>58.400000000000006</c:v>
                </c:pt>
                <c:pt idx="3915">
                  <c:v>58.400000000000006</c:v>
                </c:pt>
                <c:pt idx="3916">
                  <c:v>58.400000000000006</c:v>
                </c:pt>
                <c:pt idx="3917">
                  <c:v>58.400000000000006</c:v>
                </c:pt>
                <c:pt idx="3918">
                  <c:v>58.400000000000006</c:v>
                </c:pt>
                <c:pt idx="3919">
                  <c:v>58.400000000000006</c:v>
                </c:pt>
                <c:pt idx="3920">
                  <c:v>58.400000000000006</c:v>
                </c:pt>
                <c:pt idx="3921">
                  <c:v>58.400000000000006</c:v>
                </c:pt>
                <c:pt idx="3922">
                  <c:v>58.400000000000006</c:v>
                </c:pt>
                <c:pt idx="3923">
                  <c:v>58.400000000000006</c:v>
                </c:pt>
                <c:pt idx="3924">
                  <c:v>58.400000000000006</c:v>
                </c:pt>
                <c:pt idx="3925">
                  <c:v>58.400000000000006</c:v>
                </c:pt>
                <c:pt idx="3926">
                  <c:v>58.400000000000006</c:v>
                </c:pt>
                <c:pt idx="3927">
                  <c:v>58.400000000000006</c:v>
                </c:pt>
                <c:pt idx="3928">
                  <c:v>58.400000000000006</c:v>
                </c:pt>
                <c:pt idx="3929">
                  <c:v>58.400000000000006</c:v>
                </c:pt>
                <c:pt idx="3930">
                  <c:v>58.400000000000006</c:v>
                </c:pt>
                <c:pt idx="3931">
                  <c:v>58.400000000000006</c:v>
                </c:pt>
                <c:pt idx="3932">
                  <c:v>76.2</c:v>
                </c:pt>
                <c:pt idx="3933">
                  <c:v>97.4</c:v>
                </c:pt>
                <c:pt idx="3934">
                  <c:v>97.4</c:v>
                </c:pt>
                <c:pt idx="3935">
                  <c:v>97.4</c:v>
                </c:pt>
                <c:pt idx="3936">
                  <c:v>99.2</c:v>
                </c:pt>
                <c:pt idx="3937">
                  <c:v>99.2</c:v>
                </c:pt>
                <c:pt idx="3938">
                  <c:v>99.2</c:v>
                </c:pt>
                <c:pt idx="3939">
                  <c:v>118</c:v>
                </c:pt>
                <c:pt idx="3940">
                  <c:v>128.6</c:v>
                </c:pt>
                <c:pt idx="3941">
                  <c:v>139</c:v>
                </c:pt>
                <c:pt idx="3942">
                  <c:v>147</c:v>
                </c:pt>
                <c:pt idx="3943">
                  <c:v>157.80000000000001</c:v>
                </c:pt>
                <c:pt idx="3944">
                  <c:v>167.8</c:v>
                </c:pt>
                <c:pt idx="3945">
                  <c:v>167.8</c:v>
                </c:pt>
                <c:pt idx="3946">
                  <c:v>167.8</c:v>
                </c:pt>
                <c:pt idx="3947">
                  <c:v>196.20000000000002</c:v>
                </c:pt>
                <c:pt idx="3948">
                  <c:v>196.20000000000002</c:v>
                </c:pt>
                <c:pt idx="3949">
                  <c:v>208.20000000000002</c:v>
                </c:pt>
                <c:pt idx="3950">
                  <c:v>216.60000000000002</c:v>
                </c:pt>
                <c:pt idx="3951">
                  <c:v>216.60000000000002</c:v>
                </c:pt>
                <c:pt idx="3952">
                  <c:v>236.60000000000002</c:v>
                </c:pt>
                <c:pt idx="3953">
                  <c:v>270.60000000000002</c:v>
                </c:pt>
                <c:pt idx="3954">
                  <c:v>291.60000000000002</c:v>
                </c:pt>
                <c:pt idx="3955">
                  <c:v>310.20000000000005</c:v>
                </c:pt>
                <c:pt idx="3956">
                  <c:v>371.00000000000006</c:v>
                </c:pt>
                <c:pt idx="3957">
                  <c:v>382.00000000000006</c:v>
                </c:pt>
                <c:pt idx="3958">
                  <c:v>404.50000000000006</c:v>
                </c:pt>
                <c:pt idx="3959">
                  <c:v>423.50000000000006</c:v>
                </c:pt>
                <c:pt idx="3960">
                  <c:v>423.50000000000006</c:v>
                </c:pt>
                <c:pt idx="3961">
                  <c:v>423.50000000000006</c:v>
                </c:pt>
                <c:pt idx="3962">
                  <c:v>453.50000000000006</c:v>
                </c:pt>
                <c:pt idx="3963">
                  <c:v>453.50000000000006</c:v>
                </c:pt>
                <c:pt idx="3964">
                  <c:v>453.50000000000006</c:v>
                </c:pt>
                <c:pt idx="3965">
                  <c:v>463.50000000000006</c:v>
                </c:pt>
                <c:pt idx="3966">
                  <c:v>475.30000000000007</c:v>
                </c:pt>
                <c:pt idx="3967">
                  <c:v>475.30000000000007</c:v>
                </c:pt>
                <c:pt idx="3968">
                  <c:v>483.30000000000007</c:v>
                </c:pt>
                <c:pt idx="3969">
                  <c:v>483.30000000000007</c:v>
                </c:pt>
                <c:pt idx="3970">
                  <c:v>483.30000000000007</c:v>
                </c:pt>
                <c:pt idx="3971">
                  <c:v>483.30000000000007</c:v>
                </c:pt>
                <c:pt idx="3972">
                  <c:v>496.80000000000007</c:v>
                </c:pt>
                <c:pt idx="3973">
                  <c:v>536.80000000000007</c:v>
                </c:pt>
                <c:pt idx="3974">
                  <c:v>556.80000000000007</c:v>
                </c:pt>
                <c:pt idx="3975">
                  <c:v>556.80000000000007</c:v>
                </c:pt>
                <c:pt idx="3976">
                  <c:v>556.80000000000007</c:v>
                </c:pt>
                <c:pt idx="3977">
                  <c:v>587.6</c:v>
                </c:pt>
                <c:pt idx="3978">
                  <c:v>603.20000000000005</c:v>
                </c:pt>
                <c:pt idx="3979">
                  <c:v>614.1</c:v>
                </c:pt>
                <c:pt idx="3980">
                  <c:v>620.9</c:v>
                </c:pt>
                <c:pt idx="3981">
                  <c:v>644.69999999999993</c:v>
                </c:pt>
                <c:pt idx="3982">
                  <c:v>665.09999999999991</c:v>
                </c:pt>
                <c:pt idx="3983">
                  <c:v>676.59999999999991</c:v>
                </c:pt>
                <c:pt idx="3984">
                  <c:v>676.59999999999991</c:v>
                </c:pt>
                <c:pt idx="3985">
                  <c:v>690.49999999999989</c:v>
                </c:pt>
                <c:pt idx="3986">
                  <c:v>719.09999999999991</c:v>
                </c:pt>
                <c:pt idx="3987">
                  <c:v>725.69999999999993</c:v>
                </c:pt>
                <c:pt idx="3988">
                  <c:v>725.69999999999993</c:v>
                </c:pt>
                <c:pt idx="3989">
                  <c:v>725.69999999999993</c:v>
                </c:pt>
                <c:pt idx="3990">
                  <c:v>746.49999999999989</c:v>
                </c:pt>
                <c:pt idx="3991">
                  <c:v>756.49999999999989</c:v>
                </c:pt>
                <c:pt idx="3992">
                  <c:v>777.29999999999984</c:v>
                </c:pt>
                <c:pt idx="3993">
                  <c:v>808.0999999999998</c:v>
                </c:pt>
                <c:pt idx="3994">
                  <c:v>811.69999999999982</c:v>
                </c:pt>
                <c:pt idx="3995">
                  <c:v>818.0999999999998</c:v>
                </c:pt>
                <c:pt idx="3996">
                  <c:v>819.89999999999975</c:v>
                </c:pt>
                <c:pt idx="3997">
                  <c:v>825.29999999999973</c:v>
                </c:pt>
                <c:pt idx="3998">
                  <c:v>832.49999999999977</c:v>
                </c:pt>
                <c:pt idx="3999">
                  <c:v>832.49999999999977</c:v>
                </c:pt>
                <c:pt idx="4000">
                  <c:v>832.49999999999977</c:v>
                </c:pt>
                <c:pt idx="4001">
                  <c:v>832.49999999999977</c:v>
                </c:pt>
                <c:pt idx="4002">
                  <c:v>840.29999999999973</c:v>
                </c:pt>
                <c:pt idx="4003">
                  <c:v>858.89999999999975</c:v>
                </c:pt>
                <c:pt idx="4004">
                  <c:v>871.0999999999998</c:v>
                </c:pt>
                <c:pt idx="4005">
                  <c:v>872.89999999999975</c:v>
                </c:pt>
                <c:pt idx="4006">
                  <c:v>872.89999999999975</c:v>
                </c:pt>
                <c:pt idx="4007">
                  <c:v>876.29999999999973</c:v>
                </c:pt>
                <c:pt idx="4008">
                  <c:v>876.29999999999973</c:v>
                </c:pt>
                <c:pt idx="4009">
                  <c:v>886.09999999999968</c:v>
                </c:pt>
                <c:pt idx="4010">
                  <c:v>886.09999999999968</c:v>
                </c:pt>
                <c:pt idx="4011">
                  <c:v>894.6999999999997</c:v>
                </c:pt>
                <c:pt idx="4012">
                  <c:v>925.49999999999966</c:v>
                </c:pt>
                <c:pt idx="4013">
                  <c:v>932.89999999999964</c:v>
                </c:pt>
                <c:pt idx="4014">
                  <c:v>933.19999999999959</c:v>
                </c:pt>
                <c:pt idx="4015">
                  <c:v>964.19999999999959</c:v>
                </c:pt>
                <c:pt idx="4016">
                  <c:v>969.19999999999959</c:v>
                </c:pt>
                <c:pt idx="4017">
                  <c:v>973.39999999999964</c:v>
                </c:pt>
                <c:pt idx="4018">
                  <c:v>1033.1999999999996</c:v>
                </c:pt>
                <c:pt idx="4019">
                  <c:v>1034.7999999999995</c:v>
                </c:pt>
                <c:pt idx="4020">
                  <c:v>1038.3999999999994</c:v>
                </c:pt>
                <c:pt idx="4021">
                  <c:v>1058.3999999999994</c:v>
                </c:pt>
                <c:pt idx="4022">
                  <c:v>1148.3999999999994</c:v>
                </c:pt>
                <c:pt idx="4023">
                  <c:v>1151.9999999999993</c:v>
                </c:pt>
                <c:pt idx="4024">
                  <c:v>1160.7999999999993</c:v>
                </c:pt>
                <c:pt idx="4025">
                  <c:v>1267.9999999999993</c:v>
                </c:pt>
                <c:pt idx="4026">
                  <c:v>1275.9999999999993</c:v>
                </c:pt>
                <c:pt idx="4027">
                  <c:v>1281.5999999999992</c:v>
                </c:pt>
                <c:pt idx="4028">
                  <c:v>1281.8999999999992</c:v>
                </c:pt>
                <c:pt idx="4029">
                  <c:v>1296.8999999999992</c:v>
                </c:pt>
                <c:pt idx="4030">
                  <c:v>1407.8999999999992</c:v>
                </c:pt>
                <c:pt idx="4031">
                  <c:v>1407.8999999999992</c:v>
                </c:pt>
                <c:pt idx="4032">
                  <c:v>1419.0999999999992</c:v>
                </c:pt>
                <c:pt idx="4033">
                  <c:v>1471.0999999999992</c:v>
                </c:pt>
                <c:pt idx="4034">
                  <c:v>1551.8999999999992</c:v>
                </c:pt>
                <c:pt idx="4035">
                  <c:v>1554.8999999999992</c:v>
                </c:pt>
                <c:pt idx="4036">
                  <c:v>1554.8999999999992</c:v>
                </c:pt>
                <c:pt idx="4037">
                  <c:v>1645.8999999999992</c:v>
                </c:pt>
                <c:pt idx="4038">
                  <c:v>1652.4999999999991</c:v>
                </c:pt>
                <c:pt idx="4039">
                  <c:v>1652.4999999999991</c:v>
                </c:pt>
                <c:pt idx="4040">
                  <c:v>1652.4999999999991</c:v>
                </c:pt>
                <c:pt idx="4041">
                  <c:v>1747.299999999999</c:v>
                </c:pt>
                <c:pt idx="4042">
                  <c:v>1747.299999999999</c:v>
                </c:pt>
                <c:pt idx="4043">
                  <c:v>1772.299999999999</c:v>
                </c:pt>
                <c:pt idx="4044">
                  <c:v>1797.4999999999991</c:v>
                </c:pt>
                <c:pt idx="4045">
                  <c:v>1813.299999999999</c:v>
                </c:pt>
                <c:pt idx="4046">
                  <c:v>1844.299999999999</c:v>
                </c:pt>
                <c:pt idx="4047">
                  <c:v>1862.899999999999</c:v>
                </c:pt>
                <c:pt idx="4048">
                  <c:v>1870.299999999999</c:v>
                </c:pt>
                <c:pt idx="4049">
                  <c:v>1966.099999999999</c:v>
                </c:pt>
                <c:pt idx="4050">
                  <c:v>1981.4999999999991</c:v>
                </c:pt>
                <c:pt idx="4051">
                  <c:v>2031.4999999999991</c:v>
                </c:pt>
                <c:pt idx="4052">
                  <c:v>2099.4999999999991</c:v>
                </c:pt>
                <c:pt idx="4053">
                  <c:v>2100.8999999999992</c:v>
                </c:pt>
                <c:pt idx="4054">
                  <c:v>2120.8999999999992</c:v>
                </c:pt>
                <c:pt idx="4055">
                  <c:v>2132.8999999999992</c:v>
                </c:pt>
                <c:pt idx="4056">
                  <c:v>2140.8999999999992</c:v>
                </c:pt>
                <c:pt idx="4057">
                  <c:v>2148.4999999999991</c:v>
                </c:pt>
                <c:pt idx="4058">
                  <c:v>2148.4999999999991</c:v>
                </c:pt>
                <c:pt idx="4059">
                  <c:v>2148.8999999999992</c:v>
                </c:pt>
                <c:pt idx="4060">
                  <c:v>2148.8999999999992</c:v>
                </c:pt>
                <c:pt idx="4061">
                  <c:v>2245.4999999999991</c:v>
                </c:pt>
                <c:pt idx="4062">
                  <c:v>2245.4999999999991</c:v>
                </c:pt>
                <c:pt idx="4063">
                  <c:v>2278.099999999999</c:v>
                </c:pt>
                <c:pt idx="4064">
                  <c:v>2278.099999999999</c:v>
                </c:pt>
                <c:pt idx="4065">
                  <c:v>2285.9999999999991</c:v>
                </c:pt>
                <c:pt idx="4066">
                  <c:v>2352.3999999999992</c:v>
                </c:pt>
                <c:pt idx="4067">
                  <c:v>2352.3999999999992</c:v>
                </c:pt>
                <c:pt idx="4068">
                  <c:v>2412.9999999999991</c:v>
                </c:pt>
                <c:pt idx="4069">
                  <c:v>2412.9999999999991</c:v>
                </c:pt>
                <c:pt idx="4070">
                  <c:v>2432.9999999999991</c:v>
                </c:pt>
                <c:pt idx="4071">
                  <c:v>2455.9999999999991</c:v>
                </c:pt>
                <c:pt idx="4072">
                  <c:v>2463.9999999999991</c:v>
                </c:pt>
                <c:pt idx="4073">
                  <c:v>2463.9999999999991</c:v>
                </c:pt>
                <c:pt idx="4074">
                  <c:v>2463.9999999999991</c:v>
                </c:pt>
                <c:pt idx="4075">
                  <c:v>2484.3999999999992</c:v>
                </c:pt>
                <c:pt idx="4076">
                  <c:v>2484.3999999999992</c:v>
                </c:pt>
                <c:pt idx="4077">
                  <c:v>2511.7999999999993</c:v>
                </c:pt>
                <c:pt idx="4078">
                  <c:v>2515.5999999999995</c:v>
                </c:pt>
                <c:pt idx="4079">
                  <c:v>2525.5999999999995</c:v>
                </c:pt>
                <c:pt idx="4080">
                  <c:v>2526.0999999999995</c:v>
                </c:pt>
                <c:pt idx="4081">
                  <c:v>2530.8999999999996</c:v>
                </c:pt>
                <c:pt idx="4082">
                  <c:v>2530.8999999999996</c:v>
                </c:pt>
                <c:pt idx="4083">
                  <c:v>2558.4999999999995</c:v>
                </c:pt>
                <c:pt idx="4084">
                  <c:v>2565.8999999999996</c:v>
                </c:pt>
                <c:pt idx="4085">
                  <c:v>2580.3999999999996</c:v>
                </c:pt>
                <c:pt idx="4086">
                  <c:v>2601.0999999999995</c:v>
                </c:pt>
                <c:pt idx="4087">
                  <c:v>2631.6999999999994</c:v>
                </c:pt>
                <c:pt idx="4088">
                  <c:v>2631.6999999999994</c:v>
                </c:pt>
                <c:pt idx="4089">
                  <c:v>2631.6999999999994</c:v>
                </c:pt>
                <c:pt idx="4090">
                  <c:v>2639.0999999999995</c:v>
                </c:pt>
                <c:pt idx="4091">
                  <c:v>2647.6999999999994</c:v>
                </c:pt>
                <c:pt idx="4092">
                  <c:v>2663.7999999999993</c:v>
                </c:pt>
                <c:pt idx="4093">
                  <c:v>2666.5999999999995</c:v>
                </c:pt>
                <c:pt idx="4094">
                  <c:v>2681.3999999999996</c:v>
                </c:pt>
                <c:pt idx="4095">
                  <c:v>2693.7999999999997</c:v>
                </c:pt>
                <c:pt idx="4096">
                  <c:v>2713.6</c:v>
                </c:pt>
                <c:pt idx="4097">
                  <c:v>2733.2</c:v>
                </c:pt>
                <c:pt idx="4098">
                  <c:v>2775.3999999999996</c:v>
                </c:pt>
                <c:pt idx="4099">
                  <c:v>2775.3999999999996</c:v>
                </c:pt>
                <c:pt idx="4100">
                  <c:v>2785.3999999999996</c:v>
                </c:pt>
                <c:pt idx="4101">
                  <c:v>2798.0999999999995</c:v>
                </c:pt>
                <c:pt idx="4102">
                  <c:v>2806.8999999999996</c:v>
                </c:pt>
                <c:pt idx="4103">
                  <c:v>2816.8999999999996</c:v>
                </c:pt>
                <c:pt idx="4104">
                  <c:v>2827.7</c:v>
                </c:pt>
                <c:pt idx="4105">
                  <c:v>2833.2999999999997</c:v>
                </c:pt>
                <c:pt idx="4106">
                  <c:v>2842.7999999999997</c:v>
                </c:pt>
                <c:pt idx="4107">
                  <c:v>2859.2999999999997</c:v>
                </c:pt>
                <c:pt idx="4108">
                  <c:v>2859.2999999999997</c:v>
                </c:pt>
                <c:pt idx="4109">
                  <c:v>2874.7</c:v>
                </c:pt>
                <c:pt idx="4110">
                  <c:v>2882.5</c:v>
                </c:pt>
                <c:pt idx="4111">
                  <c:v>2896.5</c:v>
                </c:pt>
                <c:pt idx="4112">
                  <c:v>2905</c:v>
                </c:pt>
                <c:pt idx="4113">
                  <c:v>2905</c:v>
                </c:pt>
                <c:pt idx="4114">
                  <c:v>2916</c:v>
                </c:pt>
                <c:pt idx="4115">
                  <c:v>2916</c:v>
                </c:pt>
                <c:pt idx="4116">
                  <c:v>2916</c:v>
                </c:pt>
                <c:pt idx="4117">
                  <c:v>2916</c:v>
                </c:pt>
                <c:pt idx="4118">
                  <c:v>2916</c:v>
                </c:pt>
                <c:pt idx="4119">
                  <c:v>2941</c:v>
                </c:pt>
                <c:pt idx="4120">
                  <c:v>2949</c:v>
                </c:pt>
                <c:pt idx="4121">
                  <c:v>2949</c:v>
                </c:pt>
                <c:pt idx="4122">
                  <c:v>2952.9</c:v>
                </c:pt>
                <c:pt idx="4123">
                  <c:v>2952.9</c:v>
                </c:pt>
                <c:pt idx="4124">
                  <c:v>2952.9</c:v>
                </c:pt>
                <c:pt idx="4125">
                  <c:v>2952.9</c:v>
                </c:pt>
                <c:pt idx="4126">
                  <c:v>2952.9</c:v>
                </c:pt>
                <c:pt idx="4127">
                  <c:v>2952.9</c:v>
                </c:pt>
                <c:pt idx="4128">
                  <c:v>2952.9</c:v>
                </c:pt>
                <c:pt idx="4129">
                  <c:v>2952.9</c:v>
                </c:pt>
                <c:pt idx="4130">
                  <c:v>2952.9</c:v>
                </c:pt>
                <c:pt idx="4131">
                  <c:v>2952.9</c:v>
                </c:pt>
                <c:pt idx="4132">
                  <c:v>2952.9</c:v>
                </c:pt>
                <c:pt idx="4133">
                  <c:v>2952.9</c:v>
                </c:pt>
                <c:pt idx="4134">
                  <c:v>2952.9</c:v>
                </c:pt>
                <c:pt idx="4135">
                  <c:v>2952.9</c:v>
                </c:pt>
                <c:pt idx="4136">
                  <c:v>2952.9</c:v>
                </c:pt>
                <c:pt idx="4137">
                  <c:v>2952.9</c:v>
                </c:pt>
                <c:pt idx="4138">
                  <c:v>2952.9</c:v>
                </c:pt>
                <c:pt idx="4139">
                  <c:v>2952.9</c:v>
                </c:pt>
                <c:pt idx="4140">
                  <c:v>2952.9</c:v>
                </c:pt>
                <c:pt idx="4141">
                  <c:v>2952.9</c:v>
                </c:pt>
                <c:pt idx="4142">
                  <c:v>2952.9</c:v>
                </c:pt>
                <c:pt idx="4143">
                  <c:v>2952.9</c:v>
                </c:pt>
                <c:pt idx="4144">
                  <c:v>2952.9</c:v>
                </c:pt>
                <c:pt idx="4145">
                  <c:v>2952.9</c:v>
                </c:pt>
                <c:pt idx="4146">
                  <c:v>2952.9</c:v>
                </c:pt>
                <c:pt idx="4147">
                  <c:v>2952.9</c:v>
                </c:pt>
                <c:pt idx="4148">
                  <c:v>2952.9</c:v>
                </c:pt>
                <c:pt idx="4149">
                  <c:v>2952.9</c:v>
                </c:pt>
                <c:pt idx="4150">
                  <c:v>2952.9</c:v>
                </c:pt>
                <c:pt idx="4151">
                  <c:v>2952.9</c:v>
                </c:pt>
                <c:pt idx="4152">
                  <c:v>2952.9</c:v>
                </c:pt>
                <c:pt idx="4153">
                  <c:v>2952.9</c:v>
                </c:pt>
                <c:pt idx="4154">
                  <c:v>2952.9</c:v>
                </c:pt>
                <c:pt idx="4155">
                  <c:v>2966.2000000000003</c:v>
                </c:pt>
                <c:pt idx="4156">
                  <c:v>2966.2000000000003</c:v>
                </c:pt>
                <c:pt idx="4157">
                  <c:v>2966.2000000000003</c:v>
                </c:pt>
                <c:pt idx="4158">
                  <c:v>2966.2000000000003</c:v>
                </c:pt>
                <c:pt idx="4159">
                  <c:v>2966.2000000000003</c:v>
                </c:pt>
                <c:pt idx="4160">
                  <c:v>2966.2000000000003</c:v>
                </c:pt>
                <c:pt idx="4161">
                  <c:v>2966.2000000000003</c:v>
                </c:pt>
                <c:pt idx="4162">
                  <c:v>2966.2000000000003</c:v>
                </c:pt>
                <c:pt idx="4163">
                  <c:v>2966.2000000000003</c:v>
                </c:pt>
                <c:pt idx="4164">
                  <c:v>2966.2000000000003</c:v>
                </c:pt>
                <c:pt idx="4165">
                  <c:v>2966.2000000000003</c:v>
                </c:pt>
                <c:pt idx="4166">
                  <c:v>2966.2000000000003</c:v>
                </c:pt>
                <c:pt idx="4167">
                  <c:v>2966.2000000000003</c:v>
                </c:pt>
                <c:pt idx="4168">
                  <c:v>2966.2000000000003</c:v>
                </c:pt>
                <c:pt idx="4169">
                  <c:v>2966.2000000000003</c:v>
                </c:pt>
                <c:pt idx="4170">
                  <c:v>2966.2000000000003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4.5999999999999996</c:v>
                </c:pt>
                <c:pt idx="4198">
                  <c:v>4.5999999999999996</c:v>
                </c:pt>
                <c:pt idx="4199">
                  <c:v>4.5999999999999996</c:v>
                </c:pt>
                <c:pt idx="4200">
                  <c:v>4.5999999999999996</c:v>
                </c:pt>
                <c:pt idx="4201">
                  <c:v>4.5999999999999996</c:v>
                </c:pt>
                <c:pt idx="4202">
                  <c:v>4.5999999999999996</c:v>
                </c:pt>
                <c:pt idx="4203">
                  <c:v>4.5999999999999996</c:v>
                </c:pt>
                <c:pt idx="4204">
                  <c:v>4.5999999999999996</c:v>
                </c:pt>
                <c:pt idx="4205">
                  <c:v>4.5999999999999996</c:v>
                </c:pt>
                <c:pt idx="4206">
                  <c:v>4.5999999999999996</c:v>
                </c:pt>
                <c:pt idx="4207">
                  <c:v>4.5999999999999996</c:v>
                </c:pt>
                <c:pt idx="4208">
                  <c:v>4.5999999999999996</c:v>
                </c:pt>
                <c:pt idx="4209">
                  <c:v>4.5999999999999996</c:v>
                </c:pt>
                <c:pt idx="4210">
                  <c:v>4.5999999999999996</c:v>
                </c:pt>
                <c:pt idx="4211">
                  <c:v>4.5999999999999996</c:v>
                </c:pt>
                <c:pt idx="4212">
                  <c:v>4.5999999999999996</c:v>
                </c:pt>
                <c:pt idx="4213">
                  <c:v>4.5999999999999996</c:v>
                </c:pt>
                <c:pt idx="4214">
                  <c:v>4.5999999999999996</c:v>
                </c:pt>
                <c:pt idx="4215">
                  <c:v>4.5999999999999996</c:v>
                </c:pt>
                <c:pt idx="4216">
                  <c:v>4.5999999999999996</c:v>
                </c:pt>
                <c:pt idx="4217">
                  <c:v>4.5999999999999996</c:v>
                </c:pt>
                <c:pt idx="4218">
                  <c:v>4.5999999999999996</c:v>
                </c:pt>
                <c:pt idx="4219">
                  <c:v>4.5999999999999996</c:v>
                </c:pt>
                <c:pt idx="4220">
                  <c:v>4.5999999999999996</c:v>
                </c:pt>
                <c:pt idx="4221">
                  <c:v>4.5999999999999996</c:v>
                </c:pt>
                <c:pt idx="4222">
                  <c:v>4.5999999999999996</c:v>
                </c:pt>
                <c:pt idx="4223">
                  <c:v>4.5999999999999996</c:v>
                </c:pt>
                <c:pt idx="4224">
                  <c:v>4.5999999999999996</c:v>
                </c:pt>
                <c:pt idx="4225">
                  <c:v>4.5999999999999996</c:v>
                </c:pt>
                <c:pt idx="4226">
                  <c:v>4.5999999999999996</c:v>
                </c:pt>
                <c:pt idx="4227">
                  <c:v>4.5999999999999996</c:v>
                </c:pt>
                <c:pt idx="4228">
                  <c:v>4.5999999999999996</c:v>
                </c:pt>
                <c:pt idx="4229">
                  <c:v>4.5999999999999996</c:v>
                </c:pt>
                <c:pt idx="4230">
                  <c:v>4.5999999999999996</c:v>
                </c:pt>
                <c:pt idx="4231">
                  <c:v>4.5999999999999996</c:v>
                </c:pt>
                <c:pt idx="4232">
                  <c:v>4.5999999999999996</c:v>
                </c:pt>
                <c:pt idx="4233">
                  <c:v>4.5999999999999996</c:v>
                </c:pt>
                <c:pt idx="4234">
                  <c:v>4.5999999999999996</c:v>
                </c:pt>
                <c:pt idx="4235">
                  <c:v>4.5999999999999996</c:v>
                </c:pt>
                <c:pt idx="4236">
                  <c:v>4.5999999999999996</c:v>
                </c:pt>
                <c:pt idx="4237">
                  <c:v>4.5999999999999996</c:v>
                </c:pt>
                <c:pt idx="4238">
                  <c:v>4.5999999999999996</c:v>
                </c:pt>
                <c:pt idx="4239">
                  <c:v>4.5999999999999996</c:v>
                </c:pt>
                <c:pt idx="4240">
                  <c:v>4.5999999999999996</c:v>
                </c:pt>
                <c:pt idx="4241">
                  <c:v>4.5999999999999996</c:v>
                </c:pt>
                <c:pt idx="4242">
                  <c:v>4.5999999999999996</c:v>
                </c:pt>
                <c:pt idx="4243">
                  <c:v>4.5999999999999996</c:v>
                </c:pt>
                <c:pt idx="4244">
                  <c:v>4.5999999999999996</c:v>
                </c:pt>
                <c:pt idx="4245">
                  <c:v>4.5999999999999996</c:v>
                </c:pt>
                <c:pt idx="4246">
                  <c:v>4.5999999999999996</c:v>
                </c:pt>
                <c:pt idx="4247">
                  <c:v>4.5999999999999996</c:v>
                </c:pt>
                <c:pt idx="4248">
                  <c:v>4.5999999999999996</c:v>
                </c:pt>
                <c:pt idx="4249">
                  <c:v>4.5999999999999996</c:v>
                </c:pt>
                <c:pt idx="4250">
                  <c:v>4.5999999999999996</c:v>
                </c:pt>
                <c:pt idx="4251">
                  <c:v>4.5999999999999996</c:v>
                </c:pt>
                <c:pt idx="4252">
                  <c:v>4.5999999999999996</c:v>
                </c:pt>
                <c:pt idx="4253">
                  <c:v>4.5999999999999996</c:v>
                </c:pt>
                <c:pt idx="4254">
                  <c:v>4.5999999999999996</c:v>
                </c:pt>
                <c:pt idx="4255">
                  <c:v>4.5999999999999996</c:v>
                </c:pt>
                <c:pt idx="4256">
                  <c:v>4.5999999999999996</c:v>
                </c:pt>
                <c:pt idx="4257">
                  <c:v>4.5999999999999996</c:v>
                </c:pt>
                <c:pt idx="4258">
                  <c:v>4.5999999999999996</c:v>
                </c:pt>
                <c:pt idx="4259">
                  <c:v>4.5999999999999996</c:v>
                </c:pt>
                <c:pt idx="4260">
                  <c:v>4.5999999999999996</c:v>
                </c:pt>
                <c:pt idx="4261">
                  <c:v>4.5999999999999996</c:v>
                </c:pt>
                <c:pt idx="4262">
                  <c:v>10.6</c:v>
                </c:pt>
                <c:pt idx="4263">
                  <c:v>10.6</c:v>
                </c:pt>
                <c:pt idx="4264">
                  <c:v>10.6</c:v>
                </c:pt>
                <c:pt idx="4265">
                  <c:v>13.899999999999999</c:v>
                </c:pt>
                <c:pt idx="4266">
                  <c:v>13.899999999999999</c:v>
                </c:pt>
                <c:pt idx="4267">
                  <c:v>13.899999999999999</c:v>
                </c:pt>
                <c:pt idx="4268">
                  <c:v>24.299999999999997</c:v>
                </c:pt>
                <c:pt idx="4269">
                  <c:v>24.299999999999997</c:v>
                </c:pt>
                <c:pt idx="4270">
                  <c:v>24.299999999999997</c:v>
                </c:pt>
                <c:pt idx="4271">
                  <c:v>24.299999999999997</c:v>
                </c:pt>
                <c:pt idx="4272">
                  <c:v>32.299999999999997</c:v>
                </c:pt>
                <c:pt idx="4273">
                  <c:v>36.799999999999997</c:v>
                </c:pt>
                <c:pt idx="4274">
                  <c:v>36.799999999999997</c:v>
                </c:pt>
                <c:pt idx="4275">
                  <c:v>36.799999999999997</c:v>
                </c:pt>
                <c:pt idx="4276">
                  <c:v>57.099999999999994</c:v>
                </c:pt>
                <c:pt idx="4277">
                  <c:v>57.099999999999994</c:v>
                </c:pt>
                <c:pt idx="4278">
                  <c:v>57.099999999999994</c:v>
                </c:pt>
                <c:pt idx="4279">
                  <c:v>57.099999999999994</c:v>
                </c:pt>
                <c:pt idx="4280">
                  <c:v>57.099999999999994</c:v>
                </c:pt>
                <c:pt idx="4281">
                  <c:v>60.099999999999994</c:v>
                </c:pt>
                <c:pt idx="4282">
                  <c:v>60.099999999999994</c:v>
                </c:pt>
                <c:pt idx="4283">
                  <c:v>60.099999999999994</c:v>
                </c:pt>
                <c:pt idx="4284">
                  <c:v>64.5</c:v>
                </c:pt>
                <c:pt idx="4285">
                  <c:v>64.5</c:v>
                </c:pt>
                <c:pt idx="4286">
                  <c:v>64.5</c:v>
                </c:pt>
                <c:pt idx="4287">
                  <c:v>67.099999999999994</c:v>
                </c:pt>
                <c:pt idx="4288">
                  <c:v>67.099999999999994</c:v>
                </c:pt>
                <c:pt idx="4289">
                  <c:v>67.099999999999994</c:v>
                </c:pt>
                <c:pt idx="4290">
                  <c:v>67.099999999999994</c:v>
                </c:pt>
                <c:pt idx="4291">
                  <c:v>67.099999999999994</c:v>
                </c:pt>
                <c:pt idx="4292">
                  <c:v>67.099999999999994</c:v>
                </c:pt>
                <c:pt idx="4293">
                  <c:v>67.099999999999994</c:v>
                </c:pt>
                <c:pt idx="4294">
                  <c:v>67.099999999999994</c:v>
                </c:pt>
                <c:pt idx="4295">
                  <c:v>73.099999999999994</c:v>
                </c:pt>
                <c:pt idx="4296">
                  <c:v>98.899999999999991</c:v>
                </c:pt>
                <c:pt idx="4297">
                  <c:v>98.899999999999991</c:v>
                </c:pt>
                <c:pt idx="4298">
                  <c:v>98.899999999999991</c:v>
                </c:pt>
                <c:pt idx="4299">
                  <c:v>98.899999999999991</c:v>
                </c:pt>
                <c:pt idx="4300">
                  <c:v>98.899999999999991</c:v>
                </c:pt>
                <c:pt idx="4301">
                  <c:v>98.899999999999991</c:v>
                </c:pt>
                <c:pt idx="4302">
                  <c:v>114.3</c:v>
                </c:pt>
                <c:pt idx="4303">
                  <c:v>114.3</c:v>
                </c:pt>
                <c:pt idx="4304">
                  <c:v>114.3</c:v>
                </c:pt>
                <c:pt idx="4305">
                  <c:v>114.3</c:v>
                </c:pt>
                <c:pt idx="4306">
                  <c:v>114.3</c:v>
                </c:pt>
                <c:pt idx="4307">
                  <c:v>124.3</c:v>
                </c:pt>
                <c:pt idx="4308">
                  <c:v>150.69999999999999</c:v>
                </c:pt>
                <c:pt idx="4309">
                  <c:v>150.69999999999999</c:v>
                </c:pt>
                <c:pt idx="4310">
                  <c:v>172.7</c:v>
                </c:pt>
                <c:pt idx="4311">
                  <c:v>182.7</c:v>
                </c:pt>
                <c:pt idx="4312">
                  <c:v>182.7</c:v>
                </c:pt>
                <c:pt idx="4313">
                  <c:v>193.29999999999998</c:v>
                </c:pt>
                <c:pt idx="4314">
                  <c:v>193.29999999999998</c:v>
                </c:pt>
                <c:pt idx="4315">
                  <c:v>193.29999999999998</c:v>
                </c:pt>
                <c:pt idx="4316">
                  <c:v>193.29999999999998</c:v>
                </c:pt>
                <c:pt idx="4317">
                  <c:v>193.29999999999998</c:v>
                </c:pt>
                <c:pt idx="4318">
                  <c:v>193.29999999999998</c:v>
                </c:pt>
                <c:pt idx="4319">
                  <c:v>195.79999999999998</c:v>
                </c:pt>
                <c:pt idx="4320">
                  <c:v>195.79999999999998</c:v>
                </c:pt>
                <c:pt idx="4321">
                  <c:v>195.79999999999998</c:v>
                </c:pt>
                <c:pt idx="4322">
                  <c:v>195.79999999999998</c:v>
                </c:pt>
                <c:pt idx="4323">
                  <c:v>201.2</c:v>
                </c:pt>
                <c:pt idx="4324">
                  <c:v>244.39999999999998</c:v>
                </c:pt>
                <c:pt idx="4325">
                  <c:v>244.39999999999998</c:v>
                </c:pt>
                <c:pt idx="4326">
                  <c:v>260.79999999999995</c:v>
                </c:pt>
                <c:pt idx="4327">
                  <c:v>286.09999999999997</c:v>
                </c:pt>
                <c:pt idx="4328">
                  <c:v>286.09999999999997</c:v>
                </c:pt>
                <c:pt idx="4329">
                  <c:v>286.09999999999997</c:v>
                </c:pt>
                <c:pt idx="4330">
                  <c:v>286.09999999999997</c:v>
                </c:pt>
                <c:pt idx="4331">
                  <c:v>286.09999999999997</c:v>
                </c:pt>
                <c:pt idx="4332">
                  <c:v>303.79999999999995</c:v>
                </c:pt>
                <c:pt idx="4333">
                  <c:v>303.79999999999995</c:v>
                </c:pt>
                <c:pt idx="4334">
                  <c:v>303.79999999999995</c:v>
                </c:pt>
                <c:pt idx="4335">
                  <c:v>328.79999999999995</c:v>
                </c:pt>
                <c:pt idx="4336">
                  <c:v>328.79999999999995</c:v>
                </c:pt>
                <c:pt idx="4337">
                  <c:v>336.79999999999995</c:v>
                </c:pt>
                <c:pt idx="4338">
                  <c:v>336.79999999999995</c:v>
                </c:pt>
                <c:pt idx="4339">
                  <c:v>363.79999999999995</c:v>
                </c:pt>
                <c:pt idx="4340">
                  <c:v>378.09999999999997</c:v>
                </c:pt>
                <c:pt idx="4341">
                  <c:v>401.29999999999995</c:v>
                </c:pt>
                <c:pt idx="4342">
                  <c:v>401.29999999999995</c:v>
                </c:pt>
                <c:pt idx="4343">
                  <c:v>444.09999999999997</c:v>
                </c:pt>
                <c:pt idx="4344">
                  <c:v>444.09999999999997</c:v>
                </c:pt>
                <c:pt idx="4345">
                  <c:v>454.9</c:v>
                </c:pt>
                <c:pt idx="4346">
                  <c:v>454.9</c:v>
                </c:pt>
                <c:pt idx="4347">
                  <c:v>495.2</c:v>
                </c:pt>
                <c:pt idx="4348">
                  <c:v>503.7</c:v>
                </c:pt>
                <c:pt idx="4349">
                  <c:v>503.7</c:v>
                </c:pt>
                <c:pt idx="4350">
                  <c:v>513.70000000000005</c:v>
                </c:pt>
                <c:pt idx="4351">
                  <c:v>534.5</c:v>
                </c:pt>
                <c:pt idx="4352">
                  <c:v>538.5</c:v>
                </c:pt>
                <c:pt idx="4353">
                  <c:v>548.5</c:v>
                </c:pt>
                <c:pt idx="4354">
                  <c:v>548.5</c:v>
                </c:pt>
                <c:pt idx="4355">
                  <c:v>562.5</c:v>
                </c:pt>
                <c:pt idx="4356">
                  <c:v>566.6</c:v>
                </c:pt>
                <c:pt idx="4357">
                  <c:v>566.6</c:v>
                </c:pt>
                <c:pt idx="4358">
                  <c:v>584.6</c:v>
                </c:pt>
                <c:pt idx="4359">
                  <c:v>591</c:v>
                </c:pt>
                <c:pt idx="4360">
                  <c:v>591</c:v>
                </c:pt>
                <c:pt idx="4361">
                  <c:v>601</c:v>
                </c:pt>
                <c:pt idx="4362">
                  <c:v>603.5</c:v>
                </c:pt>
                <c:pt idx="4363">
                  <c:v>671.5</c:v>
                </c:pt>
                <c:pt idx="4364">
                  <c:v>671.5</c:v>
                </c:pt>
                <c:pt idx="4365">
                  <c:v>693</c:v>
                </c:pt>
                <c:pt idx="4366">
                  <c:v>693</c:v>
                </c:pt>
                <c:pt idx="4367">
                  <c:v>703</c:v>
                </c:pt>
                <c:pt idx="4368">
                  <c:v>754.5</c:v>
                </c:pt>
                <c:pt idx="4369">
                  <c:v>765</c:v>
                </c:pt>
                <c:pt idx="4370">
                  <c:v>765</c:v>
                </c:pt>
                <c:pt idx="4371">
                  <c:v>765</c:v>
                </c:pt>
                <c:pt idx="4372">
                  <c:v>777.3</c:v>
                </c:pt>
                <c:pt idx="4373">
                  <c:v>802.3</c:v>
                </c:pt>
                <c:pt idx="4374">
                  <c:v>854.59999999999991</c:v>
                </c:pt>
                <c:pt idx="4375">
                  <c:v>854.59999999999991</c:v>
                </c:pt>
                <c:pt idx="4376">
                  <c:v>901.09999999999991</c:v>
                </c:pt>
                <c:pt idx="4377">
                  <c:v>929.69999999999993</c:v>
                </c:pt>
                <c:pt idx="4378">
                  <c:v>971.69999999999993</c:v>
                </c:pt>
                <c:pt idx="4379">
                  <c:v>971.69999999999993</c:v>
                </c:pt>
                <c:pt idx="4380">
                  <c:v>971.69999999999993</c:v>
                </c:pt>
                <c:pt idx="4381">
                  <c:v>971.69999999999993</c:v>
                </c:pt>
                <c:pt idx="4382">
                  <c:v>1040.8999999999999</c:v>
                </c:pt>
                <c:pt idx="4383">
                  <c:v>1063.4999999999998</c:v>
                </c:pt>
                <c:pt idx="4384">
                  <c:v>1063.4999999999998</c:v>
                </c:pt>
                <c:pt idx="4385">
                  <c:v>1063.4999999999998</c:v>
                </c:pt>
                <c:pt idx="4386">
                  <c:v>1063.4999999999998</c:v>
                </c:pt>
                <c:pt idx="4387">
                  <c:v>1063.4999999999998</c:v>
                </c:pt>
                <c:pt idx="4388">
                  <c:v>1108.4999999999998</c:v>
                </c:pt>
                <c:pt idx="4389">
                  <c:v>1108.4999999999998</c:v>
                </c:pt>
                <c:pt idx="4390">
                  <c:v>1117.7999999999997</c:v>
                </c:pt>
                <c:pt idx="4391">
                  <c:v>1177.7999999999997</c:v>
                </c:pt>
                <c:pt idx="4392">
                  <c:v>1197.7999999999997</c:v>
                </c:pt>
                <c:pt idx="4393">
                  <c:v>1197.7999999999997</c:v>
                </c:pt>
                <c:pt idx="4394">
                  <c:v>1232.1999999999998</c:v>
                </c:pt>
                <c:pt idx="4395">
                  <c:v>1237.6999999999998</c:v>
                </c:pt>
                <c:pt idx="4396">
                  <c:v>1354.6999999999998</c:v>
                </c:pt>
                <c:pt idx="4397">
                  <c:v>1354.6999999999998</c:v>
                </c:pt>
                <c:pt idx="4398">
                  <c:v>1354.6999999999998</c:v>
                </c:pt>
                <c:pt idx="4399">
                  <c:v>1354.6999999999998</c:v>
                </c:pt>
                <c:pt idx="4400">
                  <c:v>1354.6999999999998</c:v>
                </c:pt>
                <c:pt idx="4401">
                  <c:v>1354.6999999999998</c:v>
                </c:pt>
                <c:pt idx="4402">
                  <c:v>1354.6999999999998</c:v>
                </c:pt>
                <c:pt idx="4403">
                  <c:v>1354.6999999999998</c:v>
                </c:pt>
                <c:pt idx="4404">
                  <c:v>1354.6999999999998</c:v>
                </c:pt>
                <c:pt idx="4405">
                  <c:v>1354.6999999999998</c:v>
                </c:pt>
                <c:pt idx="4406">
                  <c:v>1354.6999999999998</c:v>
                </c:pt>
                <c:pt idx="4407">
                  <c:v>1367.9999999999998</c:v>
                </c:pt>
                <c:pt idx="4408">
                  <c:v>1377.9999999999998</c:v>
                </c:pt>
                <c:pt idx="4409">
                  <c:v>1444.3999999999999</c:v>
                </c:pt>
                <c:pt idx="4410">
                  <c:v>1484.3999999999999</c:v>
                </c:pt>
                <c:pt idx="4411">
                  <c:v>1484.3999999999999</c:v>
                </c:pt>
                <c:pt idx="4412">
                  <c:v>1495.3999999999999</c:v>
                </c:pt>
                <c:pt idx="4413">
                  <c:v>1495.3999999999999</c:v>
                </c:pt>
                <c:pt idx="4414">
                  <c:v>1495.3999999999999</c:v>
                </c:pt>
                <c:pt idx="4415">
                  <c:v>1579.3999999999999</c:v>
                </c:pt>
                <c:pt idx="4416">
                  <c:v>1579.3999999999999</c:v>
                </c:pt>
                <c:pt idx="4417">
                  <c:v>1597.1999999999998</c:v>
                </c:pt>
                <c:pt idx="4418">
                  <c:v>1597.1999999999998</c:v>
                </c:pt>
                <c:pt idx="4419">
                  <c:v>1622.1999999999998</c:v>
                </c:pt>
                <c:pt idx="4420">
                  <c:v>1622.1999999999998</c:v>
                </c:pt>
                <c:pt idx="4421">
                  <c:v>1629.9999999999998</c:v>
                </c:pt>
                <c:pt idx="4422">
                  <c:v>1629.9999999999998</c:v>
                </c:pt>
                <c:pt idx="4423">
                  <c:v>1687.9999999999998</c:v>
                </c:pt>
                <c:pt idx="4424">
                  <c:v>1694.2999999999997</c:v>
                </c:pt>
                <c:pt idx="4425">
                  <c:v>1714.2999999999997</c:v>
                </c:pt>
                <c:pt idx="4426">
                  <c:v>1764.2999999999997</c:v>
                </c:pt>
                <c:pt idx="4427">
                  <c:v>1791.0999999999997</c:v>
                </c:pt>
                <c:pt idx="4428">
                  <c:v>1791.0999999999997</c:v>
                </c:pt>
                <c:pt idx="4429">
                  <c:v>1831.0999999999997</c:v>
                </c:pt>
                <c:pt idx="4430">
                  <c:v>1831.0999999999997</c:v>
                </c:pt>
                <c:pt idx="4431">
                  <c:v>1891.0999999999997</c:v>
                </c:pt>
                <c:pt idx="4432">
                  <c:v>1891.0999999999997</c:v>
                </c:pt>
                <c:pt idx="4433">
                  <c:v>1929.8999999999996</c:v>
                </c:pt>
                <c:pt idx="4434">
                  <c:v>1929.8999999999996</c:v>
                </c:pt>
                <c:pt idx="4435">
                  <c:v>1937.6999999999996</c:v>
                </c:pt>
                <c:pt idx="4436">
                  <c:v>1937.6999999999996</c:v>
                </c:pt>
                <c:pt idx="4437">
                  <c:v>1978.6999999999996</c:v>
                </c:pt>
                <c:pt idx="4438">
                  <c:v>1987.4999999999995</c:v>
                </c:pt>
                <c:pt idx="4439">
                  <c:v>1997.9999999999995</c:v>
                </c:pt>
                <c:pt idx="4440">
                  <c:v>1997.9999999999995</c:v>
                </c:pt>
                <c:pt idx="4441">
                  <c:v>2030.5999999999995</c:v>
                </c:pt>
                <c:pt idx="4442">
                  <c:v>2030.5999999999995</c:v>
                </c:pt>
                <c:pt idx="4443">
                  <c:v>2034.0999999999995</c:v>
                </c:pt>
                <c:pt idx="4444">
                  <c:v>2034.0999999999995</c:v>
                </c:pt>
                <c:pt idx="4445">
                  <c:v>2062.6999999999994</c:v>
                </c:pt>
                <c:pt idx="4446">
                  <c:v>2075.2999999999993</c:v>
                </c:pt>
                <c:pt idx="4447">
                  <c:v>2095.2999999999993</c:v>
                </c:pt>
                <c:pt idx="4448">
                  <c:v>2113.4999999999991</c:v>
                </c:pt>
                <c:pt idx="4449">
                  <c:v>2113.4999999999991</c:v>
                </c:pt>
                <c:pt idx="4450">
                  <c:v>2113.4999999999991</c:v>
                </c:pt>
                <c:pt idx="4451">
                  <c:v>2113.4999999999991</c:v>
                </c:pt>
                <c:pt idx="4452">
                  <c:v>2113.4999999999991</c:v>
                </c:pt>
                <c:pt idx="4453">
                  <c:v>2118.2999999999993</c:v>
                </c:pt>
                <c:pt idx="4454">
                  <c:v>2118.2999999999993</c:v>
                </c:pt>
                <c:pt idx="4455">
                  <c:v>2124.0999999999995</c:v>
                </c:pt>
                <c:pt idx="4456">
                  <c:v>2124.0999999999995</c:v>
                </c:pt>
                <c:pt idx="4457">
                  <c:v>2144.8999999999996</c:v>
                </c:pt>
                <c:pt idx="4458">
                  <c:v>2144.8999999999996</c:v>
                </c:pt>
                <c:pt idx="4459">
                  <c:v>2144.8999999999996</c:v>
                </c:pt>
                <c:pt idx="4460">
                  <c:v>2144.8999999999996</c:v>
                </c:pt>
                <c:pt idx="4461">
                  <c:v>2144.8999999999996</c:v>
                </c:pt>
                <c:pt idx="4462">
                  <c:v>2144.8999999999996</c:v>
                </c:pt>
                <c:pt idx="4463">
                  <c:v>2144.8999999999996</c:v>
                </c:pt>
                <c:pt idx="4464">
                  <c:v>2147.4999999999995</c:v>
                </c:pt>
                <c:pt idx="4465">
                  <c:v>2147.4999999999995</c:v>
                </c:pt>
                <c:pt idx="4466">
                  <c:v>2147.4999999999995</c:v>
                </c:pt>
                <c:pt idx="4467">
                  <c:v>2151.2999999999997</c:v>
                </c:pt>
                <c:pt idx="4468">
                  <c:v>2151.2999999999997</c:v>
                </c:pt>
                <c:pt idx="4469">
                  <c:v>2151.2999999999997</c:v>
                </c:pt>
                <c:pt idx="4470">
                  <c:v>2151.2999999999997</c:v>
                </c:pt>
                <c:pt idx="4471">
                  <c:v>2151.2999999999997</c:v>
                </c:pt>
                <c:pt idx="4472">
                  <c:v>2151.2999999999997</c:v>
                </c:pt>
                <c:pt idx="4473">
                  <c:v>2156.6999999999998</c:v>
                </c:pt>
                <c:pt idx="4474">
                  <c:v>2156.6999999999998</c:v>
                </c:pt>
                <c:pt idx="4475">
                  <c:v>2164.5</c:v>
                </c:pt>
                <c:pt idx="4476">
                  <c:v>2178.5</c:v>
                </c:pt>
                <c:pt idx="4477">
                  <c:v>2188</c:v>
                </c:pt>
                <c:pt idx="4478">
                  <c:v>2188</c:v>
                </c:pt>
                <c:pt idx="4479">
                  <c:v>2199</c:v>
                </c:pt>
                <c:pt idx="4480">
                  <c:v>2199</c:v>
                </c:pt>
                <c:pt idx="4481">
                  <c:v>2199</c:v>
                </c:pt>
                <c:pt idx="4482">
                  <c:v>2199</c:v>
                </c:pt>
                <c:pt idx="4483">
                  <c:v>2199</c:v>
                </c:pt>
                <c:pt idx="4484">
                  <c:v>2224</c:v>
                </c:pt>
                <c:pt idx="4485">
                  <c:v>2232</c:v>
                </c:pt>
                <c:pt idx="4486">
                  <c:v>2235.9</c:v>
                </c:pt>
                <c:pt idx="4487">
                  <c:v>2235.9</c:v>
                </c:pt>
                <c:pt idx="4488">
                  <c:v>2235.9</c:v>
                </c:pt>
                <c:pt idx="4489">
                  <c:v>2235.9</c:v>
                </c:pt>
                <c:pt idx="4490">
                  <c:v>2235.9</c:v>
                </c:pt>
                <c:pt idx="4491">
                  <c:v>2235.9</c:v>
                </c:pt>
                <c:pt idx="4492">
                  <c:v>2235.9</c:v>
                </c:pt>
                <c:pt idx="4493">
                  <c:v>2235.9</c:v>
                </c:pt>
                <c:pt idx="4494">
                  <c:v>2235.9</c:v>
                </c:pt>
                <c:pt idx="4495">
                  <c:v>2235.9</c:v>
                </c:pt>
                <c:pt idx="4496">
                  <c:v>2235.9</c:v>
                </c:pt>
                <c:pt idx="4497">
                  <c:v>2235.9</c:v>
                </c:pt>
                <c:pt idx="4498">
                  <c:v>2235.9</c:v>
                </c:pt>
                <c:pt idx="4499">
                  <c:v>2235.9</c:v>
                </c:pt>
                <c:pt idx="4500">
                  <c:v>2235.9</c:v>
                </c:pt>
                <c:pt idx="4501">
                  <c:v>2235.9</c:v>
                </c:pt>
                <c:pt idx="4502">
                  <c:v>2235.9</c:v>
                </c:pt>
                <c:pt idx="4503">
                  <c:v>2235.9</c:v>
                </c:pt>
                <c:pt idx="4504">
                  <c:v>2235.9</c:v>
                </c:pt>
                <c:pt idx="4505">
                  <c:v>2282.7000000000003</c:v>
                </c:pt>
                <c:pt idx="4506">
                  <c:v>2282.7000000000003</c:v>
                </c:pt>
                <c:pt idx="4507">
                  <c:v>2282.7000000000003</c:v>
                </c:pt>
                <c:pt idx="4508">
                  <c:v>2282.7000000000003</c:v>
                </c:pt>
                <c:pt idx="4509">
                  <c:v>2282.7000000000003</c:v>
                </c:pt>
                <c:pt idx="4510">
                  <c:v>2282.7000000000003</c:v>
                </c:pt>
                <c:pt idx="4511">
                  <c:v>2292.7000000000003</c:v>
                </c:pt>
                <c:pt idx="4512">
                  <c:v>2292.7000000000003</c:v>
                </c:pt>
                <c:pt idx="4513">
                  <c:v>2292.7000000000003</c:v>
                </c:pt>
                <c:pt idx="4514">
                  <c:v>2292.7000000000003</c:v>
                </c:pt>
                <c:pt idx="4515">
                  <c:v>2292.7000000000003</c:v>
                </c:pt>
                <c:pt idx="4516">
                  <c:v>2292.7000000000003</c:v>
                </c:pt>
                <c:pt idx="4517">
                  <c:v>2292.7000000000003</c:v>
                </c:pt>
                <c:pt idx="4518">
                  <c:v>2292.7000000000003</c:v>
                </c:pt>
                <c:pt idx="4519">
                  <c:v>2292.7000000000003</c:v>
                </c:pt>
                <c:pt idx="4520">
                  <c:v>2297.9</c:v>
                </c:pt>
                <c:pt idx="4521">
                  <c:v>2297.9</c:v>
                </c:pt>
                <c:pt idx="4522">
                  <c:v>2297.9</c:v>
                </c:pt>
                <c:pt idx="4523">
                  <c:v>2297.9</c:v>
                </c:pt>
                <c:pt idx="4524">
                  <c:v>2297.9</c:v>
                </c:pt>
                <c:pt idx="4525">
                  <c:v>2300.9</c:v>
                </c:pt>
                <c:pt idx="4526">
                  <c:v>2300.9</c:v>
                </c:pt>
                <c:pt idx="4527">
                  <c:v>2300.9</c:v>
                </c:pt>
                <c:pt idx="4528">
                  <c:v>2300.9</c:v>
                </c:pt>
                <c:pt idx="4529">
                  <c:v>2300.9</c:v>
                </c:pt>
                <c:pt idx="4530">
                  <c:v>2304.3000000000002</c:v>
                </c:pt>
                <c:pt idx="4531">
                  <c:v>2304.3000000000002</c:v>
                </c:pt>
                <c:pt idx="4532">
                  <c:v>2304.3000000000002</c:v>
                </c:pt>
                <c:pt idx="4533">
                  <c:v>2304.3000000000002</c:v>
                </c:pt>
                <c:pt idx="4534">
                  <c:v>2306.8000000000002</c:v>
                </c:pt>
                <c:pt idx="4535">
                  <c:v>2306.8000000000002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40</c:v>
                </c:pt>
                <c:pt idx="4558">
                  <c:v>40</c:v>
                </c:pt>
                <c:pt idx="4559">
                  <c:v>40</c:v>
                </c:pt>
                <c:pt idx="4560">
                  <c:v>40</c:v>
                </c:pt>
                <c:pt idx="4561">
                  <c:v>40</c:v>
                </c:pt>
                <c:pt idx="4562">
                  <c:v>40</c:v>
                </c:pt>
                <c:pt idx="4563">
                  <c:v>40</c:v>
                </c:pt>
                <c:pt idx="4564">
                  <c:v>40</c:v>
                </c:pt>
                <c:pt idx="4565">
                  <c:v>40</c:v>
                </c:pt>
                <c:pt idx="4566">
                  <c:v>40</c:v>
                </c:pt>
                <c:pt idx="4567">
                  <c:v>40</c:v>
                </c:pt>
                <c:pt idx="4568">
                  <c:v>40</c:v>
                </c:pt>
                <c:pt idx="4569">
                  <c:v>40</c:v>
                </c:pt>
                <c:pt idx="4570">
                  <c:v>40</c:v>
                </c:pt>
                <c:pt idx="4571">
                  <c:v>40</c:v>
                </c:pt>
                <c:pt idx="4572">
                  <c:v>40</c:v>
                </c:pt>
                <c:pt idx="4573">
                  <c:v>40</c:v>
                </c:pt>
                <c:pt idx="4574">
                  <c:v>40</c:v>
                </c:pt>
                <c:pt idx="4575">
                  <c:v>40</c:v>
                </c:pt>
                <c:pt idx="4576">
                  <c:v>40</c:v>
                </c:pt>
                <c:pt idx="4577">
                  <c:v>40</c:v>
                </c:pt>
                <c:pt idx="4578">
                  <c:v>40</c:v>
                </c:pt>
                <c:pt idx="4579">
                  <c:v>40</c:v>
                </c:pt>
                <c:pt idx="4580">
                  <c:v>40</c:v>
                </c:pt>
                <c:pt idx="4581">
                  <c:v>40</c:v>
                </c:pt>
                <c:pt idx="4582">
                  <c:v>67.3</c:v>
                </c:pt>
                <c:pt idx="4583">
                  <c:v>67.3</c:v>
                </c:pt>
                <c:pt idx="4584">
                  <c:v>67.3</c:v>
                </c:pt>
                <c:pt idx="4585">
                  <c:v>67.3</c:v>
                </c:pt>
                <c:pt idx="4586">
                  <c:v>67.3</c:v>
                </c:pt>
                <c:pt idx="4587">
                  <c:v>67.3</c:v>
                </c:pt>
                <c:pt idx="4588">
                  <c:v>67.3</c:v>
                </c:pt>
                <c:pt idx="4589">
                  <c:v>67.3</c:v>
                </c:pt>
                <c:pt idx="4590">
                  <c:v>67.3</c:v>
                </c:pt>
                <c:pt idx="4591">
                  <c:v>67.3</c:v>
                </c:pt>
                <c:pt idx="4592">
                  <c:v>67.3</c:v>
                </c:pt>
                <c:pt idx="4593">
                  <c:v>67.3</c:v>
                </c:pt>
                <c:pt idx="4594">
                  <c:v>67.3</c:v>
                </c:pt>
                <c:pt idx="4595">
                  <c:v>67.3</c:v>
                </c:pt>
                <c:pt idx="4596">
                  <c:v>67.3</c:v>
                </c:pt>
                <c:pt idx="4597">
                  <c:v>67.3</c:v>
                </c:pt>
                <c:pt idx="4598">
                  <c:v>67.3</c:v>
                </c:pt>
                <c:pt idx="4599">
                  <c:v>67.3</c:v>
                </c:pt>
                <c:pt idx="4600">
                  <c:v>67.3</c:v>
                </c:pt>
                <c:pt idx="4601">
                  <c:v>67.3</c:v>
                </c:pt>
                <c:pt idx="4602">
                  <c:v>67.3</c:v>
                </c:pt>
                <c:pt idx="4603">
                  <c:v>67.3</c:v>
                </c:pt>
                <c:pt idx="4604">
                  <c:v>70.8</c:v>
                </c:pt>
                <c:pt idx="4605">
                  <c:v>70.8</c:v>
                </c:pt>
                <c:pt idx="4606">
                  <c:v>70.8</c:v>
                </c:pt>
                <c:pt idx="4607">
                  <c:v>70.8</c:v>
                </c:pt>
                <c:pt idx="4608">
                  <c:v>89.3</c:v>
                </c:pt>
                <c:pt idx="4609">
                  <c:v>89.3</c:v>
                </c:pt>
                <c:pt idx="4610">
                  <c:v>89.3</c:v>
                </c:pt>
                <c:pt idx="4611">
                  <c:v>89.3</c:v>
                </c:pt>
                <c:pt idx="4612">
                  <c:v>89.3</c:v>
                </c:pt>
                <c:pt idx="4613">
                  <c:v>89.3</c:v>
                </c:pt>
                <c:pt idx="4614">
                  <c:v>89.3</c:v>
                </c:pt>
                <c:pt idx="4615">
                  <c:v>89.3</c:v>
                </c:pt>
                <c:pt idx="4616">
                  <c:v>89.3</c:v>
                </c:pt>
                <c:pt idx="4617">
                  <c:v>89.3</c:v>
                </c:pt>
                <c:pt idx="4618">
                  <c:v>89.3</c:v>
                </c:pt>
                <c:pt idx="4619">
                  <c:v>89.3</c:v>
                </c:pt>
                <c:pt idx="4620">
                  <c:v>89.3</c:v>
                </c:pt>
                <c:pt idx="4621">
                  <c:v>89.3</c:v>
                </c:pt>
                <c:pt idx="4622">
                  <c:v>89.3</c:v>
                </c:pt>
                <c:pt idx="4623">
                  <c:v>89.3</c:v>
                </c:pt>
                <c:pt idx="4624">
                  <c:v>89.3</c:v>
                </c:pt>
                <c:pt idx="4625">
                  <c:v>89.3</c:v>
                </c:pt>
                <c:pt idx="4626">
                  <c:v>89.3</c:v>
                </c:pt>
                <c:pt idx="4627">
                  <c:v>89.3</c:v>
                </c:pt>
                <c:pt idx="4628">
                  <c:v>89.3</c:v>
                </c:pt>
                <c:pt idx="4629">
                  <c:v>89.3</c:v>
                </c:pt>
                <c:pt idx="4630">
                  <c:v>89.3</c:v>
                </c:pt>
                <c:pt idx="4631">
                  <c:v>89.3</c:v>
                </c:pt>
                <c:pt idx="4632">
                  <c:v>89.3</c:v>
                </c:pt>
                <c:pt idx="4633">
                  <c:v>98.5</c:v>
                </c:pt>
                <c:pt idx="4634">
                  <c:v>107.7</c:v>
                </c:pt>
                <c:pt idx="4635">
                  <c:v>110.10000000000001</c:v>
                </c:pt>
                <c:pt idx="4636">
                  <c:v>110.10000000000001</c:v>
                </c:pt>
                <c:pt idx="4637">
                  <c:v>110.10000000000001</c:v>
                </c:pt>
                <c:pt idx="4638">
                  <c:v>110.10000000000001</c:v>
                </c:pt>
                <c:pt idx="4639">
                  <c:v>110.10000000000001</c:v>
                </c:pt>
                <c:pt idx="4640">
                  <c:v>110.10000000000001</c:v>
                </c:pt>
                <c:pt idx="4641">
                  <c:v>110.10000000000001</c:v>
                </c:pt>
                <c:pt idx="4642">
                  <c:v>110.10000000000001</c:v>
                </c:pt>
                <c:pt idx="4643">
                  <c:v>110.10000000000001</c:v>
                </c:pt>
                <c:pt idx="4644">
                  <c:v>136.80000000000001</c:v>
                </c:pt>
                <c:pt idx="4645">
                  <c:v>136.80000000000001</c:v>
                </c:pt>
                <c:pt idx="4646">
                  <c:v>136.80000000000001</c:v>
                </c:pt>
                <c:pt idx="4647">
                  <c:v>136.80000000000001</c:v>
                </c:pt>
                <c:pt idx="4648">
                  <c:v>136.80000000000001</c:v>
                </c:pt>
                <c:pt idx="4649">
                  <c:v>136.80000000000001</c:v>
                </c:pt>
                <c:pt idx="4650">
                  <c:v>136.80000000000001</c:v>
                </c:pt>
                <c:pt idx="4651">
                  <c:v>136.80000000000001</c:v>
                </c:pt>
                <c:pt idx="4652">
                  <c:v>136.80000000000001</c:v>
                </c:pt>
                <c:pt idx="4653">
                  <c:v>136.80000000000001</c:v>
                </c:pt>
                <c:pt idx="4654">
                  <c:v>136.80000000000001</c:v>
                </c:pt>
                <c:pt idx="4655">
                  <c:v>136.80000000000001</c:v>
                </c:pt>
                <c:pt idx="4656">
                  <c:v>139.30000000000001</c:v>
                </c:pt>
                <c:pt idx="4657">
                  <c:v>156.30000000000001</c:v>
                </c:pt>
                <c:pt idx="4658">
                  <c:v>164.10000000000002</c:v>
                </c:pt>
                <c:pt idx="4659">
                  <c:v>164.10000000000002</c:v>
                </c:pt>
                <c:pt idx="4660">
                  <c:v>164.10000000000002</c:v>
                </c:pt>
                <c:pt idx="4661">
                  <c:v>164.10000000000002</c:v>
                </c:pt>
                <c:pt idx="4662">
                  <c:v>182.40000000000003</c:v>
                </c:pt>
                <c:pt idx="4663">
                  <c:v>182.40000000000003</c:v>
                </c:pt>
                <c:pt idx="4664">
                  <c:v>182.40000000000003</c:v>
                </c:pt>
                <c:pt idx="4665">
                  <c:v>210.40000000000003</c:v>
                </c:pt>
                <c:pt idx="4666">
                  <c:v>210.40000000000003</c:v>
                </c:pt>
                <c:pt idx="4667">
                  <c:v>210.40000000000003</c:v>
                </c:pt>
                <c:pt idx="4668">
                  <c:v>210.40000000000003</c:v>
                </c:pt>
                <c:pt idx="4669">
                  <c:v>233.20000000000005</c:v>
                </c:pt>
                <c:pt idx="4670">
                  <c:v>233.20000000000005</c:v>
                </c:pt>
                <c:pt idx="4671">
                  <c:v>233.20000000000005</c:v>
                </c:pt>
                <c:pt idx="4672">
                  <c:v>233.20000000000005</c:v>
                </c:pt>
                <c:pt idx="4673">
                  <c:v>265.20000000000005</c:v>
                </c:pt>
                <c:pt idx="4674">
                  <c:v>274.00000000000006</c:v>
                </c:pt>
                <c:pt idx="4675">
                  <c:v>274.00000000000006</c:v>
                </c:pt>
                <c:pt idx="4676">
                  <c:v>299.80000000000007</c:v>
                </c:pt>
                <c:pt idx="4677">
                  <c:v>304.60000000000008</c:v>
                </c:pt>
                <c:pt idx="4678">
                  <c:v>320.10000000000008</c:v>
                </c:pt>
                <c:pt idx="4679">
                  <c:v>320.10000000000008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38016"/>
        <c:axId val="159236480"/>
      </c:lineChart>
      <c:dateAx>
        <c:axId val="159052160"/>
        <c:scaling>
          <c:orientation val="minMax"/>
          <c:min val="37257"/>
        </c:scaling>
        <c:delete val="0"/>
        <c:axPos val="b"/>
        <c:minorGridlines/>
        <c:numFmt formatCode="mmm\ 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054080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159054080"/>
        <c:scaling>
          <c:orientation val="minMax"/>
          <c:max val="2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9052160"/>
        <c:crosses val="autoZero"/>
        <c:crossBetween val="between"/>
        <c:majorUnit val="40"/>
      </c:valAx>
      <c:valAx>
        <c:axId val="159236480"/>
        <c:scaling>
          <c:orientation val="minMax"/>
          <c:max val="4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59238016"/>
        <c:crosses val="max"/>
        <c:crossBetween val="between"/>
        <c:majorUnit val="800"/>
        <c:minorUnit val="400"/>
      </c:valAx>
      <c:catAx>
        <c:axId val="159238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9236480"/>
        <c:crosses val="autoZero"/>
        <c:auto val="1"/>
        <c:lblAlgn val="ctr"/>
        <c:lblOffset val="100"/>
        <c:noMultiLvlLbl val="1"/>
      </c:cat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450233228618445"/>
          <c:y val="0.2186292834890966"/>
          <c:w val="0.40828458203565554"/>
          <c:h val="0.1126661270144970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since 2002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87336218008532507"/>
          <c:h val="0.70456401283172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Totals'!$G$17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'Rainfall Totals'!$F$19:$F$2010</c:f>
              <c:numCache>
                <c:formatCode>mmm\ yyyy</c:formatCode>
                <c:ptCount val="1992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</c:numCache>
            </c:numRef>
          </c:cat>
          <c:val>
            <c:numRef>
              <c:f>'Rainfall Totals'!$G$19:$G$2010</c:f>
              <c:numCache>
                <c:formatCode>0.0</c:formatCode>
                <c:ptCount val="19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616.99999999999989</c:v>
                </c:pt>
                <c:pt idx="8">
                  <c:v>576.20000000000005</c:v>
                </c:pt>
                <c:pt idx="9">
                  <c:v>370</c:v>
                </c:pt>
                <c:pt idx="10">
                  <c:v>103</c:v>
                </c:pt>
                <c:pt idx="11">
                  <c:v>0</c:v>
                </c:pt>
                <c:pt idx="12">
                  <c:v>0</c:v>
                </c:pt>
                <c:pt idx="13">
                  <c:v>2.6</c:v>
                </c:pt>
                <c:pt idx="14">
                  <c:v>1.6</c:v>
                </c:pt>
                <c:pt idx="15">
                  <c:v>45.4</c:v>
                </c:pt>
                <c:pt idx="16">
                  <c:v>244.8</c:v>
                </c:pt>
                <c:pt idx="17">
                  <c:v>616.79999999999995</c:v>
                </c:pt>
                <c:pt idx="18">
                  <c:v>477.30000000000007</c:v>
                </c:pt>
                <c:pt idx="19">
                  <c:v>931</c:v>
                </c:pt>
                <c:pt idx="20">
                  <c:v>494.29999999999995</c:v>
                </c:pt>
                <c:pt idx="21">
                  <c:v>319</c:v>
                </c:pt>
                <c:pt idx="22">
                  <c:v>279.89999999999998</c:v>
                </c:pt>
                <c:pt idx="23">
                  <c:v>7.3999999999999995</c:v>
                </c:pt>
                <c:pt idx="24">
                  <c:v>2.2000000000000002</c:v>
                </c:pt>
                <c:pt idx="25">
                  <c:v>10.9</c:v>
                </c:pt>
                <c:pt idx="26">
                  <c:v>34.4</c:v>
                </c:pt>
                <c:pt idx="27">
                  <c:v>96.799999999999983</c:v>
                </c:pt>
                <c:pt idx="28">
                  <c:v>197</c:v>
                </c:pt>
                <c:pt idx="29">
                  <c:v>216.70000000000005</c:v>
                </c:pt>
                <c:pt idx="30">
                  <c:v>543</c:v>
                </c:pt>
                <c:pt idx="31">
                  <c:v>728.99999999999989</c:v>
                </c:pt>
                <c:pt idx="32">
                  <c:v>330</c:v>
                </c:pt>
                <c:pt idx="33">
                  <c:v>238.20000000000002</c:v>
                </c:pt>
                <c:pt idx="34">
                  <c:v>113.49999999999999</c:v>
                </c:pt>
                <c:pt idx="35">
                  <c:v>34</c:v>
                </c:pt>
                <c:pt idx="36">
                  <c:v>43</c:v>
                </c:pt>
                <c:pt idx="37">
                  <c:v>16.5</c:v>
                </c:pt>
                <c:pt idx="38">
                  <c:v>67.199999999999989</c:v>
                </c:pt>
                <c:pt idx="39">
                  <c:v>72.8</c:v>
                </c:pt>
                <c:pt idx="40">
                  <c:v>233.5</c:v>
                </c:pt>
                <c:pt idx="41">
                  <c:v>438.4</c:v>
                </c:pt>
                <c:pt idx="42">
                  <c:v>561.40000000000009</c:v>
                </c:pt>
                <c:pt idx="43">
                  <c:v>681.60000000000014</c:v>
                </c:pt>
                <c:pt idx="44">
                  <c:v>320.3</c:v>
                </c:pt>
                <c:pt idx="45">
                  <c:v>368.20000000000005</c:v>
                </c:pt>
                <c:pt idx="46">
                  <c:v>117.19999999999999</c:v>
                </c:pt>
                <c:pt idx="47">
                  <c:v>3.7</c:v>
                </c:pt>
                <c:pt idx="48">
                  <c:v>28.8</c:v>
                </c:pt>
                <c:pt idx="49">
                  <c:v>0</c:v>
                </c:pt>
                <c:pt idx="50">
                  <c:v>0</c:v>
                </c:pt>
                <c:pt idx="51">
                  <c:v>144.80000000000001</c:v>
                </c:pt>
                <c:pt idx="52">
                  <c:v>285</c:v>
                </c:pt>
                <c:pt idx="53">
                  <c:v>377.20000000000005</c:v>
                </c:pt>
                <c:pt idx="54">
                  <c:v>434.20000000000005</c:v>
                </c:pt>
                <c:pt idx="55">
                  <c:v>565.20000000000005</c:v>
                </c:pt>
                <c:pt idx="56">
                  <c:v>442.8</c:v>
                </c:pt>
                <c:pt idx="57">
                  <c:v>388.6</c:v>
                </c:pt>
                <c:pt idx="58">
                  <c:v>155.20000000000002</c:v>
                </c:pt>
                <c:pt idx="59">
                  <c:v>0</c:v>
                </c:pt>
                <c:pt idx="60">
                  <c:v>0</c:v>
                </c:pt>
                <c:pt idx="61">
                  <c:v>3.4</c:v>
                </c:pt>
                <c:pt idx="62">
                  <c:v>0</c:v>
                </c:pt>
                <c:pt idx="63">
                  <c:v>70.400000000000006</c:v>
                </c:pt>
                <c:pt idx="64">
                  <c:v>114.49999999999999</c:v>
                </c:pt>
                <c:pt idx="65">
                  <c:v>421.59999999999997</c:v>
                </c:pt>
                <c:pt idx="66">
                  <c:v>514.6</c:v>
                </c:pt>
                <c:pt idx="67">
                  <c:v>551.79999999999995</c:v>
                </c:pt>
                <c:pt idx="68">
                  <c:v>490.3</c:v>
                </c:pt>
                <c:pt idx="69">
                  <c:v>370.7000000000001</c:v>
                </c:pt>
                <c:pt idx="70">
                  <c:v>151.9</c:v>
                </c:pt>
                <c:pt idx="71">
                  <c:v>5.6</c:v>
                </c:pt>
                <c:pt idx="72">
                  <c:v>0</c:v>
                </c:pt>
                <c:pt idx="73">
                  <c:v>0</c:v>
                </c:pt>
                <c:pt idx="74">
                  <c:v>6.6999999999999993</c:v>
                </c:pt>
                <c:pt idx="75">
                  <c:v>158.80000000000001</c:v>
                </c:pt>
                <c:pt idx="76">
                  <c:v>166.1</c:v>
                </c:pt>
                <c:pt idx="77">
                  <c:v>331.40000000000003</c:v>
                </c:pt>
                <c:pt idx="78">
                  <c:v>560.9</c:v>
                </c:pt>
                <c:pt idx="79">
                  <c:v>497.50000000000006</c:v>
                </c:pt>
                <c:pt idx="80">
                  <c:v>486.1</c:v>
                </c:pt>
                <c:pt idx="81">
                  <c:v>284.39999999999998</c:v>
                </c:pt>
                <c:pt idx="82">
                  <c:v>8.6</c:v>
                </c:pt>
                <c:pt idx="83">
                  <c:v>0.5</c:v>
                </c:pt>
                <c:pt idx="84">
                  <c:v>0</c:v>
                </c:pt>
                <c:pt idx="85">
                  <c:v>122.7</c:v>
                </c:pt>
                <c:pt idx="86">
                  <c:v>15.2</c:v>
                </c:pt>
                <c:pt idx="87">
                  <c:v>30.9</c:v>
                </c:pt>
                <c:pt idx="88">
                  <c:v>133.4</c:v>
                </c:pt>
                <c:pt idx="89">
                  <c:v>371.09999999999997</c:v>
                </c:pt>
                <c:pt idx="90">
                  <c:v>499.80000000000013</c:v>
                </c:pt>
                <c:pt idx="91">
                  <c:v>636.1</c:v>
                </c:pt>
                <c:pt idx="92">
                  <c:v>395.8</c:v>
                </c:pt>
                <c:pt idx="93">
                  <c:v>431.80000000000007</c:v>
                </c:pt>
                <c:pt idx="94">
                  <c:v>157.6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15.6</c:v>
                </c:pt>
                <c:pt idx="99">
                  <c:v>80.7</c:v>
                </c:pt>
                <c:pt idx="100">
                  <c:v>276.60000000000002</c:v>
                </c:pt>
                <c:pt idx="101">
                  <c:v>292.90000000000003</c:v>
                </c:pt>
                <c:pt idx="102">
                  <c:v>356.8</c:v>
                </c:pt>
                <c:pt idx="103">
                  <c:v>335.7</c:v>
                </c:pt>
                <c:pt idx="104">
                  <c:v>354.6</c:v>
                </c:pt>
                <c:pt idx="105">
                  <c:v>372.8</c:v>
                </c:pt>
                <c:pt idx="106">
                  <c:v>51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60.2</c:v>
                </c:pt>
                <c:pt idx="111">
                  <c:v>63.4</c:v>
                </c:pt>
                <c:pt idx="112">
                  <c:v>206.2</c:v>
                </c:pt>
                <c:pt idx="113">
                  <c:v>312.09999999999997</c:v>
                </c:pt>
                <c:pt idx="114">
                  <c:v>426.3</c:v>
                </c:pt>
                <c:pt idx="115">
                  <c:v>592.80000000000007</c:v>
                </c:pt>
                <c:pt idx="116">
                  <c:v>537.90000000000009</c:v>
                </c:pt>
                <c:pt idx="117">
                  <c:v>513.29999999999995</c:v>
                </c:pt>
                <c:pt idx="118">
                  <c:v>72.399999999999991</c:v>
                </c:pt>
                <c:pt idx="119">
                  <c:v>3.5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77</c:v>
                </c:pt>
                <c:pt idx="124">
                  <c:v>199.60000000000005</c:v>
                </c:pt>
                <c:pt idx="125">
                  <c:v>376.8</c:v>
                </c:pt>
                <c:pt idx="126">
                  <c:v>643.79999999999995</c:v>
                </c:pt>
                <c:pt idx="127">
                  <c:v>419.9</c:v>
                </c:pt>
                <c:pt idx="128">
                  <c:v>437.30000000000013</c:v>
                </c:pt>
                <c:pt idx="129">
                  <c:v>334.20000000000005</c:v>
                </c:pt>
                <c:pt idx="130">
                  <c:v>217.50000000000003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29.6</c:v>
                </c:pt>
                <c:pt idx="135">
                  <c:v>28.8</c:v>
                </c:pt>
                <c:pt idx="136">
                  <c:v>312.59999999999997</c:v>
                </c:pt>
                <c:pt idx="137">
                  <c:v>348.1</c:v>
                </c:pt>
                <c:pt idx="138">
                  <c:v>254.30000000000004</c:v>
                </c:pt>
                <c:pt idx="139">
                  <c:v>896.9</c:v>
                </c:pt>
                <c:pt idx="140">
                  <c:v>645.29999999999995</c:v>
                </c:pt>
                <c:pt idx="141">
                  <c:v>359.10000000000008</c:v>
                </c:pt>
                <c:pt idx="142">
                  <c:v>78.2</c:v>
                </c:pt>
                <c:pt idx="143">
                  <c:v>13.3</c:v>
                </c:pt>
                <c:pt idx="144">
                  <c:v>4.5999999999999996</c:v>
                </c:pt>
                <c:pt idx="145">
                  <c:v>0</c:v>
                </c:pt>
                <c:pt idx="146">
                  <c:v>0</c:v>
                </c:pt>
                <c:pt idx="147">
                  <c:v>62.5</c:v>
                </c:pt>
                <c:pt idx="148">
                  <c:v>128.69999999999999</c:v>
                </c:pt>
                <c:pt idx="149">
                  <c:v>338.70000000000005</c:v>
                </c:pt>
                <c:pt idx="150">
                  <c:v>506.40000000000003</c:v>
                </c:pt>
                <c:pt idx="151">
                  <c:v>454.5</c:v>
                </c:pt>
                <c:pt idx="152">
                  <c:v>538.70000000000005</c:v>
                </c:pt>
                <c:pt idx="153">
                  <c:v>122.6</c:v>
                </c:pt>
                <c:pt idx="154">
                  <c:v>79.2</c:v>
                </c:pt>
                <c:pt idx="155">
                  <c:v>70.900000000000006</c:v>
                </c:pt>
                <c:pt idx="156">
                  <c:v>40</c:v>
                </c:pt>
                <c:pt idx="157">
                  <c:v>27.3</c:v>
                </c:pt>
                <c:pt idx="158">
                  <c:v>22</c:v>
                </c:pt>
                <c:pt idx="159">
                  <c:v>47.5</c:v>
                </c:pt>
                <c:pt idx="160">
                  <c:v>183.3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128128"/>
        <c:axId val="170130816"/>
      </c:barChart>
      <c:lineChart>
        <c:grouping val="standard"/>
        <c:varyColors val="0"/>
        <c:ser>
          <c:idx val="1"/>
          <c:order val="1"/>
          <c:tx>
            <c:strRef>
              <c:f>'Rainfall Totals'!$H$17</c:f>
              <c:strCache>
                <c:ptCount val="1"/>
                <c:pt idx="0">
                  <c:v>Cumulative</c:v>
                </c:pt>
              </c:strCache>
            </c:strRef>
          </c:tx>
          <c:marker>
            <c:symbol val="none"/>
          </c:marker>
          <c:val>
            <c:numRef>
              <c:f>'Rainfall Totals'!$H$19:$H$2010</c:f>
              <c:numCache>
                <c:formatCode>0</c:formatCode>
                <c:ptCount val="1992"/>
                <c:pt idx="7">
                  <c:v>616.99999999999989</c:v>
                </c:pt>
                <c:pt idx="8">
                  <c:v>1193.1999999999998</c:v>
                </c:pt>
                <c:pt idx="9">
                  <c:v>1563.1999999999998</c:v>
                </c:pt>
                <c:pt idx="10">
                  <c:v>1666.1999999999998</c:v>
                </c:pt>
                <c:pt idx="11">
                  <c:v>1666.1999999999998</c:v>
                </c:pt>
                <c:pt idx="12">
                  <c:v>0</c:v>
                </c:pt>
                <c:pt idx="13">
                  <c:v>2.6</c:v>
                </c:pt>
                <c:pt idx="14">
                  <c:v>4.2</c:v>
                </c:pt>
                <c:pt idx="15">
                  <c:v>49.6</c:v>
                </c:pt>
                <c:pt idx="16">
                  <c:v>294.40000000000003</c:v>
                </c:pt>
                <c:pt idx="17">
                  <c:v>911.2</c:v>
                </c:pt>
                <c:pt idx="18">
                  <c:v>1388.5</c:v>
                </c:pt>
                <c:pt idx="19">
                  <c:v>2319.5</c:v>
                </c:pt>
                <c:pt idx="20">
                  <c:v>2813.8</c:v>
                </c:pt>
                <c:pt idx="21">
                  <c:v>3132.8</c:v>
                </c:pt>
                <c:pt idx="22">
                  <c:v>3412.7000000000003</c:v>
                </c:pt>
                <c:pt idx="23">
                  <c:v>3420.1000000000004</c:v>
                </c:pt>
                <c:pt idx="24">
                  <c:v>2.2000000000000002</c:v>
                </c:pt>
                <c:pt idx="25">
                  <c:v>13.100000000000001</c:v>
                </c:pt>
                <c:pt idx="26">
                  <c:v>47.5</c:v>
                </c:pt>
                <c:pt idx="27">
                  <c:v>144.29999999999998</c:v>
                </c:pt>
                <c:pt idx="28">
                  <c:v>341.29999999999995</c:v>
                </c:pt>
                <c:pt idx="29">
                  <c:v>558</c:v>
                </c:pt>
                <c:pt idx="30">
                  <c:v>1101</c:v>
                </c:pt>
                <c:pt idx="31">
                  <c:v>1830</c:v>
                </c:pt>
                <c:pt idx="32">
                  <c:v>2160</c:v>
                </c:pt>
                <c:pt idx="33">
                  <c:v>2398.1999999999998</c:v>
                </c:pt>
                <c:pt idx="34">
                  <c:v>2511.6999999999998</c:v>
                </c:pt>
                <c:pt idx="35">
                  <c:v>2545.6999999999998</c:v>
                </c:pt>
                <c:pt idx="36">
                  <c:v>43</c:v>
                </c:pt>
                <c:pt idx="37">
                  <c:v>59.5</c:v>
                </c:pt>
                <c:pt idx="38">
                  <c:v>126.69999999999999</c:v>
                </c:pt>
                <c:pt idx="39">
                  <c:v>199.5</c:v>
                </c:pt>
                <c:pt idx="40">
                  <c:v>433</c:v>
                </c:pt>
                <c:pt idx="41">
                  <c:v>871.4</c:v>
                </c:pt>
                <c:pt idx="42">
                  <c:v>1432.8000000000002</c:v>
                </c:pt>
                <c:pt idx="43">
                  <c:v>2114.4000000000005</c:v>
                </c:pt>
                <c:pt idx="44">
                  <c:v>2434.7000000000007</c:v>
                </c:pt>
                <c:pt idx="45">
                  <c:v>2802.9000000000005</c:v>
                </c:pt>
                <c:pt idx="46">
                  <c:v>2920.1000000000004</c:v>
                </c:pt>
                <c:pt idx="47">
                  <c:v>2923.8</c:v>
                </c:pt>
                <c:pt idx="48">
                  <c:v>28.8</c:v>
                </c:pt>
                <c:pt idx="49">
                  <c:v>28.8</c:v>
                </c:pt>
                <c:pt idx="50">
                  <c:v>28.8</c:v>
                </c:pt>
                <c:pt idx="51">
                  <c:v>173.60000000000002</c:v>
                </c:pt>
                <c:pt idx="52">
                  <c:v>458.6</c:v>
                </c:pt>
                <c:pt idx="53">
                  <c:v>835.80000000000007</c:v>
                </c:pt>
                <c:pt idx="54">
                  <c:v>1270</c:v>
                </c:pt>
                <c:pt idx="55">
                  <c:v>1835.2</c:v>
                </c:pt>
                <c:pt idx="56">
                  <c:v>2278</c:v>
                </c:pt>
                <c:pt idx="57">
                  <c:v>2666.6</c:v>
                </c:pt>
                <c:pt idx="58">
                  <c:v>2821.7999999999997</c:v>
                </c:pt>
                <c:pt idx="59">
                  <c:v>2821.7999999999997</c:v>
                </c:pt>
                <c:pt idx="60">
                  <c:v>0</c:v>
                </c:pt>
                <c:pt idx="61">
                  <c:v>3.4</c:v>
                </c:pt>
                <c:pt idx="62">
                  <c:v>3.4</c:v>
                </c:pt>
                <c:pt idx="63">
                  <c:v>73.800000000000011</c:v>
                </c:pt>
                <c:pt idx="64">
                  <c:v>188.3</c:v>
                </c:pt>
                <c:pt idx="65">
                  <c:v>609.9</c:v>
                </c:pt>
                <c:pt idx="66">
                  <c:v>1124.5</c:v>
                </c:pt>
                <c:pt idx="67">
                  <c:v>1676.3</c:v>
                </c:pt>
                <c:pt idx="68">
                  <c:v>2166.6</c:v>
                </c:pt>
                <c:pt idx="69">
                  <c:v>2537.3000000000002</c:v>
                </c:pt>
                <c:pt idx="70">
                  <c:v>2689.2000000000003</c:v>
                </c:pt>
                <c:pt idx="71">
                  <c:v>2694.8</c:v>
                </c:pt>
                <c:pt idx="72">
                  <c:v>0</c:v>
                </c:pt>
                <c:pt idx="73">
                  <c:v>0</c:v>
                </c:pt>
                <c:pt idx="74">
                  <c:v>6.6999999999999993</c:v>
                </c:pt>
                <c:pt idx="75">
                  <c:v>165.5</c:v>
                </c:pt>
                <c:pt idx="76">
                  <c:v>331.6</c:v>
                </c:pt>
                <c:pt idx="77">
                  <c:v>663</c:v>
                </c:pt>
                <c:pt idx="78">
                  <c:v>1223.9000000000001</c:v>
                </c:pt>
                <c:pt idx="79">
                  <c:v>1721.4</c:v>
                </c:pt>
                <c:pt idx="80">
                  <c:v>2207.5</c:v>
                </c:pt>
                <c:pt idx="81">
                  <c:v>2491.9</c:v>
                </c:pt>
                <c:pt idx="82">
                  <c:v>2500.5</c:v>
                </c:pt>
                <c:pt idx="83">
                  <c:v>2501</c:v>
                </c:pt>
                <c:pt idx="84">
                  <c:v>0</c:v>
                </c:pt>
                <c:pt idx="85">
                  <c:v>122.7</c:v>
                </c:pt>
                <c:pt idx="86">
                  <c:v>137.9</c:v>
                </c:pt>
                <c:pt idx="87">
                  <c:v>168.8</c:v>
                </c:pt>
                <c:pt idx="88">
                  <c:v>302.20000000000005</c:v>
                </c:pt>
                <c:pt idx="89">
                  <c:v>673.3</c:v>
                </c:pt>
                <c:pt idx="90">
                  <c:v>1173.1000000000001</c:v>
                </c:pt>
                <c:pt idx="91">
                  <c:v>1809.2000000000003</c:v>
                </c:pt>
                <c:pt idx="92">
                  <c:v>2205.0000000000005</c:v>
                </c:pt>
                <c:pt idx="93">
                  <c:v>2636.8000000000006</c:v>
                </c:pt>
                <c:pt idx="94">
                  <c:v>2794.4000000000005</c:v>
                </c:pt>
                <c:pt idx="95">
                  <c:v>2794.4000000000005</c:v>
                </c:pt>
                <c:pt idx="96">
                  <c:v>0</c:v>
                </c:pt>
                <c:pt idx="97">
                  <c:v>0</c:v>
                </c:pt>
                <c:pt idx="98">
                  <c:v>15.6</c:v>
                </c:pt>
                <c:pt idx="99">
                  <c:v>96.3</c:v>
                </c:pt>
                <c:pt idx="100">
                  <c:v>372.90000000000003</c:v>
                </c:pt>
                <c:pt idx="101">
                  <c:v>665.80000000000007</c:v>
                </c:pt>
                <c:pt idx="102">
                  <c:v>1022.6000000000001</c:v>
                </c:pt>
                <c:pt idx="103">
                  <c:v>1358.3000000000002</c:v>
                </c:pt>
                <c:pt idx="104">
                  <c:v>1712.9</c:v>
                </c:pt>
                <c:pt idx="105">
                  <c:v>2085.7000000000003</c:v>
                </c:pt>
                <c:pt idx="106">
                  <c:v>2136.7000000000003</c:v>
                </c:pt>
                <c:pt idx="107">
                  <c:v>2136.7000000000003</c:v>
                </c:pt>
                <c:pt idx="108">
                  <c:v>0</c:v>
                </c:pt>
                <c:pt idx="109">
                  <c:v>0</c:v>
                </c:pt>
                <c:pt idx="110">
                  <c:v>60.2</c:v>
                </c:pt>
                <c:pt idx="111">
                  <c:v>123.6</c:v>
                </c:pt>
                <c:pt idx="112">
                  <c:v>329.79999999999995</c:v>
                </c:pt>
                <c:pt idx="113">
                  <c:v>641.89999999999986</c:v>
                </c:pt>
                <c:pt idx="114">
                  <c:v>1068.1999999999998</c:v>
                </c:pt>
                <c:pt idx="115">
                  <c:v>1661</c:v>
                </c:pt>
                <c:pt idx="116">
                  <c:v>2198.9</c:v>
                </c:pt>
                <c:pt idx="117">
                  <c:v>2712.2</c:v>
                </c:pt>
                <c:pt idx="118">
                  <c:v>2784.6</c:v>
                </c:pt>
                <c:pt idx="119">
                  <c:v>2788.1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77</c:v>
                </c:pt>
                <c:pt idx="124">
                  <c:v>276.60000000000002</c:v>
                </c:pt>
                <c:pt idx="125">
                  <c:v>653.40000000000009</c:v>
                </c:pt>
                <c:pt idx="126">
                  <c:v>1297.2</c:v>
                </c:pt>
                <c:pt idx="127">
                  <c:v>1717.1</c:v>
                </c:pt>
                <c:pt idx="128">
                  <c:v>2154.4</c:v>
                </c:pt>
                <c:pt idx="129">
                  <c:v>2488.6000000000004</c:v>
                </c:pt>
                <c:pt idx="130">
                  <c:v>2706.1000000000004</c:v>
                </c:pt>
                <c:pt idx="131">
                  <c:v>2706.1000000000004</c:v>
                </c:pt>
                <c:pt idx="132">
                  <c:v>0</c:v>
                </c:pt>
                <c:pt idx="133">
                  <c:v>0</c:v>
                </c:pt>
                <c:pt idx="134">
                  <c:v>29.6</c:v>
                </c:pt>
                <c:pt idx="135">
                  <c:v>58.400000000000006</c:v>
                </c:pt>
                <c:pt idx="136">
                  <c:v>371</c:v>
                </c:pt>
                <c:pt idx="137">
                  <c:v>719.1</c:v>
                </c:pt>
                <c:pt idx="138">
                  <c:v>973.40000000000009</c:v>
                </c:pt>
                <c:pt idx="139">
                  <c:v>1870.3000000000002</c:v>
                </c:pt>
                <c:pt idx="140">
                  <c:v>2515.6000000000004</c:v>
                </c:pt>
                <c:pt idx="141">
                  <c:v>2874.7000000000003</c:v>
                </c:pt>
                <c:pt idx="142">
                  <c:v>2952.9</c:v>
                </c:pt>
                <c:pt idx="143">
                  <c:v>2966.2000000000003</c:v>
                </c:pt>
                <c:pt idx="144">
                  <c:v>4.5999999999999996</c:v>
                </c:pt>
                <c:pt idx="145">
                  <c:v>4.5999999999999996</c:v>
                </c:pt>
                <c:pt idx="146">
                  <c:v>4.5999999999999996</c:v>
                </c:pt>
                <c:pt idx="147">
                  <c:v>67.099999999999994</c:v>
                </c:pt>
                <c:pt idx="148">
                  <c:v>195.79999999999998</c:v>
                </c:pt>
                <c:pt idx="149">
                  <c:v>534.5</c:v>
                </c:pt>
                <c:pt idx="150">
                  <c:v>1040.9000000000001</c:v>
                </c:pt>
                <c:pt idx="151">
                  <c:v>1495.4</c:v>
                </c:pt>
                <c:pt idx="152">
                  <c:v>2034.1000000000001</c:v>
                </c:pt>
                <c:pt idx="153">
                  <c:v>2156.7000000000003</c:v>
                </c:pt>
                <c:pt idx="154">
                  <c:v>2235.9</c:v>
                </c:pt>
                <c:pt idx="155">
                  <c:v>2306.8000000000002</c:v>
                </c:pt>
                <c:pt idx="156">
                  <c:v>40</c:v>
                </c:pt>
                <c:pt idx="157">
                  <c:v>67.3</c:v>
                </c:pt>
                <c:pt idx="158">
                  <c:v>89.3</c:v>
                </c:pt>
                <c:pt idx="159">
                  <c:v>136.80000000000001</c:v>
                </c:pt>
                <c:pt idx="160">
                  <c:v>320.10000000000002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20928"/>
        <c:axId val="170218624"/>
      </c:lineChart>
      <c:dateAx>
        <c:axId val="170128128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crossAx val="170130816"/>
        <c:crosses val="autoZero"/>
        <c:auto val="1"/>
        <c:lblOffset val="100"/>
        <c:baseTimeUnit val="months"/>
        <c:majorUnit val="12"/>
        <c:majorTimeUnit val="months"/>
      </c:dateAx>
      <c:valAx>
        <c:axId val="170130816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70128128"/>
        <c:crosses val="autoZero"/>
        <c:crossBetween val="between"/>
      </c:valAx>
      <c:valAx>
        <c:axId val="170218624"/>
        <c:scaling>
          <c:orientation val="minMax"/>
          <c:max val="40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crossAx val="170220928"/>
        <c:crosses val="max"/>
        <c:crossBetween val="between"/>
        <c:majorUnit val="800"/>
        <c:minorUnit val="100"/>
      </c:valAx>
      <c:catAx>
        <c:axId val="170220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70218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2165469697807569"/>
          <c:y val="0.17091235074488928"/>
          <c:w val="0.32841644794400698"/>
          <c:h val="9.7011940408857342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1921 to 1940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'Monthly Rainfall 1921-2001'!$B$16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'Monthly Rainfall 1921-2001'!$A$18:$A$996</c:f>
              <c:numCache>
                <c:formatCode>mmm\ yyyy</c:formatCode>
                <c:ptCount val="979"/>
                <c:pt idx="0">
                  <c:v>7702</c:v>
                </c:pt>
                <c:pt idx="1">
                  <c:v>7730</c:v>
                </c:pt>
                <c:pt idx="2">
                  <c:v>7761</c:v>
                </c:pt>
                <c:pt idx="3">
                  <c:v>7791</c:v>
                </c:pt>
                <c:pt idx="4">
                  <c:v>7822</c:v>
                </c:pt>
                <c:pt idx="5">
                  <c:v>7852</c:v>
                </c:pt>
                <c:pt idx="6">
                  <c:v>7883</c:v>
                </c:pt>
                <c:pt idx="7">
                  <c:v>7914</c:v>
                </c:pt>
                <c:pt idx="8">
                  <c:v>7944</c:v>
                </c:pt>
                <c:pt idx="9">
                  <c:v>7975</c:v>
                </c:pt>
                <c:pt idx="10">
                  <c:v>8005</c:v>
                </c:pt>
                <c:pt idx="11">
                  <c:v>8036</c:v>
                </c:pt>
                <c:pt idx="12">
                  <c:v>8067</c:v>
                </c:pt>
                <c:pt idx="13">
                  <c:v>8095</c:v>
                </c:pt>
                <c:pt idx="14">
                  <c:v>8126</c:v>
                </c:pt>
                <c:pt idx="15">
                  <c:v>8156</c:v>
                </c:pt>
                <c:pt idx="16">
                  <c:v>8187</c:v>
                </c:pt>
                <c:pt idx="17">
                  <c:v>8217</c:v>
                </c:pt>
                <c:pt idx="18">
                  <c:v>8248</c:v>
                </c:pt>
                <c:pt idx="19">
                  <c:v>8279</c:v>
                </c:pt>
                <c:pt idx="20">
                  <c:v>8309</c:v>
                </c:pt>
                <c:pt idx="21">
                  <c:v>8340</c:v>
                </c:pt>
                <c:pt idx="22">
                  <c:v>8370</c:v>
                </c:pt>
                <c:pt idx="23">
                  <c:v>8401</c:v>
                </c:pt>
                <c:pt idx="24">
                  <c:v>8432</c:v>
                </c:pt>
                <c:pt idx="25">
                  <c:v>8460</c:v>
                </c:pt>
                <c:pt idx="26">
                  <c:v>8491</c:v>
                </c:pt>
                <c:pt idx="27">
                  <c:v>8521</c:v>
                </c:pt>
                <c:pt idx="28">
                  <c:v>8552</c:v>
                </c:pt>
                <c:pt idx="29">
                  <c:v>8582</c:v>
                </c:pt>
                <c:pt idx="30">
                  <c:v>8613</c:v>
                </c:pt>
                <c:pt idx="31">
                  <c:v>8644</c:v>
                </c:pt>
                <c:pt idx="32">
                  <c:v>8674</c:v>
                </c:pt>
                <c:pt idx="33">
                  <c:v>8705</c:v>
                </c:pt>
                <c:pt idx="34">
                  <c:v>8735</c:v>
                </c:pt>
                <c:pt idx="35">
                  <c:v>8766</c:v>
                </c:pt>
                <c:pt idx="36">
                  <c:v>8797</c:v>
                </c:pt>
                <c:pt idx="37">
                  <c:v>8826</c:v>
                </c:pt>
                <c:pt idx="38">
                  <c:v>8857</c:v>
                </c:pt>
                <c:pt idx="39">
                  <c:v>8887</c:v>
                </c:pt>
                <c:pt idx="40">
                  <c:v>8918</c:v>
                </c:pt>
                <c:pt idx="41">
                  <c:v>8948</c:v>
                </c:pt>
                <c:pt idx="42">
                  <c:v>8979</c:v>
                </c:pt>
                <c:pt idx="43">
                  <c:v>9010</c:v>
                </c:pt>
                <c:pt idx="44">
                  <c:v>9040</c:v>
                </c:pt>
                <c:pt idx="45">
                  <c:v>9071</c:v>
                </c:pt>
                <c:pt idx="46">
                  <c:v>9101</c:v>
                </c:pt>
                <c:pt idx="47">
                  <c:v>9132</c:v>
                </c:pt>
                <c:pt idx="48">
                  <c:v>9163</c:v>
                </c:pt>
                <c:pt idx="49">
                  <c:v>9191</c:v>
                </c:pt>
                <c:pt idx="50">
                  <c:v>9222</c:v>
                </c:pt>
                <c:pt idx="51">
                  <c:v>9252</c:v>
                </c:pt>
                <c:pt idx="52">
                  <c:v>9283</c:v>
                </c:pt>
                <c:pt idx="53">
                  <c:v>9313</c:v>
                </c:pt>
                <c:pt idx="54">
                  <c:v>9344</c:v>
                </c:pt>
                <c:pt idx="55">
                  <c:v>9375</c:v>
                </c:pt>
                <c:pt idx="56">
                  <c:v>9405</c:v>
                </c:pt>
                <c:pt idx="57">
                  <c:v>9436</c:v>
                </c:pt>
                <c:pt idx="58">
                  <c:v>9466</c:v>
                </c:pt>
                <c:pt idx="59">
                  <c:v>9497</c:v>
                </c:pt>
                <c:pt idx="60">
                  <c:v>9528</c:v>
                </c:pt>
                <c:pt idx="61">
                  <c:v>9556</c:v>
                </c:pt>
                <c:pt idx="62">
                  <c:v>9587</c:v>
                </c:pt>
                <c:pt idx="63">
                  <c:v>9617</c:v>
                </c:pt>
                <c:pt idx="64">
                  <c:v>9648</c:v>
                </c:pt>
                <c:pt idx="65">
                  <c:v>9678</c:v>
                </c:pt>
                <c:pt idx="66">
                  <c:v>9709</c:v>
                </c:pt>
                <c:pt idx="67">
                  <c:v>9740</c:v>
                </c:pt>
                <c:pt idx="68">
                  <c:v>9770</c:v>
                </c:pt>
                <c:pt idx="69">
                  <c:v>9801</c:v>
                </c:pt>
                <c:pt idx="70">
                  <c:v>9831</c:v>
                </c:pt>
                <c:pt idx="71">
                  <c:v>9862</c:v>
                </c:pt>
                <c:pt idx="72">
                  <c:v>9893</c:v>
                </c:pt>
                <c:pt idx="73">
                  <c:v>9921</c:v>
                </c:pt>
                <c:pt idx="74">
                  <c:v>9952</c:v>
                </c:pt>
                <c:pt idx="75">
                  <c:v>9982</c:v>
                </c:pt>
                <c:pt idx="76">
                  <c:v>10013</c:v>
                </c:pt>
                <c:pt idx="77">
                  <c:v>10043</c:v>
                </c:pt>
                <c:pt idx="78">
                  <c:v>10074</c:v>
                </c:pt>
                <c:pt idx="79">
                  <c:v>10105</c:v>
                </c:pt>
                <c:pt idx="80">
                  <c:v>10135</c:v>
                </c:pt>
                <c:pt idx="81">
                  <c:v>10166</c:v>
                </c:pt>
                <c:pt idx="82">
                  <c:v>10196</c:v>
                </c:pt>
                <c:pt idx="83">
                  <c:v>10227</c:v>
                </c:pt>
                <c:pt idx="84">
                  <c:v>10258</c:v>
                </c:pt>
                <c:pt idx="85">
                  <c:v>10287</c:v>
                </c:pt>
                <c:pt idx="86">
                  <c:v>10318</c:v>
                </c:pt>
                <c:pt idx="87">
                  <c:v>10348</c:v>
                </c:pt>
                <c:pt idx="88">
                  <c:v>10379</c:v>
                </c:pt>
                <c:pt idx="89">
                  <c:v>10409</c:v>
                </c:pt>
                <c:pt idx="90">
                  <c:v>10440</c:v>
                </c:pt>
                <c:pt idx="91">
                  <c:v>10471</c:v>
                </c:pt>
                <c:pt idx="92">
                  <c:v>10501</c:v>
                </c:pt>
                <c:pt idx="93">
                  <c:v>10532</c:v>
                </c:pt>
                <c:pt idx="94">
                  <c:v>10562</c:v>
                </c:pt>
                <c:pt idx="95">
                  <c:v>10593</c:v>
                </c:pt>
                <c:pt idx="96">
                  <c:v>10624</c:v>
                </c:pt>
                <c:pt idx="97">
                  <c:v>10652</c:v>
                </c:pt>
                <c:pt idx="98">
                  <c:v>10683</c:v>
                </c:pt>
                <c:pt idx="99">
                  <c:v>10713</c:v>
                </c:pt>
                <c:pt idx="100">
                  <c:v>10744</c:v>
                </c:pt>
                <c:pt idx="101">
                  <c:v>10774</c:v>
                </c:pt>
                <c:pt idx="102">
                  <c:v>10805</c:v>
                </c:pt>
                <c:pt idx="103">
                  <c:v>10836</c:v>
                </c:pt>
                <c:pt idx="104">
                  <c:v>10866</c:v>
                </c:pt>
                <c:pt idx="105">
                  <c:v>10897</c:v>
                </c:pt>
                <c:pt idx="106">
                  <c:v>10927</c:v>
                </c:pt>
                <c:pt idx="107">
                  <c:v>10958</c:v>
                </c:pt>
                <c:pt idx="108">
                  <c:v>10989</c:v>
                </c:pt>
                <c:pt idx="109">
                  <c:v>11017</c:v>
                </c:pt>
                <c:pt idx="110">
                  <c:v>11048</c:v>
                </c:pt>
                <c:pt idx="111">
                  <c:v>11078</c:v>
                </c:pt>
                <c:pt idx="112">
                  <c:v>11109</c:v>
                </c:pt>
                <c:pt idx="113">
                  <c:v>11139</c:v>
                </c:pt>
                <c:pt idx="114">
                  <c:v>11170</c:v>
                </c:pt>
                <c:pt idx="115">
                  <c:v>11201</c:v>
                </c:pt>
                <c:pt idx="116">
                  <c:v>11231</c:v>
                </c:pt>
                <c:pt idx="117">
                  <c:v>11262</c:v>
                </c:pt>
                <c:pt idx="118">
                  <c:v>11292</c:v>
                </c:pt>
                <c:pt idx="119">
                  <c:v>11323</c:v>
                </c:pt>
                <c:pt idx="120">
                  <c:v>11354</c:v>
                </c:pt>
                <c:pt idx="121">
                  <c:v>11382</c:v>
                </c:pt>
                <c:pt idx="122">
                  <c:v>11413</c:v>
                </c:pt>
                <c:pt idx="123">
                  <c:v>11443</c:v>
                </c:pt>
                <c:pt idx="124">
                  <c:v>11474</c:v>
                </c:pt>
                <c:pt idx="125">
                  <c:v>11504</c:v>
                </c:pt>
                <c:pt idx="126">
                  <c:v>11535</c:v>
                </c:pt>
                <c:pt idx="127">
                  <c:v>11566</c:v>
                </c:pt>
                <c:pt idx="128">
                  <c:v>11596</c:v>
                </c:pt>
                <c:pt idx="129">
                  <c:v>11627</c:v>
                </c:pt>
                <c:pt idx="130">
                  <c:v>11657</c:v>
                </c:pt>
                <c:pt idx="131">
                  <c:v>11688</c:v>
                </c:pt>
                <c:pt idx="132">
                  <c:v>11719</c:v>
                </c:pt>
                <c:pt idx="133">
                  <c:v>11748</c:v>
                </c:pt>
                <c:pt idx="134">
                  <c:v>11779</c:v>
                </c:pt>
                <c:pt idx="135">
                  <c:v>11809</c:v>
                </c:pt>
                <c:pt idx="136">
                  <c:v>11840</c:v>
                </c:pt>
                <c:pt idx="137">
                  <c:v>11870</c:v>
                </c:pt>
                <c:pt idx="138">
                  <c:v>11901</c:v>
                </c:pt>
                <c:pt idx="139">
                  <c:v>11932</c:v>
                </c:pt>
                <c:pt idx="140">
                  <c:v>11962</c:v>
                </c:pt>
                <c:pt idx="141">
                  <c:v>11993</c:v>
                </c:pt>
                <c:pt idx="142">
                  <c:v>12023</c:v>
                </c:pt>
                <c:pt idx="143">
                  <c:v>12054</c:v>
                </c:pt>
                <c:pt idx="144">
                  <c:v>12085</c:v>
                </c:pt>
                <c:pt idx="145">
                  <c:v>12113</c:v>
                </c:pt>
                <c:pt idx="146">
                  <c:v>12144</c:v>
                </c:pt>
                <c:pt idx="147">
                  <c:v>12174</c:v>
                </c:pt>
                <c:pt idx="148">
                  <c:v>12205</c:v>
                </c:pt>
                <c:pt idx="149">
                  <c:v>12235</c:v>
                </c:pt>
                <c:pt idx="150">
                  <c:v>12266</c:v>
                </c:pt>
                <c:pt idx="151">
                  <c:v>12297</c:v>
                </c:pt>
                <c:pt idx="152">
                  <c:v>12327</c:v>
                </c:pt>
                <c:pt idx="153">
                  <c:v>12358</c:v>
                </c:pt>
                <c:pt idx="154">
                  <c:v>12388</c:v>
                </c:pt>
                <c:pt idx="155">
                  <c:v>12419</c:v>
                </c:pt>
                <c:pt idx="156">
                  <c:v>12450</c:v>
                </c:pt>
                <c:pt idx="157">
                  <c:v>12478</c:v>
                </c:pt>
                <c:pt idx="158">
                  <c:v>12509</c:v>
                </c:pt>
                <c:pt idx="159">
                  <c:v>12539</c:v>
                </c:pt>
                <c:pt idx="160">
                  <c:v>12570</c:v>
                </c:pt>
                <c:pt idx="161">
                  <c:v>12600</c:v>
                </c:pt>
                <c:pt idx="162">
                  <c:v>12631</c:v>
                </c:pt>
                <c:pt idx="163">
                  <c:v>12662</c:v>
                </c:pt>
                <c:pt idx="164">
                  <c:v>12692</c:v>
                </c:pt>
                <c:pt idx="165">
                  <c:v>12723</c:v>
                </c:pt>
                <c:pt idx="166">
                  <c:v>12753</c:v>
                </c:pt>
                <c:pt idx="167">
                  <c:v>12784</c:v>
                </c:pt>
                <c:pt idx="168">
                  <c:v>12815</c:v>
                </c:pt>
                <c:pt idx="169">
                  <c:v>12843</c:v>
                </c:pt>
                <c:pt idx="170">
                  <c:v>12874</c:v>
                </c:pt>
                <c:pt idx="171">
                  <c:v>12904</c:v>
                </c:pt>
                <c:pt idx="172">
                  <c:v>12935</c:v>
                </c:pt>
                <c:pt idx="173">
                  <c:v>12965</c:v>
                </c:pt>
                <c:pt idx="174">
                  <c:v>12996</c:v>
                </c:pt>
                <c:pt idx="175">
                  <c:v>13027</c:v>
                </c:pt>
                <c:pt idx="176">
                  <c:v>13057</c:v>
                </c:pt>
                <c:pt idx="177">
                  <c:v>13088</c:v>
                </c:pt>
                <c:pt idx="178">
                  <c:v>13118</c:v>
                </c:pt>
                <c:pt idx="179">
                  <c:v>13149</c:v>
                </c:pt>
                <c:pt idx="180">
                  <c:v>13180</c:v>
                </c:pt>
                <c:pt idx="181">
                  <c:v>13209</c:v>
                </c:pt>
                <c:pt idx="182">
                  <c:v>13240</c:v>
                </c:pt>
                <c:pt idx="183">
                  <c:v>13270</c:v>
                </c:pt>
                <c:pt idx="184">
                  <c:v>13301</c:v>
                </c:pt>
                <c:pt idx="185">
                  <c:v>13331</c:v>
                </c:pt>
                <c:pt idx="186">
                  <c:v>13362</c:v>
                </c:pt>
                <c:pt idx="187">
                  <c:v>13393</c:v>
                </c:pt>
                <c:pt idx="188">
                  <c:v>13423</c:v>
                </c:pt>
                <c:pt idx="189">
                  <c:v>13454</c:v>
                </c:pt>
                <c:pt idx="190">
                  <c:v>13484</c:v>
                </c:pt>
                <c:pt idx="191">
                  <c:v>13515</c:v>
                </c:pt>
                <c:pt idx="192">
                  <c:v>13546</c:v>
                </c:pt>
                <c:pt idx="193">
                  <c:v>13574</c:v>
                </c:pt>
                <c:pt idx="194">
                  <c:v>13605</c:v>
                </c:pt>
                <c:pt idx="195">
                  <c:v>13635</c:v>
                </c:pt>
                <c:pt idx="196">
                  <c:v>13666</c:v>
                </c:pt>
                <c:pt idx="197">
                  <c:v>13696</c:v>
                </c:pt>
                <c:pt idx="198">
                  <c:v>13727</c:v>
                </c:pt>
                <c:pt idx="199">
                  <c:v>13758</c:v>
                </c:pt>
                <c:pt idx="200">
                  <c:v>13788</c:v>
                </c:pt>
                <c:pt idx="201">
                  <c:v>13819</c:v>
                </c:pt>
                <c:pt idx="202">
                  <c:v>13849</c:v>
                </c:pt>
                <c:pt idx="203">
                  <c:v>13880</c:v>
                </c:pt>
                <c:pt idx="204">
                  <c:v>13911</c:v>
                </c:pt>
                <c:pt idx="205">
                  <c:v>13939</c:v>
                </c:pt>
                <c:pt idx="206">
                  <c:v>13970</c:v>
                </c:pt>
                <c:pt idx="207">
                  <c:v>14000</c:v>
                </c:pt>
                <c:pt idx="208">
                  <c:v>14031</c:v>
                </c:pt>
                <c:pt idx="209">
                  <c:v>14061</c:v>
                </c:pt>
                <c:pt idx="210">
                  <c:v>14092</c:v>
                </c:pt>
                <c:pt idx="211">
                  <c:v>14123</c:v>
                </c:pt>
                <c:pt idx="212">
                  <c:v>14153</c:v>
                </c:pt>
                <c:pt idx="213">
                  <c:v>14184</c:v>
                </c:pt>
                <c:pt idx="214">
                  <c:v>14214</c:v>
                </c:pt>
                <c:pt idx="215">
                  <c:v>14245</c:v>
                </c:pt>
                <c:pt idx="216">
                  <c:v>14276</c:v>
                </c:pt>
                <c:pt idx="217">
                  <c:v>14304</c:v>
                </c:pt>
                <c:pt idx="218">
                  <c:v>14335</c:v>
                </c:pt>
                <c:pt idx="219">
                  <c:v>14365</c:v>
                </c:pt>
                <c:pt idx="220">
                  <c:v>14396</c:v>
                </c:pt>
                <c:pt idx="221">
                  <c:v>14426</c:v>
                </c:pt>
                <c:pt idx="222">
                  <c:v>14457</c:v>
                </c:pt>
                <c:pt idx="223">
                  <c:v>14488</c:v>
                </c:pt>
                <c:pt idx="224">
                  <c:v>14518</c:v>
                </c:pt>
                <c:pt idx="225">
                  <c:v>14549</c:v>
                </c:pt>
                <c:pt idx="226">
                  <c:v>14579</c:v>
                </c:pt>
                <c:pt idx="227">
                  <c:v>14610</c:v>
                </c:pt>
                <c:pt idx="228">
                  <c:v>14641</c:v>
                </c:pt>
                <c:pt idx="229">
                  <c:v>14670</c:v>
                </c:pt>
                <c:pt idx="230">
                  <c:v>14701</c:v>
                </c:pt>
                <c:pt idx="231">
                  <c:v>14731</c:v>
                </c:pt>
                <c:pt idx="232">
                  <c:v>14762</c:v>
                </c:pt>
                <c:pt idx="233">
                  <c:v>14792</c:v>
                </c:pt>
                <c:pt idx="234">
                  <c:v>14823</c:v>
                </c:pt>
                <c:pt idx="235">
                  <c:v>14854</c:v>
                </c:pt>
                <c:pt idx="236">
                  <c:v>14884</c:v>
                </c:pt>
                <c:pt idx="237">
                  <c:v>14915</c:v>
                </c:pt>
                <c:pt idx="238">
                  <c:v>14945</c:v>
                </c:pt>
                <c:pt idx="239">
                  <c:v>14976</c:v>
                </c:pt>
                <c:pt idx="240">
                  <c:v>15007</c:v>
                </c:pt>
                <c:pt idx="241">
                  <c:v>15035</c:v>
                </c:pt>
                <c:pt idx="242">
                  <c:v>15066</c:v>
                </c:pt>
                <c:pt idx="243">
                  <c:v>15096</c:v>
                </c:pt>
                <c:pt idx="244">
                  <c:v>15127</c:v>
                </c:pt>
                <c:pt idx="245">
                  <c:v>15157</c:v>
                </c:pt>
                <c:pt idx="246">
                  <c:v>15188</c:v>
                </c:pt>
                <c:pt idx="247">
                  <c:v>15219</c:v>
                </c:pt>
                <c:pt idx="248">
                  <c:v>15249</c:v>
                </c:pt>
                <c:pt idx="249">
                  <c:v>15280</c:v>
                </c:pt>
                <c:pt idx="250">
                  <c:v>15310</c:v>
                </c:pt>
                <c:pt idx="251">
                  <c:v>15341</c:v>
                </c:pt>
                <c:pt idx="252">
                  <c:v>15372</c:v>
                </c:pt>
                <c:pt idx="253">
                  <c:v>15400</c:v>
                </c:pt>
                <c:pt idx="254">
                  <c:v>15431</c:v>
                </c:pt>
                <c:pt idx="255">
                  <c:v>15461</c:v>
                </c:pt>
                <c:pt idx="256">
                  <c:v>15492</c:v>
                </c:pt>
                <c:pt idx="257">
                  <c:v>15522</c:v>
                </c:pt>
                <c:pt idx="258">
                  <c:v>15553</c:v>
                </c:pt>
                <c:pt idx="259">
                  <c:v>15584</c:v>
                </c:pt>
                <c:pt idx="260">
                  <c:v>15614</c:v>
                </c:pt>
                <c:pt idx="261">
                  <c:v>15645</c:v>
                </c:pt>
                <c:pt idx="262">
                  <c:v>15675</c:v>
                </c:pt>
                <c:pt idx="263">
                  <c:v>15706</c:v>
                </c:pt>
                <c:pt idx="264">
                  <c:v>15737</c:v>
                </c:pt>
                <c:pt idx="265">
                  <c:v>15765</c:v>
                </c:pt>
                <c:pt idx="266">
                  <c:v>15796</c:v>
                </c:pt>
                <c:pt idx="267">
                  <c:v>15826</c:v>
                </c:pt>
                <c:pt idx="268">
                  <c:v>15857</c:v>
                </c:pt>
                <c:pt idx="269">
                  <c:v>15887</c:v>
                </c:pt>
                <c:pt idx="270">
                  <c:v>15918</c:v>
                </c:pt>
                <c:pt idx="271">
                  <c:v>15949</c:v>
                </c:pt>
                <c:pt idx="272">
                  <c:v>15979</c:v>
                </c:pt>
                <c:pt idx="273">
                  <c:v>16010</c:v>
                </c:pt>
                <c:pt idx="274">
                  <c:v>16040</c:v>
                </c:pt>
                <c:pt idx="275">
                  <c:v>16071</c:v>
                </c:pt>
                <c:pt idx="276">
                  <c:v>16102</c:v>
                </c:pt>
                <c:pt idx="277">
                  <c:v>16131</c:v>
                </c:pt>
                <c:pt idx="278">
                  <c:v>16162</c:v>
                </c:pt>
                <c:pt idx="279">
                  <c:v>16192</c:v>
                </c:pt>
                <c:pt idx="280">
                  <c:v>16223</c:v>
                </c:pt>
                <c:pt idx="281">
                  <c:v>16253</c:v>
                </c:pt>
                <c:pt idx="282">
                  <c:v>16284</c:v>
                </c:pt>
                <c:pt idx="283">
                  <c:v>16315</c:v>
                </c:pt>
                <c:pt idx="284">
                  <c:v>16345</c:v>
                </c:pt>
                <c:pt idx="285">
                  <c:v>16376</c:v>
                </c:pt>
                <c:pt idx="286">
                  <c:v>16406</c:v>
                </c:pt>
                <c:pt idx="287">
                  <c:v>16437</c:v>
                </c:pt>
                <c:pt idx="288">
                  <c:v>16468</c:v>
                </c:pt>
                <c:pt idx="289">
                  <c:v>16496</c:v>
                </c:pt>
                <c:pt idx="290">
                  <c:v>16527</c:v>
                </c:pt>
                <c:pt idx="291">
                  <c:v>16557</c:v>
                </c:pt>
                <c:pt idx="292">
                  <c:v>16588</c:v>
                </c:pt>
                <c:pt idx="293">
                  <c:v>16618</c:v>
                </c:pt>
                <c:pt idx="294">
                  <c:v>16649</c:v>
                </c:pt>
                <c:pt idx="295">
                  <c:v>16680</c:v>
                </c:pt>
                <c:pt idx="296">
                  <c:v>16710</c:v>
                </c:pt>
                <c:pt idx="297">
                  <c:v>16741</c:v>
                </c:pt>
                <c:pt idx="298">
                  <c:v>16771</c:v>
                </c:pt>
                <c:pt idx="299">
                  <c:v>16802</c:v>
                </c:pt>
                <c:pt idx="300">
                  <c:v>16833</c:v>
                </c:pt>
                <c:pt idx="301">
                  <c:v>16861</c:v>
                </c:pt>
                <c:pt idx="302">
                  <c:v>16892</c:v>
                </c:pt>
                <c:pt idx="303">
                  <c:v>16922</c:v>
                </c:pt>
                <c:pt idx="304">
                  <c:v>16953</c:v>
                </c:pt>
                <c:pt idx="305">
                  <c:v>16983</c:v>
                </c:pt>
                <c:pt idx="306">
                  <c:v>17014</c:v>
                </c:pt>
                <c:pt idx="307">
                  <c:v>17045</c:v>
                </c:pt>
                <c:pt idx="308">
                  <c:v>17075</c:v>
                </c:pt>
                <c:pt idx="309">
                  <c:v>17106</c:v>
                </c:pt>
                <c:pt idx="310">
                  <c:v>17136</c:v>
                </c:pt>
                <c:pt idx="311">
                  <c:v>17167</c:v>
                </c:pt>
                <c:pt idx="312">
                  <c:v>17198</c:v>
                </c:pt>
                <c:pt idx="313">
                  <c:v>17226</c:v>
                </c:pt>
                <c:pt idx="314">
                  <c:v>17257</c:v>
                </c:pt>
                <c:pt idx="315">
                  <c:v>17287</c:v>
                </c:pt>
                <c:pt idx="316">
                  <c:v>17318</c:v>
                </c:pt>
                <c:pt idx="317">
                  <c:v>17348</c:v>
                </c:pt>
                <c:pt idx="318">
                  <c:v>17379</c:v>
                </c:pt>
                <c:pt idx="319">
                  <c:v>17410</c:v>
                </c:pt>
                <c:pt idx="320">
                  <c:v>17440</c:v>
                </c:pt>
                <c:pt idx="321">
                  <c:v>17471</c:v>
                </c:pt>
                <c:pt idx="322">
                  <c:v>17501</c:v>
                </c:pt>
                <c:pt idx="323">
                  <c:v>17532</c:v>
                </c:pt>
                <c:pt idx="324">
                  <c:v>17563</c:v>
                </c:pt>
                <c:pt idx="325">
                  <c:v>17592</c:v>
                </c:pt>
                <c:pt idx="326">
                  <c:v>17623</c:v>
                </c:pt>
                <c:pt idx="327">
                  <c:v>17653</c:v>
                </c:pt>
                <c:pt idx="328">
                  <c:v>17684</c:v>
                </c:pt>
                <c:pt idx="329">
                  <c:v>17714</c:v>
                </c:pt>
                <c:pt idx="330">
                  <c:v>17745</c:v>
                </c:pt>
                <c:pt idx="331">
                  <c:v>17776</c:v>
                </c:pt>
                <c:pt idx="332">
                  <c:v>17806</c:v>
                </c:pt>
                <c:pt idx="333">
                  <c:v>17837</c:v>
                </c:pt>
                <c:pt idx="334">
                  <c:v>17867</c:v>
                </c:pt>
                <c:pt idx="335">
                  <c:v>17898</c:v>
                </c:pt>
                <c:pt idx="336">
                  <c:v>17929</c:v>
                </c:pt>
                <c:pt idx="337">
                  <c:v>17957</c:v>
                </c:pt>
                <c:pt idx="338">
                  <c:v>17988</c:v>
                </c:pt>
                <c:pt idx="339">
                  <c:v>18018</c:v>
                </c:pt>
                <c:pt idx="340">
                  <c:v>18049</c:v>
                </c:pt>
                <c:pt idx="341">
                  <c:v>18079</c:v>
                </c:pt>
                <c:pt idx="342">
                  <c:v>18110</c:v>
                </c:pt>
                <c:pt idx="343">
                  <c:v>18141</c:v>
                </c:pt>
                <c:pt idx="344">
                  <c:v>18171</c:v>
                </c:pt>
                <c:pt idx="345">
                  <c:v>18202</c:v>
                </c:pt>
                <c:pt idx="346">
                  <c:v>18232</c:v>
                </c:pt>
                <c:pt idx="347">
                  <c:v>18263</c:v>
                </c:pt>
                <c:pt idx="348">
                  <c:v>18294</c:v>
                </c:pt>
                <c:pt idx="349">
                  <c:v>18322</c:v>
                </c:pt>
                <c:pt idx="350">
                  <c:v>18353</c:v>
                </c:pt>
                <c:pt idx="351">
                  <c:v>18383</c:v>
                </c:pt>
                <c:pt idx="352">
                  <c:v>18414</c:v>
                </c:pt>
                <c:pt idx="353">
                  <c:v>18444</c:v>
                </c:pt>
                <c:pt idx="354">
                  <c:v>18475</c:v>
                </c:pt>
                <c:pt idx="355">
                  <c:v>18506</c:v>
                </c:pt>
                <c:pt idx="356">
                  <c:v>18536</c:v>
                </c:pt>
                <c:pt idx="357">
                  <c:v>18567</c:v>
                </c:pt>
                <c:pt idx="358">
                  <c:v>18597</c:v>
                </c:pt>
                <c:pt idx="359">
                  <c:v>18628</c:v>
                </c:pt>
                <c:pt idx="360">
                  <c:v>18659</c:v>
                </c:pt>
                <c:pt idx="361">
                  <c:v>18687</c:v>
                </c:pt>
                <c:pt idx="362">
                  <c:v>18718</c:v>
                </c:pt>
                <c:pt idx="363">
                  <c:v>18748</c:v>
                </c:pt>
                <c:pt idx="364">
                  <c:v>18779</c:v>
                </c:pt>
                <c:pt idx="365">
                  <c:v>18809</c:v>
                </c:pt>
                <c:pt idx="366">
                  <c:v>18840</c:v>
                </c:pt>
                <c:pt idx="367">
                  <c:v>18871</c:v>
                </c:pt>
                <c:pt idx="368">
                  <c:v>18901</c:v>
                </c:pt>
                <c:pt idx="369">
                  <c:v>18932</c:v>
                </c:pt>
                <c:pt idx="370">
                  <c:v>18962</c:v>
                </c:pt>
                <c:pt idx="371">
                  <c:v>18993</c:v>
                </c:pt>
                <c:pt idx="372">
                  <c:v>19024</c:v>
                </c:pt>
                <c:pt idx="373">
                  <c:v>19053</c:v>
                </c:pt>
                <c:pt idx="374">
                  <c:v>19084</c:v>
                </c:pt>
                <c:pt idx="375">
                  <c:v>19114</c:v>
                </c:pt>
                <c:pt idx="376">
                  <c:v>19145</c:v>
                </c:pt>
                <c:pt idx="377">
                  <c:v>19175</c:v>
                </c:pt>
                <c:pt idx="378">
                  <c:v>19206</c:v>
                </c:pt>
                <c:pt idx="379">
                  <c:v>19237</c:v>
                </c:pt>
                <c:pt idx="380">
                  <c:v>19267</c:v>
                </c:pt>
                <c:pt idx="381">
                  <c:v>19298</c:v>
                </c:pt>
                <c:pt idx="382">
                  <c:v>19328</c:v>
                </c:pt>
                <c:pt idx="383">
                  <c:v>19359</c:v>
                </c:pt>
                <c:pt idx="384">
                  <c:v>19390</c:v>
                </c:pt>
                <c:pt idx="385">
                  <c:v>19418</c:v>
                </c:pt>
                <c:pt idx="386">
                  <c:v>19449</c:v>
                </c:pt>
                <c:pt idx="387">
                  <c:v>19479</c:v>
                </c:pt>
                <c:pt idx="388">
                  <c:v>19510</c:v>
                </c:pt>
                <c:pt idx="389">
                  <c:v>19540</c:v>
                </c:pt>
                <c:pt idx="390">
                  <c:v>19571</c:v>
                </c:pt>
                <c:pt idx="391">
                  <c:v>19602</c:v>
                </c:pt>
                <c:pt idx="392">
                  <c:v>19632</c:v>
                </c:pt>
                <c:pt idx="393">
                  <c:v>19663</c:v>
                </c:pt>
                <c:pt idx="394">
                  <c:v>19693</c:v>
                </c:pt>
                <c:pt idx="395">
                  <c:v>19724</c:v>
                </c:pt>
                <c:pt idx="396">
                  <c:v>19755</c:v>
                </c:pt>
                <c:pt idx="397">
                  <c:v>19783</c:v>
                </c:pt>
                <c:pt idx="398">
                  <c:v>19814</c:v>
                </c:pt>
                <c:pt idx="399">
                  <c:v>19844</c:v>
                </c:pt>
                <c:pt idx="400">
                  <c:v>19875</c:v>
                </c:pt>
                <c:pt idx="401">
                  <c:v>19905</c:v>
                </c:pt>
                <c:pt idx="402">
                  <c:v>19936</c:v>
                </c:pt>
                <c:pt idx="403">
                  <c:v>19967</c:v>
                </c:pt>
                <c:pt idx="404">
                  <c:v>19997</c:v>
                </c:pt>
                <c:pt idx="405">
                  <c:v>20028</c:v>
                </c:pt>
                <c:pt idx="406">
                  <c:v>20058</c:v>
                </c:pt>
                <c:pt idx="407">
                  <c:v>20089</c:v>
                </c:pt>
                <c:pt idx="408">
                  <c:v>20120</c:v>
                </c:pt>
                <c:pt idx="409">
                  <c:v>20148</c:v>
                </c:pt>
                <c:pt idx="410">
                  <c:v>20179</c:v>
                </c:pt>
                <c:pt idx="411">
                  <c:v>20209</c:v>
                </c:pt>
                <c:pt idx="412">
                  <c:v>20240</c:v>
                </c:pt>
                <c:pt idx="413">
                  <c:v>20270</c:v>
                </c:pt>
                <c:pt idx="414">
                  <c:v>20301</c:v>
                </c:pt>
                <c:pt idx="415">
                  <c:v>20332</c:v>
                </c:pt>
                <c:pt idx="416">
                  <c:v>20362</c:v>
                </c:pt>
                <c:pt idx="417">
                  <c:v>20393</c:v>
                </c:pt>
                <c:pt idx="418">
                  <c:v>20423</c:v>
                </c:pt>
                <c:pt idx="419">
                  <c:v>20454</c:v>
                </c:pt>
                <c:pt idx="420">
                  <c:v>20485</c:v>
                </c:pt>
                <c:pt idx="421">
                  <c:v>20514</c:v>
                </c:pt>
                <c:pt idx="422">
                  <c:v>20545</c:v>
                </c:pt>
                <c:pt idx="423">
                  <c:v>20575</c:v>
                </c:pt>
                <c:pt idx="424">
                  <c:v>20606</c:v>
                </c:pt>
                <c:pt idx="425">
                  <c:v>20636</c:v>
                </c:pt>
                <c:pt idx="426">
                  <c:v>20667</c:v>
                </c:pt>
                <c:pt idx="427">
                  <c:v>20698</c:v>
                </c:pt>
                <c:pt idx="428">
                  <c:v>20728</c:v>
                </c:pt>
                <c:pt idx="429">
                  <c:v>20759</c:v>
                </c:pt>
                <c:pt idx="430">
                  <c:v>20789</c:v>
                </c:pt>
                <c:pt idx="431">
                  <c:v>20820</c:v>
                </c:pt>
                <c:pt idx="432">
                  <c:v>20851</c:v>
                </c:pt>
                <c:pt idx="433">
                  <c:v>20879</c:v>
                </c:pt>
                <c:pt idx="434">
                  <c:v>20910</c:v>
                </c:pt>
                <c:pt idx="435">
                  <c:v>20940</c:v>
                </c:pt>
                <c:pt idx="436">
                  <c:v>20971</c:v>
                </c:pt>
                <c:pt idx="437">
                  <c:v>21001</c:v>
                </c:pt>
                <c:pt idx="438">
                  <c:v>21032</c:v>
                </c:pt>
                <c:pt idx="439">
                  <c:v>21063</c:v>
                </c:pt>
                <c:pt idx="440">
                  <c:v>21093</c:v>
                </c:pt>
                <c:pt idx="441">
                  <c:v>21124</c:v>
                </c:pt>
                <c:pt idx="442">
                  <c:v>21154</c:v>
                </c:pt>
                <c:pt idx="443">
                  <c:v>21185</c:v>
                </c:pt>
                <c:pt idx="444">
                  <c:v>21216</c:v>
                </c:pt>
                <c:pt idx="445">
                  <c:v>21244</c:v>
                </c:pt>
                <c:pt idx="446">
                  <c:v>21275</c:v>
                </c:pt>
                <c:pt idx="447">
                  <c:v>21305</c:v>
                </c:pt>
                <c:pt idx="448">
                  <c:v>21336</c:v>
                </c:pt>
                <c:pt idx="449">
                  <c:v>21366</c:v>
                </c:pt>
                <c:pt idx="450">
                  <c:v>21397</c:v>
                </c:pt>
                <c:pt idx="451">
                  <c:v>21428</c:v>
                </c:pt>
                <c:pt idx="452">
                  <c:v>21458</c:v>
                </c:pt>
                <c:pt idx="453">
                  <c:v>21489</c:v>
                </c:pt>
                <c:pt idx="454">
                  <c:v>21519</c:v>
                </c:pt>
                <c:pt idx="455">
                  <c:v>21550</c:v>
                </c:pt>
                <c:pt idx="456">
                  <c:v>21581</c:v>
                </c:pt>
                <c:pt idx="457">
                  <c:v>21609</c:v>
                </c:pt>
                <c:pt idx="458">
                  <c:v>21640</c:v>
                </c:pt>
                <c:pt idx="459">
                  <c:v>21670</c:v>
                </c:pt>
                <c:pt idx="460">
                  <c:v>21701</c:v>
                </c:pt>
                <c:pt idx="461">
                  <c:v>21731</c:v>
                </c:pt>
                <c:pt idx="462">
                  <c:v>21762</c:v>
                </c:pt>
                <c:pt idx="463">
                  <c:v>21793</c:v>
                </c:pt>
                <c:pt idx="464">
                  <c:v>21823</c:v>
                </c:pt>
                <c:pt idx="465">
                  <c:v>21854</c:v>
                </c:pt>
                <c:pt idx="466">
                  <c:v>21884</c:v>
                </c:pt>
                <c:pt idx="467">
                  <c:v>21915</c:v>
                </c:pt>
                <c:pt idx="468">
                  <c:v>21946</c:v>
                </c:pt>
                <c:pt idx="469">
                  <c:v>21975</c:v>
                </c:pt>
                <c:pt idx="470">
                  <c:v>22006</c:v>
                </c:pt>
                <c:pt idx="471">
                  <c:v>22036</c:v>
                </c:pt>
                <c:pt idx="472">
                  <c:v>22067</c:v>
                </c:pt>
                <c:pt idx="473">
                  <c:v>22097</c:v>
                </c:pt>
                <c:pt idx="474">
                  <c:v>22128</c:v>
                </c:pt>
                <c:pt idx="475">
                  <c:v>22159</c:v>
                </c:pt>
                <c:pt idx="476">
                  <c:v>22189</c:v>
                </c:pt>
                <c:pt idx="477">
                  <c:v>22220</c:v>
                </c:pt>
                <c:pt idx="478">
                  <c:v>22250</c:v>
                </c:pt>
                <c:pt idx="479">
                  <c:v>22281</c:v>
                </c:pt>
                <c:pt idx="480">
                  <c:v>22312</c:v>
                </c:pt>
                <c:pt idx="481">
                  <c:v>22340</c:v>
                </c:pt>
                <c:pt idx="482">
                  <c:v>22371</c:v>
                </c:pt>
                <c:pt idx="483">
                  <c:v>22401</c:v>
                </c:pt>
                <c:pt idx="484">
                  <c:v>22432</c:v>
                </c:pt>
                <c:pt idx="485">
                  <c:v>22462</c:v>
                </c:pt>
                <c:pt idx="486">
                  <c:v>22493</c:v>
                </c:pt>
                <c:pt idx="487">
                  <c:v>22524</c:v>
                </c:pt>
                <c:pt idx="488">
                  <c:v>22554</c:v>
                </c:pt>
                <c:pt idx="489">
                  <c:v>22585</c:v>
                </c:pt>
                <c:pt idx="490">
                  <c:v>22615</c:v>
                </c:pt>
                <c:pt idx="491">
                  <c:v>22646</c:v>
                </c:pt>
                <c:pt idx="492">
                  <c:v>22677</c:v>
                </c:pt>
                <c:pt idx="493">
                  <c:v>22705</c:v>
                </c:pt>
                <c:pt idx="494">
                  <c:v>22736</c:v>
                </c:pt>
                <c:pt idx="495">
                  <c:v>22766</c:v>
                </c:pt>
                <c:pt idx="496">
                  <c:v>22797</c:v>
                </c:pt>
                <c:pt idx="497">
                  <c:v>22827</c:v>
                </c:pt>
                <c:pt idx="498">
                  <c:v>22858</c:v>
                </c:pt>
                <c:pt idx="499">
                  <c:v>22889</c:v>
                </c:pt>
                <c:pt idx="500">
                  <c:v>22919</c:v>
                </c:pt>
                <c:pt idx="501">
                  <c:v>22950</c:v>
                </c:pt>
                <c:pt idx="502">
                  <c:v>22980</c:v>
                </c:pt>
                <c:pt idx="503">
                  <c:v>23011</c:v>
                </c:pt>
                <c:pt idx="504">
                  <c:v>23042</c:v>
                </c:pt>
                <c:pt idx="505">
                  <c:v>23070</c:v>
                </c:pt>
                <c:pt idx="506">
                  <c:v>23101</c:v>
                </c:pt>
                <c:pt idx="507">
                  <c:v>23131</c:v>
                </c:pt>
                <c:pt idx="508">
                  <c:v>23162</c:v>
                </c:pt>
                <c:pt idx="509">
                  <c:v>23192</c:v>
                </c:pt>
                <c:pt idx="510">
                  <c:v>23223</c:v>
                </c:pt>
                <c:pt idx="511">
                  <c:v>23254</c:v>
                </c:pt>
                <c:pt idx="512">
                  <c:v>23284</c:v>
                </c:pt>
                <c:pt idx="513">
                  <c:v>23315</c:v>
                </c:pt>
                <c:pt idx="514">
                  <c:v>23345</c:v>
                </c:pt>
                <c:pt idx="515">
                  <c:v>23376</c:v>
                </c:pt>
                <c:pt idx="516">
                  <c:v>23407</c:v>
                </c:pt>
                <c:pt idx="517">
                  <c:v>23436</c:v>
                </c:pt>
                <c:pt idx="518">
                  <c:v>23467</c:v>
                </c:pt>
                <c:pt idx="519">
                  <c:v>23497</c:v>
                </c:pt>
                <c:pt idx="520">
                  <c:v>23528</c:v>
                </c:pt>
                <c:pt idx="521">
                  <c:v>23558</c:v>
                </c:pt>
                <c:pt idx="522">
                  <c:v>23589</c:v>
                </c:pt>
                <c:pt idx="523">
                  <c:v>23620</c:v>
                </c:pt>
                <c:pt idx="524">
                  <c:v>23650</c:v>
                </c:pt>
                <c:pt idx="525">
                  <c:v>23681</c:v>
                </c:pt>
                <c:pt idx="526">
                  <c:v>23711</c:v>
                </c:pt>
                <c:pt idx="527">
                  <c:v>23742</c:v>
                </c:pt>
                <c:pt idx="528">
                  <c:v>23773</c:v>
                </c:pt>
                <c:pt idx="529">
                  <c:v>23801</c:v>
                </c:pt>
                <c:pt idx="530">
                  <c:v>23832</c:v>
                </c:pt>
                <c:pt idx="531">
                  <c:v>23862</c:v>
                </c:pt>
                <c:pt idx="532">
                  <c:v>23893</c:v>
                </c:pt>
                <c:pt idx="533">
                  <c:v>23923</c:v>
                </c:pt>
                <c:pt idx="534">
                  <c:v>23954</c:v>
                </c:pt>
                <c:pt idx="535">
                  <c:v>23985</c:v>
                </c:pt>
                <c:pt idx="536">
                  <c:v>24015</c:v>
                </c:pt>
                <c:pt idx="537">
                  <c:v>24046</c:v>
                </c:pt>
                <c:pt idx="538">
                  <c:v>24076</c:v>
                </c:pt>
                <c:pt idx="539">
                  <c:v>24107</c:v>
                </c:pt>
                <c:pt idx="540">
                  <c:v>24138</c:v>
                </c:pt>
                <c:pt idx="541">
                  <c:v>24166</c:v>
                </c:pt>
                <c:pt idx="542">
                  <c:v>24197</c:v>
                </c:pt>
                <c:pt idx="543">
                  <c:v>24227</c:v>
                </c:pt>
                <c:pt idx="544">
                  <c:v>24258</c:v>
                </c:pt>
                <c:pt idx="545">
                  <c:v>24288</c:v>
                </c:pt>
                <c:pt idx="546">
                  <c:v>24319</c:v>
                </c:pt>
                <c:pt idx="547">
                  <c:v>24350</c:v>
                </c:pt>
                <c:pt idx="548">
                  <c:v>24380</c:v>
                </c:pt>
                <c:pt idx="549">
                  <c:v>24411</c:v>
                </c:pt>
                <c:pt idx="550">
                  <c:v>24441</c:v>
                </c:pt>
                <c:pt idx="551">
                  <c:v>24472</c:v>
                </c:pt>
                <c:pt idx="552">
                  <c:v>24503</c:v>
                </c:pt>
                <c:pt idx="553">
                  <c:v>24531</c:v>
                </c:pt>
                <c:pt idx="554">
                  <c:v>24562</c:v>
                </c:pt>
                <c:pt idx="555">
                  <c:v>24592</c:v>
                </c:pt>
                <c:pt idx="556">
                  <c:v>24623</c:v>
                </c:pt>
                <c:pt idx="557">
                  <c:v>24653</c:v>
                </c:pt>
                <c:pt idx="558">
                  <c:v>24684</c:v>
                </c:pt>
                <c:pt idx="559">
                  <c:v>24715</c:v>
                </c:pt>
                <c:pt idx="560">
                  <c:v>24745</c:v>
                </c:pt>
                <c:pt idx="561">
                  <c:v>24776</c:v>
                </c:pt>
                <c:pt idx="562">
                  <c:v>24806</c:v>
                </c:pt>
                <c:pt idx="563">
                  <c:v>24837</c:v>
                </c:pt>
                <c:pt idx="564">
                  <c:v>24868</c:v>
                </c:pt>
                <c:pt idx="565">
                  <c:v>24897</c:v>
                </c:pt>
                <c:pt idx="566">
                  <c:v>24928</c:v>
                </c:pt>
                <c:pt idx="567">
                  <c:v>24958</c:v>
                </c:pt>
                <c:pt idx="568">
                  <c:v>24989</c:v>
                </c:pt>
                <c:pt idx="569">
                  <c:v>25019</c:v>
                </c:pt>
                <c:pt idx="570">
                  <c:v>25050</c:v>
                </c:pt>
                <c:pt idx="571">
                  <c:v>25081</c:v>
                </c:pt>
                <c:pt idx="572">
                  <c:v>25111</c:v>
                </c:pt>
                <c:pt idx="573">
                  <c:v>25142</c:v>
                </c:pt>
                <c:pt idx="574">
                  <c:v>25172</c:v>
                </c:pt>
                <c:pt idx="575">
                  <c:v>25203</c:v>
                </c:pt>
                <c:pt idx="576">
                  <c:v>25234</c:v>
                </c:pt>
                <c:pt idx="577">
                  <c:v>25262</c:v>
                </c:pt>
                <c:pt idx="578">
                  <c:v>25293</c:v>
                </c:pt>
                <c:pt idx="579">
                  <c:v>25323</c:v>
                </c:pt>
                <c:pt idx="580">
                  <c:v>25354</c:v>
                </c:pt>
                <c:pt idx="581">
                  <c:v>25384</c:v>
                </c:pt>
                <c:pt idx="582">
                  <c:v>25415</c:v>
                </c:pt>
                <c:pt idx="583">
                  <c:v>25446</c:v>
                </c:pt>
                <c:pt idx="584">
                  <c:v>25476</c:v>
                </c:pt>
                <c:pt idx="585">
                  <c:v>25507</c:v>
                </c:pt>
                <c:pt idx="586">
                  <c:v>25537</c:v>
                </c:pt>
                <c:pt idx="587">
                  <c:v>25568</c:v>
                </c:pt>
                <c:pt idx="588">
                  <c:v>25599</c:v>
                </c:pt>
                <c:pt idx="589">
                  <c:v>25627</c:v>
                </c:pt>
                <c:pt idx="590">
                  <c:v>25658</c:v>
                </c:pt>
                <c:pt idx="591">
                  <c:v>25688</c:v>
                </c:pt>
                <c:pt idx="592">
                  <c:v>25719</c:v>
                </c:pt>
                <c:pt idx="593">
                  <c:v>25749</c:v>
                </c:pt>
                <c:pt idx="594">
                  <c:v>25780</c:v>
                </c:pt>
                <c:pt idx="595">
                  <c:v>25811</c:v>
                </c:pt>
                <c:pt idx="596">
                  <c:v>25841</c:v>
                </c:pt>
                <c:pt idx="597">
                  <c:v>25872</c:v>
                </c:pt>
                <c:pt idx="598">
                  <c:v>25902</c:v>
                </c:pt>
                <c:pt idx="599">
                  <c:v>25933</c:v>
                </c:pt>
                <c:pt idx="600">
                  <c:v>25964</c:v>
                </c:pt>
                <c:pt idx="601">
                  <c:v>25992</c:v>
                </c:pt>
                <c:pt idx="602">
                  <c:v>26023</c:v>
                </c:pt>
                <c:pt idx="603">
                  <c:v>26053</c:v>
                </c:pt>
                <c:pt idx="604">
                  <c:v>26084</c:v>
                </c:pt>
                <c:pt idx="605">
                  <c:v>26114</c:v>
                </c:pt>
                <c:pt idx="606">
                  <c:v>26145</c:v>
                </c:pt>
                <c:pt idx="607">
                  <c:v>26176</c:v>
                </c:pt>
                <c:pt idx="608">
                  <c:v>26206</c:v>
                </c:pt>
                <c:pt idx="609">
                  <c:v>26237</c:v>
                </c:pt>
                <c:pt idx="610">
                  <c:v>26267</c:v>
                </c:pt>
                <c:pt idx="611">
                  <c:v>26298</c:v>
                </c:pt>
                <c:pt idx="612">
                  <c:v>26329</c:v>
                </c:pt>
                <c:pt idx="613">
                  <c:v>26358</c:v>
                </c:pt>
                <c:pt idx="614">
                  <c:v>26389</c:v>
                </c:pt>
                <c:pt idx="615">
                  <c:v>26419</c:v>
                </c:pt>
                <c:pt idx="616">
                  <c:v>26450</c:v>
                </c:pt>
                <c:pt idx="617">
                  <c:v>26480</c:v>
                </c:pt>
                <c:pt idx="618">
                  <c:v>26511</c:v>
                </c:pt>
                <c:pt idx="619">
                  <c:v>26542</c:v>
                </c:pt>
                <c:pt idx="620">
                  <c:v>26572</c:v>
                </c:pt>
                <c:pt idx="621">
                  <c:v>26603</c:v>
                </c:pt>
                <c:pt idx="622">
                  <c:v>26633</c:v>
                </c:pt>
                <c:pt idx="623">
                  <c:v>26664</c:v>
                </c:pt>
                <c:pt idx="624">
                  <c:v>26695</c:v>
                </c:pt>
                <c:pt idx="625">
                  <c:v>26723</c:v>
                </c:pt>
                <c:pt idx="626">
                  <c:v>26754</c:v>
                </c:pt>
                <c:pt idx="627">
                  <c:v>26784</c:v>
                </c:pt>
                <c:pt idx="628">
                  <c:v>26815</c:v>
                </c:pt>
                <c:pt idx="629">
                  <c:v>26845</c:v>
                </c:pt>
                <c:pt idx="630">
                  <c:v>26876</c:v>
                </c:pt>
                <c:pt idx="631">
                  <c:v>26907</c:v>
                </c:pt>
                <c:pt idx="632">
                  <c:v>26937</c:v>
                </c:pt>
                <c:pt idx="633">
                  <c:v>26968</c:v>
                </c:pt>
                <c:pt idx="634">
                  <c:v>26998</c:v>
                </c:pt>
                <c:pt idx="635">
                  <c:v>27029</c:v>
                </c:pt>
                <c:pt idx="636">
                  <c:v>27060</c:v>
                </c:pt>
                <c:pt idx="637">
                  <c:v>27088</c:v>
                </c:pt>
                <c:pt idx="638">
                  <c:v>27119</c:v>
                </c:pt>
                <c:pt idx="639">
                  <c:v>27149</c:v>
                </c:pt>
                <c:pt idx="640">
                  <c:v>27180</c:v>
                </c:pt>
                <c:pt idx="641">
                  <c:v>27210</c:v>
                </c:pt>
                <c:pt idx="642">
                  <c:v>27241</c:v>
                </c:pt>
                <c:pt idx="643">
                  <c:v>27272</c:v>
                </c:pt>
                <c:pt idx="644">
                  <c:v>27302</c:v>
                </c:pt>
                <c:pt idx="645">
                  <c:v>27333</c:v>
                </c:pt>
                <c:pt idx="646">
                  <c:v>27363</c:v>
                </c:pt>
                <c:pt idx="647">
                  <c:v>27394</c:v>
                </c:pt>
                <c:pt idx="648">
                  <c:v>27425</c:v>
                </c:pt>
                <c:pt idx="649">
                  <c:v>27453</c:v>
                </c:pt>
                <c:pt idx="650">
                  <c:v>27484</c:v>
                </c:pt>
                <c:pt idx="651">
                  <c:v>27514</c:v>
                </c:pt>
                <c:pt idx="652">
                  <c:v>27545</c:v>
                </c:pt>
                <c:pt idx="653">
                  <c:v>27575</c:v>
                </c:pt>
                <c:pt idx="654">
                  <c:v>27606</c:v>
                </c:pt>
                <c:pt idx="655">
                  <c:v>27637</c:v>
                </c:pt>
                <c:pt idx="656">
                  <c:v>27667</c:v>
                </c:pt>
                <c:pt idx="657">
                  <c:v>27698</c:v>
                </c:pt>
                <c:pt idx="658">
                  <c:v>27728</c:v>
                </c:pt>
                <c:pt idx="659">
                  <c:v>27759</c:v>
                </c:pt>
                <c:pt idx="660">
                  <c:v>27790</c:v>
                </c:pt>
                <c:pt idx="661">
                  <c:v>27819</c:v>
                </c:pt>
                <c:pt idx="662">
                  <c:v>27850</c:v>
                </c:pt>
                <c:pt idx="663">
                  <c:v>27880</c:v>
                </c:pt>
                <c:pt idx="664">
                  <c:v>27911</c:v>
                </c:pt>
                <c:pt idx="665">
                  <c:v>27941</c:v>
                </c:pt>
                <c:pt idx="666">
                  <c:v>27972</c:v>
                </c:pt>
                <c:pt idx="667">
                  <c:v>28003</c:v>
                </c:pt>
                <c:pt idx="668">
                  <c:v>28033</c:v>
                </c:pt>
                <c:pt idx="669">
                  <c:v>28064</c:v>
                </c:pt>
                <c:pt idx="670">
                  <c:v>28094</c:v>
                </c:pt>
                <c:pt idx="671">
                  <c:v>28125</c:v>
                </c:pt>
                <c:pt idx="672">
                  <c:v>28156</c:v>
                </c:pt>
                <c:pt idx="673">
                  <c:v>28184</c:v>
                </c:pt>
                <c:pt idx="674">
                  <c:v>28215</c:v>
                </c:pt>
                <c:pt idx="675">
                  <c:v>28245</c:v>
                </c:pt>
                <c:pt idx="676">
                  <c:v>28276</c:v>
                </c:pt>
                <c:pt idx="677">
                  <c:v>28306</c:v>
                </c:pt>
                <c:pt idx="678">
                  <c:v>28337</c:v>
                </c:pt>
                <c:pt idx="679">
                  <c:v>28368</c:v>
                </c:pt>
                <c:pt idx="680">
                  <c:v>28398</c:v>
                </c:pt>
                <c:pt idx="681">
                  <c:v>28429</c:v>
                </c:pt>
                <c:pt idx="682">
                  <c:v>28459</c:v>
                </c:pt>
                <c:pt idx="683">
                  <c:v>28490</c:v>
                </c:pt>
                <c:pt idx="684">
                  <c:v>28521</c:v>
                </c:pt>
                <c:pt idx="685">
                  <c:v>28549</c:v>
                </c:pt>
                <c:pt idx="686">
                  <c:v>28580</c:v>
                </c:pt>
                <c:pt idx="687">
                  <c:v>28610</c:v>
                </c:pt>
                <c:pt idx="688">
                  <c:v>28641</c:v>
                </c:pt>
                <c:pt idx="689">
                  <c:v>28671</c:v>
                </c:pt>
                <c:pt idx="690">
                  <c:v>28702</c:v>
                </c:pt>
                <c:pt idx="691">
                  <c:v>28733</c:v>
                </c:pt>
                <c:pt idx="692">
                  <c:v>28763</c:v>
                </c:pt>
                <c:pt idx="693">
                  <c:v>28794</c:v>
                </c:pt>
                <c:pt idx="694">
                  <c:v>28824</c:v>
                </c:pt>
                <c:pt idx="695">
                  <c:v>28855</c:v>
                </c:pt>
                <c:pt idx="696">
                  <c:v>28886</c:v>
                </c:pt>
                <c:pt idx="697">
                  <c:v>28914</c:v>
                </c:pt>
                <c:pt idx="698">
                  <c:v>28945</c:v>
                </c:pt>
                <c:pt idx="699">
                  <c:v>28975</c:v>
                </c:pt>
                <c:pt idx="700">
                  <c:v>29006</c:v>
                </c:pt>
                <c:pt idx="701">
                  <c:v>29036</c:v>
                </c:pt>
                <c:pt idx="702">
                  <c:v>29067</c:v>
                </c:pt>
                <c:pt idx="703">
                  <c:v>29098</c:v>
                </c:pt>
                <c:pt idx="704">
                  <c:v>29128</c:v>
                </c:pt>
                <c:pt idx="705">
                  <c:v>29159</c:v>
                </c:pt>
                <c:pt idx="706">
                  <c:v>29189</c:v>
                </c:pt>
                <c:pt idx="707">
                  <c:v>29220</c:v>
                </c:pt>
                <c:pt idx="708">
                  <c:v>29251</c:v>
                </c:pt>
                <c:pt idx="709">
                  <c:v>29280</c:v>
                </c:pt>
                <c:pt idx="710">
                  <c:v>29311</c:v>
                </c:pt>
                <c:pt idx="711">
                  <c:v>29341</c:v>
                </c:pt>
                <c:pt idx="712">
                  <c:v>29372</c:v>
                </c:pt>
                <c:pt idx="713">
                  <c:v>29402</c:v>
                </c:pt>
                <c:pt idx="714">
                  <c:v>29433</c:v>
                </c:pt>
                <c:pt idx="715">
                  <c:v>29464</c:v>
                </c:pt>
                <c:pt idx="716">
                  <c:v>29494</c:v>
                </c:pt>
                <c:pt idx="717">
                  <c:v>29525</c:v>
                </c:pt>
                <c:pt idx="718">
                  <c:v>29555</c:v>
                </c:pt>
                <c:pt idx="719">
                  <c:v>29586</c:v>
                </c:pt>
                <c:pt idx="720">
                  <c:v>29617</c:v>
                </c:pt>
                <c:pt idx="721">
                  <c:v>29645</c:v>
                </c:pt>
                <c:pt idx="722">
                  <c:v>29676</c:v>
                </c:pt>
                <c:pt idx="723">
                  <c:v>29706</c:v>
                </c:pt>
                <c:pt idx="724">
                  <c:v>29737</c:v>
                </c:pt>
                <c:pt idx="725">
                  <c:v>29767</c:v>
                </c:pt>
                <c:pt idx="726">
                  <c:v>29798</c:v>
                </c:pt>
                <c:pt idx="727">
                  <c:v>29829</c:v>
                </c:pt>
                <c:pt idx="728">
                  <c:v>29859</c:v>
                </c:pt>
                <c:pt idx="729">
                  <c:v>29890</c:v>
                </c:pt>
                <c:pt idx="730">
                  <c:v>29920</c:v>
                </c:pt>
                <c:pt idx="731">
                  <c:v>29951</c:v>
                </c:pt>
                <c:pt idx="732">
                  <c:v>29982</c:v>
                </c:pt>
                <c:pt idx="733">
                  <c:v>30010</c:v>
                </c:pt>
                <c:pt idx="734">
                  <c:v>30041</c:v>
                </c:pt>
                <c:pt idx="735">
                  <c:v>30071</c:v>
                </c:pt>
                <c:pt idx="736">
                  <c:v>30102</c:v>
                </c:pt>
                <c:pt idx="737">
                  <c:v>30132</c:v>
                </c:pt>
                <c:pt idx="738">
                  <c:v>30163</c:v>
                </c:pt>
                <c:pt idx="739">
                  <c:v>30194</c:v>
                </c:pt>
                <c:pt idx="740">
                  <c:v>30224</c:v>
                </c:pt>
                <c:pt idx="741">
                  <c:v>30255</c:v>
                </c:pt>
                <c:pt idx="742">
                  <c:v>30285</c:v>
                </c:pt>
                <c:pt idx="743">
                  <c:v>30316</c:v>
                </c:pt>
                <c:pt idx="744">
                  <c:v>30347</c:v>
                </c:pt>
                <c:pt idx="745">
                  <c:v>30375</c:v>
                </c:pt>
                <c:pt idx="746">
                  <c:v>30406</c:v>
                </c:pt>
                <c:pt idx="747">
                  <c:v>30436</c:v>
                </c:pt>
                <c:pt idx="748">
                  <c:v>30467</c:v>
                </c:pt>
                <c:pt idx="749">
                  <c:v>30497</c:v>
                </c:pt>
                <c:pt idx="750">
                  <c:v>30528</c:v>
                </c:pt>
                <c:pt idx="751">
                  <c:v>30559</c:v>
                </c:pt>
                <c:pt idx="752">
                  <c:v>30589</c:v>
                </c:pt>
                <c:pt idx="753">
                  <c:v>30620</c:v>
                </c:pt>
                <c:pt idx="754">
                  <c:v>30650</c:v>
                </c:pt>
                <c:pt idx="755">
                  <c:v>30681</c:v>
                </c:pt>
                <c:pt idx="756">
                  <c:v>30712</c:v>
                </c:pt>
                <c:pt idx="757">
                  <c:v>30741</c:v>
                </c:pt>
                <c:pt idx="758">
                  <c:v>30772</c:v>
                </c:pt>
                <c:pt idx="759">
                  <c:v>30802</c:v>
                </c:pt>
                <c:pt idx="760">
                  <c:v>30833</c:v>
                </c:pt>
                <c:pt idx="761">
                  <c:v>30863</c:v>
                </c:pt>
                <c:pt idx="762">
                  <c:v>30894</c:v>
                </c:pt>
                <c:pt idx="763">
                  <c:v>30925</c:v>
                </c:pt>
                <c:pt idx="764">
                  <c:v>30955</c:v>
                </c:pt>
                <c:pt idx="765">
                  <c:v>30986</c:v>
                </c:pt>
                <c:pt idx="766">
                  <c:v>31016</c:v>
                </c:pt>
                <c:pt idx="767">
                  <c:v>31047</c:v>
                </c:pt>
                <c:pt idx="768">
                  <c:v>31078</c:v>
                </c:pt>
                <c:pt idx="769">
                  <c:v>31106</c:v>
                </c:pt>
                <c:pt idx="770">
                  <c:v>31137</c:v>
                </c:pt>
                <c:pt idx="771">
                  <c:v>31167</c:v>
                </c:pt>
                <c:pt idx="772">
                  <c:v>31198</c:v>
                </c:pt>
                <c:pt idx="773">
                  <c:v>31228</c:v>
                </c:pt>
                <c:pt idx="774">
                  <c:v>31259</c:v>
                </c:pt>
                <c:pt idx="775">
                  <c:v>31290</c:v>
                </c:pt>
                <c:pt idx="776">
                  <c:v>31320</c:v>
                </c:pt>
                <c:pt idx="777">
                  <c:v>31351</c:v>
                </c:pt>
                <c:pt idx="778">
                  <c:v>31381</c:v>
                </c:pt>
                <c:pt idx="779">
                  <c:v>31412</c:v>
                </c:pt>
                <c:pt idx="780">
                  <c:v>31443</c:v>
                </c:pt>
                <c:pt idx="781">
                  <c:v>31471</c:v>
                </c:pt>
                <c:pt idx="782">
                  <c:v>31502</c:v>
                </c:pt>
                <c:pt idx="783">
                  <c:v>31532</c:v>
                </c:pt>
                <c:pt idx="784">
                  <c:v>31563</c:v>
                </c:pt>
                <c:pt idx="785">
                  <c:v>31593</c:v>
                </c:pt>
                <c:pt idx="786">
                  <c:v>31624</c:v>
                </c:pt>
                <c:pt idx="787">
                  <c:v>31655</c:v>
                </c:pt>
                <c:pt idx="788">
                  <c:v>31685</c:v>
                </c:pt>
                <c:pt idx="789">
                  <c:v>31716</c:v>
                </c:pt>
                <c:pt idx="790">
                  <c:v>31746</c:v>
                </c:pt>
                <c:pt idx="791">
                  <c:v>31777</c:v>
                </c:pt>
                <c:pt idx="792">
                  <c:v>31808</c:v>
                </c:pt>
                <c:pt idx="793">
                  <c:v>31836</c:v>
                </c:pt>
                <c:pt idx="794">
                  <c:v>31867</c:v>
                </c:pt>
                <c:pt idx="795">
                  <c:v>31897</c:v>
                </c:pt>
                <c:pt idx="796">
                  <c:v>31928</c:v>
                </c:pt>
                <c:pt idx="797">
                  <c:v>31958</c:v>
                </c:pt>
                <c:pt idx="798">
                  <c:v>31989</c:v>
                </c:pt>
                <c:pt idx="799">
                  <c:v>32020</c:v>
                </c:pt>
                <c:pt idx="800">
                  <c:v>32050</c:v>
                </c:pt>
                <c:pt idx="801">
                  <c:v>32081</c:v>
                </c:pt>
                <c:pt idx="802">
                  <c:v>32111</c:v>
                </c:pt>
                <c:pt idx="803">
                  <c:v>32142</c:v>
                </c:pt>
                <c:pt idx="804">
                  <c:v>32173</c:v>
                </c:pt>
                <c:pt idx="805">
                  <c:v>32202</c:v>
                </c:pt>
                <c:pt idx="806">
                  <c:v>32233</c:v>
                </c:pt>
                <c:pt idx="807">
                  <c:v>32263</c:v>
                </c:pt>
                <c:pt idx="808">
                  <c:v>32294</c:v>
                </c:pt>
                <c:pt idx="809">
                  <c:v>32324</c:v>
                </c:pt>
                <c:pt idx="810">
                  <c:v>32355</c:v>
                </c:pt>
                <c:pt idx="811">
                  <c:v>32386</c:v>
                </c:pt>
                <c:pt idx="812">
                  <c:v>32416</c:v>
                </c:pt>
                <c:pt idx="813">
                  <c:v>32447</c:v>
                </c:pt>
                <c:pt idx="814">
                  <c:v>32477</c:v>
                </c:pt>
                <c:pt idx="815">
                  <c:v>32508</c:v>
                </c:pt>
                <c:pt idx="816">
                  <c:v>32539</c:v>
                </c:pt>
                <c:pt idx="817">
                  <c:v>32567</c:v>
                </c:pt>
                <c:pt idx="818">
                  <c:v>32598</c:v>
                </c:pt>
                <c:pt idx="819">
                  <c:v>32628</c:v>
                </c:pt>
                <c:pt idx="820">
                  <c:v>32659</c:v>
                </c:pt>
                <c:pt idx="821">
                  <c:v>32689</c:v>
                </c:pt>
                <c:pt idx="822">
                  <c:v>32720</c:v>
                </c:pt>
                <c:pt idx="823">
                  <c:v>32751</c:v>
                </c:pt>
                <c:pt idx="824">
                  <c:v>32781</c:v>
                </c:pt>
                <c:pt idx="825">
                  <c:v>32812</c:v>
                </c:pt>
                <c:pt idx="826">
                  <c:v>32842</c:v>
                </c:pt>
                <c:pt idx="827">
                  <c:v>32873</c:v>
                </c:pt>
                <c:pt idx="828">
                  <c:v>32904</c:v>
                </c:pt>
                <c:pt idx="829">
                  <c:v>32932</c:v>
                </c:pt>
                <c:pt idx="830">
                  <c:v>32963</c:v>
                </c:pt>
                <c:pt idx="831">
                  <c:v>32993</c:v>
                </c:pt>
                <c:pt idx="832">
                  <c:v>33024</c:v>
                </c:pt>
                <c:pt idx="833">
                  <c:v>33054</c:v>
                </c:pt>
                <c:pt idx="834">
                  <c:v>33085</c:v>
                </c:pt>
                <c:pt idx="835">
                  <c:v>33116</c:v>
                </c:pt>
                <c:pt idx="836">
                  <c:v>33146</c:v>
                </c:pt>
                <c:pt idx="837">
                  <c:v>33177</c:v>
                </c:pt>
                <c:pt idx="838">
                  <c:v>33207</c:v>
                </c:pt>
                <c:pt idx="839">
                  <c:v>33238</c:v>
                </c:pt>
                <c:pt idx="840">
                  <c:v>33269</c:v>
                </c:pt>
                <c:pt idx="841">
                  <c:v>33297</c:v>
                </c:pt>
                <c:pt idx="842">
                  <c:v>33328</c:v>
                </c:pt>
                <c:pt idx="843">
                  <c:v>33358</c:v>
                </c:pt>
                <c:pt idx="844">
                  <c:v>33389</c:v>
                </c:pt>
                <c:pt idx="845">
                  <c:v>33419</c:v>
                </c:pt>
                <c:pt idx="846">
                  <c:v>33450</c:v>
                </c:pt>
                <c:pt idx="847">
                  <c:v>33481</c:v>
                </c:pt>
                <c:pt idx="848">
                  <c:v>33511</c:v>
                </c:pt>
                <c:pt idx="849">
                  <c:v>33542</c:v>
                </c:pt>
                <c:pt idx="850">
                  <c:v>33572</c:v>
                </c:pt>
                <c:pt idx="851">
                  <c:v>33603</c:v>
                </c:pt>
                <c:pt idx="852">
                  <c:v>33634</c:v>
                </c:pt>
                <c:pt idx="853">
                  <c:v>33663</c:v>
                </c:pt>
                <c:pt idx="854">
                  <c:v>33694</c:v>
                </c:pt>
                <c:pt idx="855">
                  <c:v>33724</c:v>
                </c:pt>
                <c:pt idx="856">
                  <c:v>33755</c:v>
                </c:pt>
                <c:pt idx="857">
                  <c:v>33785</c:v>
                </c:pt>
                <c:pt idx="858">
                  <c:v>33816</c:v>
                </c:pt>
                <c:pt idx="859">
                  <c:v>33847</c:v>
                </c:pt>
                <c:pt idx="860">
                  <c:v>33877</c:v>
                </c:pt>
                <c:pt idx="861">
                  <c:v>33908</c:v>
                </c:pt>
                <c:pt idx="862">
                  <c:v>33938</c:v>
                </c:pt>
                <c:pt idx="863">
                  <c:v>33969</c:v>
                </c:pt>
                <c:pt idx="864">
                  <c:v>34000</c:v>
                </c:pt>
                <c:pt idx="865">
                  <c:v>34028</c:v>
                </c:pt>
                <c:pt idx="866">
                  <c:v>34059</c:v>
                </c:pt>
                <c:pt idx="867">
                  <c:v>34089</c:v>
                </c:pt>
                <c:pt idx="868">
                  <c:v>34120</c:v>
                </c:pt>
                <c:pt idx="869">
                  <c:v>34150</c:v>
                </c:pt>
                <c:pt idx="870">
                  <c:v>34181</c:v>
                </c:pt>
                <c:pt idx="871">
                  <c:v>34212</c:v>
                </c:pt>
                <c:pt idx="872">
                  <c:v>34242</c:v>
                </c:pt>
                <c:pt idx="873">
                  <c:v>34273</c:v>
                </c:pt>
                <c:pt idx="874">
                  <c:v>34303</c:v>
                </c:pt>
                <c:pt idx="875">
                  <c:v>34334</c:v>
                </c:pt>
                <c:pt idx="876">
                  <c:v>34365</c:v>
                </c:pt>
                <c:pt idx="877">
                  <c:v>34393</c:v>
                </c:pt>
                <c:pt idx="878">
                  <c:v>34424</c:v>
                </c:pt>
                <c:pt idx="879">
                  <c:v>34454</c:v>
                </c:pt>
                <c:pt idx="880">
                  <c:v>34485</c:v>
                </c:pt>
                <c:pt idx="881">
                  <c:v>34515</c:v>
                </c:pt>
                <c:pt idx="882">
                  <c:v>34546</c:v>
                </c:pt>
                <c:pt idx="883">
                  <c:v>34577</c:v>
                </c:pt>
                <c:pt idx="884">
                  <c:v>34607</c:v>
                </c:pt>
                <c:pt idx="885">
                  <c:v>34638</c:v>
                </c:pt>
                <c:pt idx="886">
                  <c:v>34668</c:v>
                </c:pt>
                <c:pt idx="887">
                  <c:v>34699</c:v>
                </c:pt>
                <c:pt idx="888">
                  <c:v>34730</c:v>
                </c:pt>
                <c:pt idx="889">
                  <c:v>34758</c:v>
                </c:pt>
                <c:pt idx="890">
                  <c:v>34789</c:v>
                </c:pt>
                <c:pt idx="891">
                  <c:v>34819</c:v>
                </c:pt>
                <c:pt idx="892">
                  <c:v>34850</c:v>
                </c:pt>
                <c:pt idx="893">
                  <c:v>34880</c:v>
                </c:pt>
                <c:pt idx="894">
                  <c:v>34911</c:v>
                </c:pt>
                <c:pt idx="895">
                  <c:v>34942</c:v>
                </c:pt>
                <c:pt idx="896">
                  <c:v>34972</c:v>
                </c:pt>
                <c:pt idx="897">
                  <c:v>35003</c:v>
                </c:pt>
                <c:pt idx="898">
                  <c:v>35033</c:v>
                </c:pt>
                <c:pt idx="899">
                  <c:v>35064</c:v>
                </c:pt>
                <c:pt idx="900">
                  <c:v>35095</c:v>
                </c:pt>
                <c:pt idx="901">
                  <c:v>35124</c:v>
                </c:pt>
                <c:pt idx="902">
                  <c:v>35155</c:v>
                </c:pt>
                <c:pt idx="903">
                  <c:v>35185</c:v>
                </c:pt>
                <c:pt idx="904">
                  <c:v>35216</c:v>
                </c:pt>
                <c:pt idx="905">
                  <c:v>35246</c:v>
                </c:pt>
                <c:pt idx="906">
                  <c:v>35277</c:v>
                </c:pt>
                <c:pt idx="907">
                  <c:v>35308</c:v>
                </c:pt>
                <c:pt idx="908">
                  <c:v>35338</c:v>
                </c:pt>
                <c:pt idx="909">
                  <c:v>35369</c:v>
                </c:pt>
                <c:pt idx="910">
                  <c:v>35399</c:v>
                </c:pt>
                <c:pt idx="911">
                  <c:v>35430</c:v>
                </c:pt>
                <c:pt idx="912">
                  <c:v>35461</c:v>
                </c:pt>
                <c:pt idx="913">
                  <c:v>35489</c:v>
                </c:pt>
                <c:pt idx="914">
                  <c:v>35520</c:v>
                </c:pt>
                <c:pt idx="915">
                  <c:v>35550</c:v>
                </c:pt>
                <c:pt idx="916">
                  <c:v>35581</c:v>
                </c:pt>
                <c:pt idx="917">
                  <c:v>35611</c:v>
                </c:pt>
                <c:pt idx="918">
                  <c:v>35642</c:v>
                </c:pt>
                <c:pt idx="919">
                  <c:v>35673</c:v>
                </c:pt>
                <c:pt idx="920">
                  <c:v>35703</c:v>
                </c:pt>
                <c:pt idx="921">
                  <c:v>35734</c:v>
                </c:pt>
                <c:pt idx="922">
                  <c:v>35764</c:v>
                </c:pt>
                <c:pt idx="923">
                  <c:v>35795</c:v>
                </c:pt>
                <c:pt idx="924">
                  <c:v>35826</c:v>
                </c:pt>
                <c:pt idx="925">
                  <c:v>35854</c:v>
                </c:pt>
                <c:pt idx="926">
                  <c:v>35885</c:v>
                </c:pt>
                <c:pt idx="927">
                  <c:v>35915</c:v>
                </c:pt>
                <c:pt idx="928">
                  <c:v>35946</c:v>
                </c:pt>
                <c:pt idx="929">
                  <c:v>35976</c:v>
                </c:pt>
                <c:pt idx="930">
                  <c:v>36007</c:v>
                </c:pt>
                <c:pt idx="931">
                  <c:v>36038</c:v>
                </c:pt>
                <c:pt idx="932">
                  <c:v>36068</c:v>
                </c:pt>
                <c:pt idx="933">
                  <c:v>36099</c:v>
                </c:pt>
                <c:pt idx="934">
                  <c:v>36129</c:v>
                </c:pt>
                <c:pt idx="935">
                  <c:v>36160</c:v>
                </c:pt>
                <c:pt idx="936">
                  <c:v>36191</c:v>
                </c:pt>
                <c:pt idx="937">
                  <c:v>36219</c:v>
                </c:pt>
                <c:pt idx="938">
                  <c:v>36250</c:v>
                </c:pt>
                <c:pt idx="939">
                  <c:v>36280</c:v>
                </c:pt>
                <c:pt idx="940">
                  <c:v>36311</c:v>
                </c:pt>
                <c:pt idx="941">
                  <c:v>36341</c:v>
                </c:pt>
                <c:pt idx="942">
                  <c:v>36372</c:v>
                </c:pt>
                <c:pt idx="943">
                  <c:v>36403</c:v>
                </c:pt>
                <c:pt idx="944">
                  <c:v>36433</c:v>
                </c:pt>
                <c:pt idx="945">
                  <c:v>36464</c:v>
                </c:pt>
                <c:pt idx="946">
                  <c:v>36494</c:v>
                </c:pt>
                <c:pt idx="947">
                  <c:v>36525</c:v>
                </c:pt>
                <c:pt idx="948">
                  <c:v>36556</c:v>
                </c:pt>
                <c:pt idx="949">
                  <c:v>36585</c:v>
                </c:pt>
                <c:pt idx="950">
                  <c:v>36616</c:v>
                </c:pt>
                <c:pt idx="951">
                  <c:v>36646</c:v>
                </c:pt>
                <c:pt idx="952">
                  <c:v>36677</c:v>
                </c:pt>
                <c:pt idx="953">
                  <c:v>36707</c:v>
                </c:pt>
                <c:pt idx="954">
                  <c:v>36738</c:v>
                </c:pt>
                <c:pt idx="955">
                  <c:v>36769</c:v>
                </c:pt>
                <c:pt idx="956">
                  <c:v>36799</c:v>
                </c:pt>
                <c:pt idx="957">
                  <c:v>36830</c:v>
                </c:pt>
                <c:pt idx="958">
                  <c:v>36860</c:v>
                </c:pt>
                <c:pt idx="959">
                  <c:v>36891</c:v>
                </c:pt>
                <c:pt idx="960">
                  <c:v>36922</c:v>
                </c:pt>
                <c:pt idx="961">
                  <c:v>36950</c:v>
                </c:pt>
                <c:pt idx="962">
                  <c:v>36981</c:v>
                </c:pt>
                <c:pt idx="963">
                  <c:v>37011</c:v>
                </c:pt>
                <c:pt idx="964">
                  <c:v>37042</c:v>
                </c:pt>
                <c:pt idx="965">
                  <c:v>37072</c:v>
                </c:pt>
                <c:pt idx="966">
                  <c:v>37103</c:v>
                </c:pt>
                <c:pt idx="967">
                  <c:v>37134</c:v>
                </c:pt>
                <c:pt idx="968">
                  <c:v>37164</c:v>
                </c:pt>
                <c:pt idx="969">
                  <c:v>37195</c:v>
                </c:pt>
                <c:pt idx="970">
                  <c:v>37225</c:v>
                </c:pt>
                <c:pt idx="971">
                  <c:v>37256</c:v>
                </c:pt>
                <c:pt idx="972">
                  <c:v>37287</c:v>
                </c:pt>
                <c:pt idx="973">
                  <c:v>37315</c:v>
                </c:pt>
                <c:pt idx="974">
                  <c:v>37346</c:v>
                </c:pt>
                <c:pt idx="975">
                  <c:v>37376</c:v>
                </c:pt>
                <c:pt idx="976">
                  <c:v>37407</c:v>
                </c:pt>
                <c:pt idx="977">
                  <c:v>37437</c:v>
                </c:pt>
                <c:pt idx="978">
                  <c:v>37468</c:v>
                </c:pt>
              </c:numCache>
            </c:numRef>
          </c:cat>
          <c:val>
            <c:numRef>
              <c:f>'Monthly Rainfall 1921-2001'!$B$18:$B$996</c:f>
              <c:numCache>
                <c:formatCode>0.0</c:formatCode>
                <c:ptCount val="979"/>
                <c:pt idx="0">
                  <c:v>4.0999999999999996</c:v>
                </c:pt>
                <c:pt idx="1">
                  <c:v>2</c:v>
                </c:pt>
                <c:pt idx="2">
                  <c:v>81</c:v>
                </c:pt>
                <c:pt idx="3">
                  <c:v>102.9</c:v>
                </c:pt>
                <c:pt idx="4">
                  <c:v>294.10000000000002</c:v>
                </c:pt>
                <c:pt idx="5">
                  <c:v>357.4</c:v>
                </c:pt>
                <c:pt idx="6">
                  <c:v>477.3</c:v>
                </c:pt>
                <c:pt idx="7">
                  <c:v>618</c:v>
                </c:pt>
                <c:pt idx="8">
                  <c:v>513.29999999999995</c:v>
                </c:pt>
                <c:pt idx="9">
                  <c:v>411</c:v>
                </c:pt>
                <c:pt idx="10">
                  <c:v>206.8</c:v>
                </c:pt>
                <c:pt idx="11">
                  <c:v>68.3</c:v>
                </c:pt>
                <c:pt idx="12">
                  <c:v>4.0999999999999996</c:v>
                </c:pt>
                <c:pt idx="13">
                  <c:v>2</c:v>
                </c:pt>
                <c:pt idx="14">
                  <c:v>33.5</c:v>
                </c:pt>
                <c:pt idx="15">
                  <c:v>81</c:v>
                </c:pt>
                <c:pt idx="16">
                  <c:v>279.39999999999998</c:v>
                </c:pt>
                <c:pt idx="17">
                  <c:v>470.9</c:v>
                </c:pt>
                <c:pt idx="18">
                  <c:v>479.8</c:v>
                </c:pt>
                <c:pt idx="19">
                  <c:v>641.29999999999995</c:v>
                </c:pt>
                <c:pt idx="20">
                  <c:v>575.79999999999995</c:v>
                </c:pt>
                <c:pt idx="21">
                  <c:v>399.5</c:v>
                </c:pt>
                <c:pt idx="22">
                  <c:v>222</c:v>
                </c:pt>
                <c:pt idx="23">
                  <c:v>53.1</c:v>
                </c:pt>
                <c:pt idx="24">
                  <c:v>4.0999999999999996</c:v>
                </c:pt>
                <c:pt idx="25">
                  <c:v>2</c:v>
                </c:pt>
                <c:pt idx="26">
                  <c:v>48.8</c:v>
                </c:pt>
                <c:pt idx="27">
                  <c:v>104.9</c:v>
                </c:pt>
                <c:pt idx="28">
                  <c:v>194.8</c:v>
                </c:pt>
                <c:pt idx="29">
                  <c:v>422.4</c:v>
                </c:pt>
                <c:pt idx="30">
                  <c:v>482.1</c:v>
                </c:pt>
                <c:pt idx="31">
                  <c:v>624.29999999999995</c:v>
                </c:pt>
                <c:pt idx="32">
                  <c:v>576.1</c:v>
                </c:pt>
                <c:pt idx="33">
                  <c:v>416.8</c:v>
                </c:pt>
                <c:pt idx="34">
                  <c:v>346.5</c:v>
                </c:pt>
                <c:pt idx="35">
                  <c:v>45</c:v>
                </c:pt>
                <c:pt idx="36">
                  <c:v>4.5999999999999996</c:v>
                </c:pt>
                <c:pt idx="37">
                  <c:v>46.5</c:v>
                </c:pt>
                <c:pt idx="38">
                  <c:v>14.5</c:v>
                </c:pt>
                <c:pt idx="39">
                  <c:v>62.5</c:v>
                </c:pt>
                <c:pt idx="40">
                  <c:v>235.7</c:v>
                </c:pt>
                <c:pt idx="41">
                  <c:v>409.2</c:v>
                </c:pt>
                <c:pt idx="42">
                  <c:v>478</c:v>
                </c:pt>
                <c:pt idx="43">
                  <c:v>651</c:v>
                </c:pt>
                <c:pt idx="44">
                  <c:v>566.4</c:v>
                </c:pt>
                <c:pt idx="45">
                  <c:v>407.2</c:v>
                </c:pt>
                <c:pt idx="46">
                  <c:v>265.89999999999998</c:v>
                </c:pt>
                <c:pt idx="47">
                  <c:v>19.8</c:v>
                </c:pt>
                <c:pt idx="48">
                  <c:v>4.0999999999999996</c:v>
                </c:pt>
                <c:pt idx="49">
                  <c:v>14</c:v>
                </c:pt>
                <c:pt idx="50">
                  <c:v>60.5</c:v>
                </c:pt>
                <c:pt idx="51">
                  <c:v>50.5</c:v>
                </c:pt>
                <c:pt idx="52">
                  <c:v>232.4</c:v>
                </c:pt>
                <c:pt idx="53">
                  <c:v>423.4</c:v>
                </c:pt>
                <c:pt idx="54">
                  <c:v>472.9</c:v>
                </c:pt>
                <c:pt idx="55">
                  <c:v>618.20000000000005</c:v>
                </c:pt>
                <c:pt idx="56">
                  <c:v>543.29999999999995</c:v>
                </c:pt>
                <c:pt idx="57">
                  <c:v>452.1</c:v>
                </c:pt>
                <c:pt idx="58">
                  <c:v>238</c:v>
                </c:pt>
                <c:pt idx="59">
                  <c:v>37.299999999999997</c:v>
                </c:pt>
                <c:pt idx="60">
                  <c:v>4.3</c:v>
                </c:pt>
                <c:pt idx="61">
                  <c:v>2</c:v>
                </c:pt>
                <c:pt idx="62">
                  <c:v>25.7</c:v>
                </c:pt>
                <c:pt idx="63">
                  <c:v>53.8</c:v>
                </c:pt>
                <c:pt idx="64">
                  <c:v>202.7</c:v>
                </c:pt>
                <c:pt idx="65">
                  <c:v>382.3</c:v>
                </c:pt>
                <c:pt idx="66">
                  <c:v>480</c:v>
                </c:pt>
                <c:pt idx="67">
                  <c:v>673.1</c:v>
                </c:pt>
                <c:pt idx="68">
                  <c:v>582.20000000000005</c:v>
                </c:pt>
                <c:pt idx="69">
                  <c:v>400.6</c:v>
                </c:pt>
                <c:pt idx="70">
                  <c:v>238</c:v>
                </c:pt>
                <c:pt idx="71">
                  <c:v>26.2</c:v>
                </c:pt>
                <c:pt idx="72">
                  <c:v>4.0999999999999996</c:v>
                </c:pt>
                <c:pt idx="73">
                  <c:v>3.8</c:v>
                </c:pt>
                <c:pt idx="74">
                  <c:v>20.6</c:v>
                </c:pt>
                <c:pt idx="75">
                  <c:v>99.3</c:v>
                </c:pt>
                <c:pt idx="76">
                  <c:v>249.7</c:v>
                </c:pt>
                <c:pt idx="77">
                  <c:v>413</c:v>
                </c:pt>
                <c:pt idx="78">
                  <c:v>468.6</c:v>
                </c:pt>
                <c:pt idx="79">
                  <c:v>590.29999999999995</c:v>
                </c:pt>
                <c:pt idx="80">
                  <c:v>598.4</c:v>
                </c:pt>
                <c:pt idx="81">
                  <c:v>465.8</c:v>
                </c:pt>
                <c:pt idx="82">
                  <c:v>138.9</c:v>
                </c:pt>
                <c:pt idx="83">
                  <c:v>25.9</c:v>
                </c:pt>
                <c:pt idx="84">
                  <c:v>4.8</c:v>
                </c:pt>
                <c:pt idx="85">
                  <c:v>2</c:v>
                </c:pt>
                <c:pt idx="86">
                  <c:v>38.1</c:v>
                </c:pt>
                <c:pt idx="87">
                  <c:v>174.8</c:v>
                </c:pt>
                <c:pt idx="88">
                  <c:v>207.3</c:v>
                </c:pt>
                <c:pt idx="89">
                  <c:v>362.2</c:v>
                </c:pt>
                <c:pt idx="90">
                  <c:v>496.6</c:v>
                </c:pt>
                <c:pt idx="91">
                  <c:v>646.70000000000005</c:v>
                </c:pt>
                <c:pt idx="92">
                  <c:v>555.20000000000005</c:v>
                </c:pt>
                <c:pt idx="93">
                  <c:v>470.7</c:v>
                </c:pt>
                <c:pt idx="94">
                  <c:v>161.5</c:v>
                </c:pt>
                <c:pt idx="95">
                  <c:v>30.5</c:v>
                </c:pt>
                <c:pt idx="96">
                  <c:v>4.0999999999999996</c:v>
                </c:pt>
                <c:pt idx="97">
                  <c:v>2</c:v>
                </c:pt>
                <c:pt idx="98">
                  <c:v>67.3</c:v>
                </c:pt>
                <c:pt idx="99">
                  <c:v>97</c:v>
                </c:pt>
                <c:pt idx="100">
                  <c:v>207</c:v>
                </c:pt>
                <c:pt idx="101">
                  <c:v>396.5</c:v>
                </c:pt>
                <c:pt idx="102">
                  <c:v>469.4</c:v>
                </c:pt>
                <c:pt idx="103">
                  <c:v>642.4</c:v>
                </c:pt>
                <c:pt idx="104">
                  <c:v>545.79999999999995</c:v>
                </c:pt>
                <c:pt idx="105">
                  <c:v>415</c:v>
                </c:pt>
                <c:pt idx="106">
                  <c:v>125.2</c:v>
                </c:pt>
                <c:pt idx="107">
                  <c:v>19.8</c:v>
                </c:pt>
                <c:pt idx="108">
                  <c:v>6.3</c:v>
                </c:pt>
                <c:pt idx="109">
                  <c:v>39.4</c:v>
                </c:pt>
                <c:pt idx="110">
                  <c:v>19.600000000000001</c:v>
                </c:pt>
                <c:pt idx="111">
                  <c:v>55.6</c:v>
                </c:pt>
                <c:pt idx="112">
                  <c:v>212.1</c:v>
                </c:pt>
                <c:pt idx="113">
                  <c:v>381.5</c:v>
                </c:pt>
                <c:pt idx="114">
                  <c:v>485.1</c:v>
                </c:pt>
                <c:pt idx="115">
                  <c:v>629.4</c:v>
                </c:pt>
                <c:pt idx="116">
                  <c:v>562.6</c:v>
                </c:pt>
                <c:pt idx="117">
                  <c:v>406.4</c:v>
                </c:pt>
                <c:pt idx="118">
                  <c:v>148.6</c:v>
                </c:pt>
                <c:pt idx="119">
                  <c:v>30.7</c:v>
                </c:pt>
                <c:pt idx="120">
                  <c:v>6.9</c:v>
                </c:pt>
                <c:pt idx="121">
                  <c:v>2</c:v>
                </c:pt>
                <c:pt idx="122">
                  <c:v>41.1</c:v>
                </c:pt>
                <c:pt idx="123">
                  <c:v>140</c:v>
                </c:pt>
                <c:pt idx="124">
                  <c:v>213.9</c:v>
                </c:pt>
                <c:pt idx="125">
                  <c:v>428.5</c:v>
                </c:pt>
                <c:pt idx="126">
                  <c:v>484.9</c:v>
                </c:pt>
                <c:pt idx="127">
                  <c:v>620</c:v>
                </c:pt>
                <c:pt idx="128">
                  <c:v>520.4</c:v>
                </c:pt>
                <c:pt idx="129">
                  <c:v>406.9</c:v>
                </c:pt>
                <c:pt idx="130">
                  <c:v>193.8</c:v>
                </c:pt>
                <c:pt idx="131">
                  <c:v>26.7</c:v>
                </c:pt>
                <c:pt idx="132">
                  <c:v>4.0999999999999996</c:v>
                </c:pt>
                <c:pt idx="133">
                  <c:v>20.100000000000001</c:v>
                </c:pt>
                <c:pt idx="134">
                  <c:v>72.900000000000006</c:v>
                </c:pt>
                <c:pt idx="135">
                  <c:v>143.80000000000001</c:v>
                </c:pt>
                <c:pt idx="136">
                  <c:v>205.5</c:v>
                </c:pt>
                <c:pt idx="137">
                  <c:v>426</c:v>
                </c:pt>
                <c:pt idx="138">
                  <c:v>484.9</c:v>
                </c:pt>
                <c:pt idx="139">
                  <c:v>669.8</c:v>
                </c:pt>
                <c:pt idx="140">
                  <c:v>525</c:v>
                </c:pt>
                <c:pt idx="141">
                  <c:v>424.7</c:v>
                </c:pt>
                <c:pt idx="142">
                  <c:v>317</c:v>
                </c:pt>
                <c:pt idx="143">
                  <c:v>19.8</c:v>
                </c:pt>
                <c:pt idx="144">
                  <c:v>4.0999999999999996</c:v>
                </c:pt>
                <c:pt idx="145">
                  <c:v>55.9</c:v>
                </c:pt>
                <c:pt idx="146">
                  <c:v>22.4</c:v>
                </c:pt>
                <c:pt idx="147">
                  <c:v>87.9</c:v>
                </c:pt>
                <c:pt idx="148">
                  <c:v>219.5</c:v>
                </c:pt>
                <c:pt idx="149">
                  <c:v>411.5</c:v>
                </c:pt>
                <c:pt idx="150">
                  <c:v>484.9</c:v>
                </c:pt>
                <c:pt idx="151">
                  <c:v>743.7</c:v>
                </c:pt>
                <c:pt idx="152">
                  <c:v>525</c:v>
                </c:pt>
                <c:pt idx="153">
                  <c:v>375.7</c:v>
                </c:pt>
                <c:pt idx="154">
                  <c:v>216.9</c:v>
                </c:pt>
                <c:pt idx="155">
                  <c:v>41.4</c:v>
                </c:pt>
                <c:pt idx="156">
                  <c:v>0</c:v>
                </c:pt>
                <c:pt idx="157">
                  <c:v>0</c:v>
                </c:pt>
                <c:pt idx="158">
                  <c:v>35.6</c:v>
                </c:pt>
                <c:pt idx="159">
                  <c:v>57.4</c:v>
                </c:pt>
                <c:pt idx="160">
                  <c:v>107.9</c:v>
                </c:pt>
                <c:pt idx="161">
                  <c:v>312.2</c:v>
                </c:pt>
                <c:pt idx="162">
                  <c:v>542.5</c:v>
                </c:pt>
                <c:pt idx="163">
                  <c:v>610.4</c:v>
                </c:pt>
                <c:pt idx="164">
                  <c:v>561.29999999999995</c:v>
                </c:pt>
                <c:pt idx="165">
                  <c:v>494</c:v>
                </c:pt>
                <c:pt idx="166">
                  <c:v>99.6</c:v>
                </c:pt>
                <c:pt idx="167">
                  <c:v>0</c:v>
                </c:pt>
                <c:pt idx="168">
                  <c:v>0</c:v>
                </c:pt>
                <c:pt idx="169">
                  <c:v>4.5999999999999996</c:v>
                </c:pt>
                <c:pt idx="170">
                  <c:v>5.3</c:v>
                </c:pt>
                <c:pt idx="171">
                  <c:v>24.4</c:v>
                </c:pt>
                <c:pt idx="172">
                  <c:v>114.8</c:v>
                </c:pt>
                <c:pt idx="173">
                  <c:v>259.8</c:v>
                </c:pt>
                <c:pt idx="174">
                  <c:v>473.2</c:v>
                </c:pt>
                <c:pt idx="175">
                  <c:v>548.4</c:v>
                </c:pt>
                <c:pt idx="176">
                  <c:v>480.3</c:v>
                </c:pt>
                <c:pt idx="177">
                  <c:v>284.5</c:v>
                </c:pt>
                <c:pt idx="178">
                  <c:v>272.5</c:v>
                </c:pt>
                <c:pt idx="179">
                  <c:v>74.400000000000006</c:v>
                </c:pt>
                <c:pt idx="180">
                  <c:v>0</c:v>
                </c:pt>
                <c:pt idx="181">
                  <c:v>8.1</c:v>
                </c:pt>
                <c:pt idx="182">
                  <c:v>38.1</c:v>
                </c:pt>
                <c:pt idx="183">
                  <c:v>77.7</c:v>
                </c:pt>
                <c:pt idx="184">
                  <c:v>316.7</c:v>
                </c:pt>
                <c:pt idx="185">
                  <c:v>235.7</c:v>
                </c:pt>
                <c:pt idx="186">
                  <c:v>615.20000000000005</c:v>
                </c:pt>
                <c:pt idx="187">
                  <c:v>452.6</c:v>
                </c:pt>
                <c:pt idx="188">
                  <c:v>501.9</c:v>
                </c:pt>
                <c:pt idx="189">
                  <c:v>393.2</c:v>
                </c:pt>
                <c:pt idx="190">
                  <c:v>180.6</c:v>
                </c:pt>
                <c:pt idx="191">
                  <c:v>34.799999999999997</c:v>
                </c:pt>
                <c:pt idx="192">
                  <c:v>0</c:v>
                </c:pt>
                <c:pt idx="193">
                  <c:v>0.8</c:v>
                </c:pt>
                <c:pt idx="194">
                  <c:v>100.6</c:v>
                </c:pt>
                <c:pt idx="195">
                  <c:v>52.6</c:v>
                </c:pt>
                <c:pt idx="196">
                  <c:v>234.4</c:v>
                </c:pt>
                <c:pt idx="197">
                  <c:v>335.5</c:v>
                </c:pt>
                <c:pt idx="198">
                  <c:v>407.2</c:v>
                </c:pt>
                <c:pt idx="199">
                  <c:v>813.6</c:v>
                </c:pt>
                <c:pt idx="200">
                  <c:v>583.4</c:v>
                </c:pt>
                <c:pt idx="201">
                  <c:v>491.5</c:v>
                </c:pt>
                <c:pt idx="202">
                  <c:v>163.1</c:v>
                </c:pt>
                <c:pt idx="203">
                  <c:v>7.6</c:v>
                </c:pt>
                <c:pt idx="204">
                  <c:v>0</c:v>
                </c:pt>
                <c:pt idx="205">
                  <c:v>6.3</c:v>
                </c:pt>
                <c:pt idx="206">
                  <c:v>33.5</c:v>
                </c:pt>
                <c:pt idx="207">
                  <c:v>64.8</c:v>
                </c:pt>
                <c:pt idx="208">
                  <c:v>399.5</c:v>
                </c:pt>
                <c:pt idx="209">
                  <c:v>471.4</c:v>
                </c:pt>
                <c:pt idx="210">
                  <c:v>357.4</c:v>
                </c:pt>
                <c:pt idx="211">
                  <c:v>733.3</c:v>
                </c:pt>
                <c:pt idx="212">
                  <c:v>627.6</c:v>
                </c:pt>
                <c:pt idx="213">
                  <c:v>413</c:v>
                </c:pt>
                <c:pt idx="214">
                  <c:v>287.3</c:v>
                </c:pt>
                <c:pt idx="215">
                  <c:v>0</c:v>
                </c:pt>
                <c:pt idx="216">
                  <c:v>0</c:v>
                </c:pt>
                <c:pt idx="217">
                  <c:v>0.3</c:v>
                </c:pt>
                <c:pt idx="218">
                  <c:v>0</c:v>
                </c:pt>
                <c:pt idx="219">
                  <c:v>38.4</c:v>
                </c:pt>
                <c:pt idx="220">
                  <c:v>332.2</c:v>
                </c:pt>
                <c:pt idx="221">
                  <c:v>596.1</c:v>
                </c:pt>
                <c:pt idx="222">
                  <c:v>364.7</c:v>
                </c:pt>
                <c:pt idx="223">
                  <c:v>586.70000000000005</c:v>
                </c:pt>
                <c:pt idx="224">
                  <c:v>468.4</c:v>
                </c:pt>
                <c:pt idx="225">
                  <c:v>268.7</c:v>
                </c:pt>
                <c:pt idx="226">
                  <c:v>170.2</c:v>
                </c:pt>
                <c:pt idx="227">
                  <c:v>25.4</c:v>
                </c:pt>
                <c:pt idx="228">
                  <c:v>0</c:v>
                </c:pt>
                <c:pt idx="229">
                  <c:v>0</c:v>
                </c:pt>
                <c:pt idx="230">
                  <c:v>19.600000000000001</c:v>
                </c:pt>
                <c:pt idx="231">
                  <c:v>14.7</c:v>
                </c:pt>
                <c:pt idx="232">
                  <c:v>196.6</c:v>
                </c:pt>
                <c:pt idx="233">
                  <c:v>373.9</c:v>
                </c:pt>
                <c:pt idx="234">
                  <c:v>473.7</c:v>
                </c:pt>
                <c:pt idx="235">
                  <c:v>568.70000000000005</c:v>
                </c:pt>
                <c:pt idx="236">
                  <c:v>451.4</c:v>
                </c:pt>
                <c:pt idx="237">
                  <c:v>448.8</c:v>
                </c:pt>
                <c:pt idx="238">
                  <c:v>243.6</c:v>
                </c:pt>
                <c:pt idx="239">
                  <c:v>45.7</c:v>
                </c:pt>
                <c:pt idx="240">
                  <c:v>12.2</c:v>
                </c:pt>
                <c:pt idx="241">
                  <c:v>0</c:v>
                </c:pt>
                <c:pt idx="242">
                  <c:v>0</c:v>
                </c:pt>
                <c:pt idx="243">
                  <c:v>66.8</c:v>
                </c:pt>
                <c:pt idx="244">
                  <c:v>85.9</c:v>
                </c:pt>
                <c:pt idx="245">
                  <c:v>611.1</c:v>
                </c:pt>
                <c:pt idx="246">
                  <c:v>632.70000000000005</c:v>
                </c:pt>
                <c:pt idx="247">
                  <c:v>812.5</c:v>
                </c:pt>
                <c:pt idx="248">
                  <c:v>579.1</c:v>
                </c:pt>
                <c:pt idx="249">
                  <c:v>355.6</c:v>
                </c:pt>
                <c:pt idx="250">
                  <c:v>194.3</c:v>
                </c:pt>
                <c:pt idx="251">
                  <c:v>5.3</c:v>
                </c:pt>
                <c:pt idx="252">
                  <c:v>0</c:v>
                </c:pt>
                <c:pt idx="253">
                  <c:v>0</c:v>
                </c:pt>
                <c:pt idx="254">
                  <c:v>31.7</c:v>
                </c:pt>
                <c:pt idx="255">
                  <c:v>72.599999999999994</c:v>
                </c:pt>
                <c:pt idx="256">
                  <c:v>334.8</c:v>
                </c:pt>
                <c:pt idx="257">
                  <c:v>339.6</c:v>
                </c:pt>
                <c:pt idx="258">
                  <c:v>458</c:v>
                </c:pt>
                <c:pt idx="259">
                  <c:v>526</c:v>
                </c:pt>
                <c:pt idx="260">
                  <c:v>444.2</c:v>
                </c:pt>
                <c:pt idx="261">
                  <c:v>608.79999999999995</c:v>
                </c:pt>
                <c:pt idx="262">
                  <c:v>141.19999999999999</c:v>
                </c:pt>
                <c:pt idx="263">
                  <c:v>100.1</c:v>
                </c:pt>
                <c:pt idx="264">
                  <c:v>1.5</c:v>
                </c:pt>
                <c:pt idx="265">
                  <c:v>14</c:v>
                </c:pt>
                <c:pt idx="266">
                  <c:v>50</c:v>
                </c:pt>
                <c:pt idx="267">
                  <c:v>145</c:v>
                </c:pt>
                <c:pt idx="268">
                  <c:v>152.4</c:v>
                </c:pt>
                <c:pt idx="269">
                  <c:v>419.1</c:v>
                </c:pt>
                <c:pt idx="270">
                  <c:v>434.3</c:v>
                </c:pt>
                <c:pt idx="271">
                  <c:v>510.3</c:v>
                </c:pt>
                <c:pt idx="272">
                  <c:v>555.20000000000005</c:v>
                </c:pt>
                <c:pt idx="273">
                  <c:v>554.20000000000005</c:v>
                </c:pt>
                <c:pt idx="274">
                  <c:v>127.3</c:v>
                </c:pt>
                <c:pt idx="275">
                  <c:v>39.1</c:v>
                </c:pt>
                <c:pt idx="276">
                  <c:v>10.199999999999999</c:v>
                </c:pt>
                <c:pt idx="277">
                  <c:v>5.3</c:v>
                </c:pt>
                <c:pt idx="278">
                  <c:v>21.1</c:v>
                </c:pt>
                <c:pt idx="279">
                  <c:v>60.7</c:v>
                </c:pt>
                <c:pt idx="280">
                  <c:v>287</c:v>
                </c:pt>
                <c:pt idx="281">
                  <c:v>371.1</c:v>
                </c:pt>
                <c:pt idx="282">
                  <c:v>646.9</c:v>
                </c:pt>
                <c:pt idx="283">
                  <c:v>554</c:v>
                </c:pt>
                <c:pt idx="284">
                  <c:v>628.1</c:v>
                </c:pt>
                <c:pt idx="285">
                  <c:v>317.2</c:v>
                </c:pt>
                <c:pt idx="286">
                  <c:v>109</c:v>
                </c:pt>
                <c:pt idx="287">
                  <c:v>0.5</c:v>
                </c:pt>
                <c:pt idx="288">
                  <c:v>0.3</c:v>
                </c:pt>
                <c:pt idx="289">
                  <c:v>2</c:v>
                </c:pt>
                <c:pt idx="290">
                  <c:v>22.6</c:v>
                </c:pt>
                <c:pt idx="291">
                  <c:v>163.1</c:v>
                </c:pt>
                <c:pt idx="292">
                  <c:v>192.3</c:v>
                </c:pt>
                <c:pt idx="293">
                  <c:v>411.5</c:v>
                </c:pt>
                <c:pt idx="294">
                  <c:v>576.6</c:v>
                </c:pt>
                <c:pt idx="295">
                  <c:v>853.4</c:v>
                </c:pt>
                <c:pt idx="296">
                  <c:v>520.70000000000005</c:v>
                </c:pt>
                <c:pt idx="297">
                  <c:v>339.1</c:v>
                </c:pt>
                <c:pt idx="298">
                  <c:v>228.3</c:v>
                </c:pt>
                <c:pt idx="299">
                  <c:v>25.1</c:v>
                </c:pt>
                <c:pt idx="300">
                  <c:v>6.9</c:v>
                </c:pt>
                <c:pt idx="301">
                  <c:v>0</c:v>
                </c:pt>
                <c:pt idx="302">
                  <c:v>24.4</c:v>
                </c:pt>
                <c:pt idx="303">
                  <c:v>115.1</c:v>
                </c:pt>
                <c:pt idx="304">
                  <c:v>190.2</c:v>
                </c:pt>
                <c:pt idx="305">
                  <c:v>238</c:v>
                </c:pt>
                <c:pt idx="306">
                  <c:v>631.20000000000005</c:v>
                </c:pt>
                <c:pt idx="307">
                  <c:v>851.2</c:v>
                </c:pt>
                <c:pt idx="308">
                  <c:v>372.9</c:v>
                </c:pt>
                <c:pt idx="309">
                  <c:v>448.8</c:v>
                </c:pt>
                <c:pt idx="310">
                  <c:v>158</c:v>
                </c:pt>
                <c:pt idx="311">
                  <c:v>62</c:v>
                </c:pt>
                <c:pt idx="312">
                  <c:v>0</c:v>
                </c:pt>
                <c:pt idx="313">
                  <c:v>13.5</c:v>
                </c:pt>
                <c:pt idx="314">
                  <c:v>54.9</c:v>
                </c:pt>
                <c:pt idx="315">
                  <c:v>42.2</c:v>
                </c:pt>
                <c:pt idx="316">
                  <c:v>169.7</c:v>
                </c:pt>
                <c:pt idx="317">
                  <c:v>400</c:v>
                </c:pt>
                <c:pt idx="318">
                  <c:v>486.9</c:v>
                </c:pt>
                <c:pt idx="319">
                  <c:v>672.3</c:v>
                </c:pt>
                <c:pt idx="320">
                  <c:v>483.6</c:v>
                </c:pt>
                <c:pt idx="321">
                  <c:v>338.3</c:v>
                </c:pt>
                <c:pt idx="322">
                  <c:v>42.9</c:v>
                </c:pt>
                <c:pt idx="323">
                  <c:v>6.1</c:v>
                </c:pt>
                <c:pt idx="324">
                  <c:v>0</c:v>
                </c:pt>
                <c:pt idx="325">
                  <c:v>6.6</c:v>
                </c:pt>
                <c:pt idx="326">
                  <c:v>14.7</c:v>
                </c:pt>
                <c:pt idx="327">
                  <c:v>66.3</c:v>
                </c:pt>
                <c:pt idx="328">
                  <c:v>300.7</c:v>
                </c:pt>
                <c:pt idx="329">
                  <c:v>287.5</c:v>
                </c:pt>
                <c:pt idx="330">
                  <c:v>429.3</c:v>
                </c:pt>
                <c:pt idx="331">
                  <c:v>734.3</c:v>
                </c:pt>
                <c:pt idx="332">
                  <c:v>776.7</c:v>
                </c:pt>
                <c:pt idx="333">
                  <c:v>344.9</c:v>
                </c:pt>
                <c:pt idx="334">
                  <c:v>96.3</c:v>
                </c:pt>
                <c:pt idx="335">
                  <c:v>1.5</c:v>
                </c:pt>
                <c:pt idx="336">
                  <c:v>0</c:v>
                </c:pt>
                <c:pt idx="337">
                  <c:v>0</c:v>
                </c:pt>
                <c:pt idx="338">
                  <c:v>28.7</c:v>
                </c:pt>
                <c:pt idx="339">
                  <c:v>105.2</c:v>
                </c:pt>
                <c:pt idx="340">
                  <c:v>169.9</c:v>
                </c:pt>
                <c:pt idx="341">
                  <c:v>248.9</c:v>
                </c:pt>
                <c:pt idx="342">
                  <c:v>380.2</c:v>
                </c:pt>
                <c:pt idx="343">
                  <c:v>505.5</c:v>
                </c:pt>
                <c:pt idx="344">
                  <c:v>571.20000000000005</c:v>
                </c:pt>
                <c:pt idx="345">
                  <c:v>446.3</c:v>
                </c:pt>
                <c:pt idx="346">
                  <c:v>214.6</c:v>
                </c:pt>
                <c:pt idx="347">
                  <c:v>64.8</c:v>
                </c:pt>
                <c:pt idx="348">
                  <c:v>0</c:v>
                </c:pt>
                <c:pt idx="349">
                  <c:v>0</c:v>
                </c:pt>
                <c:pt idx="350">
                  <c:v>37.6</c:v>
                </c:pt>
                <c:pt idx="351">
                  <c:v>65</c:v>
                </c:pt>
                <c:pt idx="352">
                  <c:v>130.80000000000001</c:v>
                </c:pt>
                <c:pt idx="353">
                  <c:v>307.60000000000002</c:v>
                </c:pt>
                <c:pt idx="354">
                  <c:v>375.7</c:v>
                </c:pt>
                <c:pt idx="355">
                  <c:v>401.3</c:v>
                </c:pt>
                <c:pt idx="356">
                  <c:v>491.2</c:v>
                </c:pt>
                <c:pt idx="357">
                  <c:v>448.8</c:v>
                </c:pt>
                <c:pt idx="358">
                  <c:v>254.3</c:v>
                </c:pt>
                <c:pt idx="359">
                  <c:v>4.0999999999999996</c:v>
                </c:pt>
                <c:pt idx="360">
                  <c:v>20.6</c:v>
                </c:pt>
                <c:pt idx="361">
                  <c:v>27.4</c:v>
                </c:pt>
                <c:pt idx="362">
                  <c:v>36.1</c:v>
                </c:pt>
                <c:pt idx="363">
                  <c:v>110.7</c:v>
                </c:pt>
                <c:pt idx="364">
                  <c:v>249.4</c:v>
                </c:pt>
                <c:pt idx="365">
                  <c:v>392.2</c:v>
                </c:pt>
                <c:pt idx="366">
                  <c:v>417.3</c:v>
                </c:pt>
                <c:pt idx="367">
                  <c:v>614.70000000000005</c:v>
                </c:pt>
                <c:pt idx="368">
                  <c:v>519.4</c:v>
                </c:pt>
                <c:pt idx="369">
                  <c:v>643.1</c:v>
                </c:pt>
                <c:pt idx="370">
                  <c:v>159.80000000000001</c:v>
                </c:pt>
                <c:pt idx="371">
                  <c:v>3</c:v>
                </c:pt>
                <c:pt idx="372">
                  <c:v>5.8</c:v>
                </c:pt>
                <c:pt idx="373">
                  <c:v>17.5</c:v>
                </c:pt>
                <c:pt idx="374">
                  <c:v>25.4</c:v>
                </c:pt>
                <c:pt idx="375">
                  <c:v>84.3</c:v>
                </c:pt>
                <c:pt idx="376">
                  <c:v>227.8</c:v>
                </c:pt>
                <c:pt idx="377">
                  <c:v>354.3</c:v>
                </c:pt>
                <c:pt idx="378">
                  <c:v>608.29999999999995</c:v>
                </c:pt>
                <c:pt idx="379">
                  <c:v>742.2</c:v>
                </c:pt>
                <c:pt idx="380">
                  <c:v>486.7</c:v>
                </c:pt>
                <c:pt idx="381">
                  <c:v>427</c:v>
                </c:pt>
                <c:pt idx="382">
                  <c:v>300.5</c:v>
                </c:pt>
                <c:pt idx="383">
                  <c:v>29.7</c:v>
                </c:pt>
                <c:pt idx="384">
                  <c:v>12.7</c:v>
                </c:pt>
                <c:pt idx="385">
                  <c:v>2.5</c:v>
                </c:pt>
                <c:pt idx="386">
                  <c:v>33.299999999999997</c:v>
                </c:pt>
                <c:pt idx="387">
                  <c:v>136.1</c:v>
                </c:pt>
                <c:pt idx="388">
                  <c:v>139.4</c:v>
                </c:pt>
                <c:pt idx="389">
                  <c:v>506.2</c:v>
                </c:pt>
                <c:pt idx="390">
                  <c:v>583.70000000000005</c:v>
                </c:pt>
                <c:pt idx="391">
                  <c:v>709.9</c:v>
                </c:pt>
                <c:pt idx="392">
                  <c:v>657.6</c:v>
                </c:pt>
                <c:pt idx="393">
                  <c:v>415.3</c:v>
                </c:pt>
                <c:pt idx="394">
                  <c:v>166.4</c:v>
                </c:pt>
                <c:pt idx="395">
                  <c:v>69.3</c:v>
                </c:pt>
                <c:pt idx="396">
                  <c:v>0</c:v>
                </c:pt>
                <c:pt idx="397">
                  <c:v>21.1</c:v>
                </c:pt>
                <c:pt idx="398">
                  <c:v>36.6</c:v>
                </c:pt>
                <c:pt idx="399">
                  <c:v>47</c:v>
                </c:pt>
                <c:pt idx="400">
                  <c:v>371.3</c:v>
                </c:pt>
                <c:pt idx="401">
                  <c:v>393.7</c:v>
                </c:pt>
                <c:pt idx="402">
                  <c:v>438.7</c:v>
                </c:pt>
                <c:pt idx="403">
                  <c:v>666.7</c:v>
                </c:pt>
                <c:pt idx="404">
                  <c:v>374.6</c:v>
                </c:pt>
                <c:pt idx="405">
                  <c:v>424.7</c:v>
                </c:pt>
                <c:pt idx="406">
                  <c:v>393.2</c:v>
                </c:pt>
                <c:pt idx="407">
                  <c:v>16</c:v>
                </c:pt>
                <c:pt idx="408">
                  <c:v>0</c:v>
                </c:pt>
                <c:pt idx="409">
                  <c:v>1.5</c:v>
                </c:pt>
                <c:pt idx="410">
                  <c:v>165.6</c:v>
                </c:pt>
                <c:pt idx="411">
                  <c:v>173.5</c:v>
                </c:pt>
                <c:pt idx="412">
                  <c:v>310.89999999999998</c:v>
                </c:pt>
                <c:pt idx="413">
                  <c:v>463.5</c:v>
                </c:pt>
                <c:pt idx="414">
                  <c:v>302.3</c:v>
                </c:pt>
                <c:pt idx="415">
                  <c:v>623.79999999999995</c:v>
                </c:pt>
                <c:pt idx="416">
                  <c:v>578.9</c:v>
                </c:pt>
                <c:pt idx="417">
                  <c:v>444.8</c:v>
                </c:pt>
                <c:pt idx="418">
                  <c:v>189.7</c:v>
                </c:pt>
                <c:pt idx="419">
                  <c:v>30</c:v>
                </c:pt>
                <c:pt idx="420">
                  <c:v>0</c:v>
                </c:pt>
                <c:pt idx="421">
                  <c:v>37.299999999999997</c:v>
                </c:pt>
                <c:pt idx="422">
                  <c:v>53.8</c:v>
                </c:pt>
                <c:pt idx="423">
                  <c:v>56.9</c:v>
                </c:pt>
                <c:pt idx="424">
                  <c:v>200.2</c:v>
                </c:pt>
                <c:pt idx="425">
                  <c:v>249.2</c:v>
                </c:pt>
                <c:pt idx="426">
                  <c:v>455.9</c:v>
                </c:pt>
                <c:pt idx="427">
                  <c:v>506.2</c:v>
                </c:pt>
                <c:pt idx="428">
                  <c:v>556.5</c:v>
                </c:pt>
                <c:pt idx="429">
                  <c:v>290.8</c:v>
                </c:pt>
                <c:pt idx="430">
                  <c:v>143</c:v>
                </c:pt>
                <c:pt idx="431">
                  <c:v>57.9</c:v>
                </c:pt>
                <c:pt idx="432">
                  <c:v>0</c:v>
                </c:pt>
                <c:pt idx="433">
                  <c:v>0</c:v>
                </c:pt>
                <c:pt idx="434">
                  <c:v>5.0999999999999996</c:v>
                </c:pt>
                <c:pt idx="435">
                  <c:v>121.9</c:v>
                </c:pt>
                <c:pt idx="436">
                  <c:v>78.2</c:v>
                </c:pt>
                <c:pt idx="437">
                  <c:v>459.7</c:v>
                </c:pt>
                <c:pt idx="438">
                  <c:v>619</c:v>
                </c:pt>
                <c:pt idx="439">
                  <c:v>460.5</c:v>
                </c:pt>
                <c:pt idx="440">
                  <c:v>669.3</c:v>
                </c:pt>
                <c:pt idx="441">
                  <c:v>399.5</c:v>
                </c:pt>
                <c:pt idx="442">
                  <c:v>156.19999999999999</c:v>
                </c:pt>
                <c:pt idx="443">
                  <c:v>3.6</c:v>
                </c:pt>
                <c:pt idx="444">
                  <c:v>9.9</c:v>
                </c:pt>
                <c:pt idx="445">
                  <c:v>0</c:v>
                </c:pt>
                <c:pt idx="446">
                  <c:v>169.4</c:v>
                </c:pt>
                <c:pt idx="447">
                  <c:v>199.6</c:v>
                </c:pt>
                <c:pt idx="448">
                  <c:v>191.8</c:v>
                </c:pt>
                <c:pt idx="449">
                  <c:v>321.3</c:v>
                </c:pt>
                <c:pt idx="450">
                  <c:v>231.4</c:v>
                </c:pt>
                <c:pt idx="451">
                  <c:v>463.3</c:v>
                </c:pt>
                <c:pt idx="452">
                  <c:v>615.70000000000005</c:v>
                </c:pt>
                <c:pt idx="453">
                  <c:v>422.1</c:v>
                </c:pt>
                <c:pt idx="454">
                  <c:v>292.60000000000002</c:v>
                </c:pt>
                <c:pt idx="455">
                  <c:v>35.299999999999997</c:v>
                </c:pt>
                <c:pt idx="456">
                  <c:v>35.299999999999997</c:v>
                </c:pt>
                <c:pt idx="457">
                  <c:v>0</c:v>
                </c:pt>
                <c:pt idx="458">
                  <c:v>30.2</c:v>
                </c:pt>
                <c:pt idx="459">
                  <c:v>20.6</c:v>
                </c:pt>
                <c:pt idx="460">
                  <c:v>357.4</c:v>
                </c:pt>
                <c:pt idx="461">
                  <c:v>460.2</c:v>
                </c:pt>
                <c:pt idx="462">
                  <c:v>375.7</c:v>
                </c:pt>
                <c:pt idx="463">
                  <c:v>523.70000000000005</c:v>
                </c:pt>
                <c:pt idx="464">
                  <c:v>676.4</c:v>
                </c:pt>
                <c:pt idx="465">
                  <c:v>605</c:v>
                </c:pt>
                <c:pt idx="466">
                  <c:v>338.3</c:v>
                </c:pt>
                <c:pt idx="467">
                  <c:v>0.8</c:v>
                </c:pt>
                <c:pt idx="468">
                  <c:v>27.7</c:v>
                </c:pt>
                <c:pt idx="469">
                  <c:v>20.6</c:v>
                </c:pt>
                <c:pt idx="470">
                  <c:v>0</c:v>
                </c:pt>
                <c:pt idx="471">
                  <c:v>0</c:v>
                </c:pt>
                <c:pt idx="472">
                  <c:v>259.60000000000002</c:v>
                </c:pt>
                <c:pt idx="473">
                  <c:v>514.6</c:v>
                </c:pt>
                <c:pt idx="474">
                  <c:v>404.4</c:v>
                </c:pt>
                <c:pt idx="475">
                  <c:v>477.5</c:v>
                </c:pt>
                <c:pt idx="476">
                  <c:v>702.6</c:v>
                </c:pt>
                <c:pt idx="477">
                  <c:v>344.7</c:v>
                </c:pt>
                <c:pt idx="478">
                  <c:v>202.2</c:v>
                </c:pt>
                <c:pt idx="479">
                  <c:v>20.8</c:v>
                </c:pt>
                <c:pt idx="480">
                  <c:v>0</c:v>
                </c:pt>
                <c:pt idx="481">
                  <c:v>22.9</c:v>
                </c:pt>
                <c:pt idx="482">
                  <c:v>0</c:v>
                </c:pt>
                <c:pt idx="483">
                  <c:v>101.6</c:v>
                </c:pt>
                <c:pt idx="484">
                  <c:v>151.6</c:v>
                </c:pt>
                <c:pt idx="485">
                  <c:v>287.5</c:v>
                </c:pt>
                <c:pt idx="486">
                  <c:v>977.1</c:v>
                </c:pt>
                <c:pt idx="487">
                  <c:v>676</c:v>
                </c:pt>
                <c:pt idx="488">
                  <c:v>502.9</c:v>
                </c:pt>
                <c:pt idx="489">
                  <c:v>272</c:v>
                </c:pt>
                <c:pt idx="490">
                  <c:v>176.8</c:v>
                </c:pt>
                <c:pt idx="491">
                  <c:v>33.799999999999997</c:v>
                </c:pt>
                <c:pt idx="492">
                  <c:v>0</c:v>
                </c:pt>
                <c:pt idx="493">
                  <c:v>0</c:v>
                </c:pt>
                <c:pt idx="494">
                  <c:v>3</c:v>
                </c:pt>
                <c:pt idx="495">
                  <c:v>280.39999999999998</c:v>
                </c:pt>
                <c:pt idx="496">
                  <c:v>316.7</c:v>
                </c:pt>
                <c:pt idx="497">
                  <c:v>364.5</c:v>
                </c:pt>
                <c:pt idx="498">
                  <c:v>603.79999999999995</c:v>
                </c:pt>
                <c:pt idx="499">
                  <c:v>719.8</c:v>
                </c:pt>
                <c:pt idx="500">
                  <c:v>590.5</c:v>
                </c:pt>
                <c:pt idx="501">
                  <c:v>352.3</c:v>
                </c:pt>
                <c:pt idx="502">
                  <c:v>379</c:v>
                </c:pt>
                <c:pt idx="503">
                  <c:v>11.2</c:v>
                </c:pt>
                <c:pt idx="504">
                  <c:v>14</c:v>
                </c:pt>
                <c:pt idx="505">
                  <c:v>38.6</c:v>
                </c:pt>
                <c:pt idx="506">
                  <c:v>67.099999999999994</c:v>
                </c:pt>
                <c:pt idx="507">
                  <c:v>98.3</c:v>
                </c:pt>
                <c:pt idx="508">
                  <c:v>110.7</c:v>
                </c:pt>
                <c:pt idx="509">
                  <c:v>415.8</c:v>
                </c:pt>
                <c:pt idx="510">
                  <c:v>436.1</c:v>
                </c:pt>
                <c:pt idx="511">
                  <c:v>803.1</c:v>
                </c:pt>
                <c:pt idx="512">
                  <c:v>369.6</c:v>
                </c:pt>
                <c:pt idx="513">
                  <c:v>421.6</c:v>
                </c:pt>
                <c:pt idx="514">
                  <c:v>165.1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11.7</c:v>
                </c:pt>
                <c:pt idx="519">
                  <c:v>56.1</c:v>
                </c:pt>
                <c:pt idx="520">
                  <c:v>164.3</c:v>
                </c:pt>
                <c:pt idx="521">
                  <c:v>346.2</c:v>
                </c:pt>
                <c:pt idx="522">
                  <c:v>456.4</c:v>
                </c:pt>
                <c:pt idx="523">
                  <c:v>1008.4</c:v>
                </c:pt>
                <c:pt idx="524">
                  <c:v>634</c:v>
                </c:pt>
                <c:pt idx="525">
                  <c:v>341.6</c:v>
                </c:pt>
                <c:pt idx="526">
                  <c:v>196.6</c:v>
                </c:pt>
                <c:pt idx="527">
                  <c:v>68.099999999999994</c:v>
                </c:pt>
                <c:pt idx="528">
                  <c:v>25.1</c:v>
                </c:pt>
                <c:pt idx="529">
                  <c:v>1</c:v>
                </c:pt>
                <c:pt idx="530">
                  <c:v>3</c:v>
                </c:pt>
                <c:pt idx="531">
                  <c:v>55.4</c:v>
                </c:pt>
                <c:pt idx="532">
                  <c:v>215.6</c:v>
                </c:pt>
                <c:pt idx="533">
                  <c:v>331.7</c:v>
                </c:pt>
                <c:pt idx="534">
                  <c:v>507.7</c:v>
                </c:pt>
                <c:pt idx="535">
                  <c:v>694.9</c:v>
                </c:pt>
                <c:pt idx="536">
                  <c:v>519.70000000000005</c:v>
                </c:pt>
                <c:pt idx="537">
                  <c:v>428.5</c:v>
                </c:pt>
                <c:pt idx="538">
                  <c:v>204.7</c:v>
                </c:pt>
                <c:pt idx="539">
                  <c:v>0</c:v>
                </c:pt>
                <c:pt idx="540">
                  <c:v>0</c:v>
                </c:pt>
                <c:pt idx="541">
                  <c:v>9.6999999999999993</c:v>
                </c:pt>
                <c:pt idx="542">
                  <c:v>34.799999999999997</c:v>
                </c:pt>
                <c:pt idx="543">
                  <c:v>111.5</c:v>
                </c:pt>
                <c:pt idx="544">
                  <c:v>238.3</c:v>
                </c:pt>
                <c:pt idx="545">
                  <c:v>368.8</c:v>
                </c:pt>
                <c:pt idx="546">
                  <c:v>289.60000000000002</c:v>
                </c:pt>
                <c:pt idx="547">
                  <c:v>721.1</c:v>
                </c:pt>
                <c:pt idx="548">
                  <c:v>622.29999999999995</c:v>
                </c:pt>
                <c:pt idx="549">
                  <c:v>323.60000000000002</c:v>
                </c:pt>
                <c:pt idx="550">
                  <c:v>263.89999999999998</c:v>
                </c:pt>
                <c:pt idx="551">
                  <c:v>32</c:v>
                </c:pt>
                <c:pt idx="552">
                  <c:v>0</c:v>
                </c:pt>
                <c:pt idx="553">
                  <c:v>0</c:v>
                </c:pt>
                <c:pt idx="554">
                  <c:v>9.4</c:v>
                </c:pt>
                <c:pt idx="555">
                  <c:v>88.9</c:v>
                </c:pt>
                <c:pt idx="556">
                  <c:v>203.5</c:v>
                </c:pt>
                <c:pt idx="557">
                  <c:v>426.2</c:v>
                </c:pt>
                <c:pt idx="558">
                  <c:v>511.8</c:v>
                </c:pt>
                <c:pt idx="559">
                  <c:v>671.8</c:v>
                </c:pt>
                <c:pt idx="560">
                  <c:v>480.1</c:v>
                </c:pt>
                <c:pt idx="561">
                  <c:v>473.5</c:v>
                </c:pt>
                <c:pt idx="562">
                  <c:v>294.10000000000002</c:v>
                </c:pt>
                <c:pt idx="563">
                  <c:v>9.4</c:v>
                </c:pt>
                <c:pt idx="564">
                  <c:v>0</c:v>
                </c:pt>
                <c:pt idx="565">
                  <c:v>27.2</c:v>
                </c:pt>
                <c:pt idx="566">
                  <c:v>33</c:v>
                </c:pt>
                <c:pt idx="567">
                  <c:v>46</c:v>
                </c:pt>
                <c:pt idx="568">
                  <c:v>289.3</c:v>
                </c:pt>
                <c:pt idx="569">
                  <c:v>605.79999999999995</c:v>
                </c:pt>
                <c:pt idx="570">
                  <c:v>389.1</c:v>
                </c:pt>
                <c:pt idx="571">
                  <c:v>593.29999999999995</c:v>
                </c:pt>
                <c:pt idx="572">
                  <c:v>745.5</c:v>
                </c:pt>
                <c:pt idx="573">
                  <c:v>495.3</c:v>
                </c:pt>
                <c:pt idx="574">
                  <c:v>184.7</c:v>
                </c:pt>
                <c:pt idx="575">
                  <c:v>44.7</c:v>
                </c:pt>
                <c:pt idx="576">
                  <c:v>0</c:v>
                </c:pt>
                <c:pt idx="577">
                  <c:v>3.8</c:v>
                </c:pt>
                <c:pt idx="578">
                  <c:v>44.2</c:v>
                </c:pt>
                <c:pt idx="579">
                  <c:v>132.6</c:v>
                </c:pt>
                <c:pt idx="580">
                  <c:v>237.7</c:v>
                </c:pt>
                <c:pt idx="581">
                  <c:v>452.6</c:v>
                </c:pt>
                <c:pt idx="582">
                  <c:v>475.5</c:v>
                </c:pt>
                <c:pt idx="583">
                  <c:v>695.7</c:v>
                </c:pt>
                <c:pt idx="584">
                  <c:v>570.5</c:v>
                </c:pt>
                <c:pt idx="585">
                  <c:v>448.3</c:v>
                </c:pt>
                <c:pt idx="586">
                  <c:v>188.5</c:v>
                </c:pt>
                <c:pt idx="587">
                  <c:v>52.3</c:v>
                </c:pt>
                <c:pt idx="588">
                  <c:v>0</c:v>
                </c:pt>
                <c:pt idx="589">
                  <c:v>2.5</c:v>
                </c:pt>
                <c:pt idx="590">
                  <c:v>31.2</c:v>
                </c:pt>
                <c:pt idx="591">
                  <c:v>61.7</c:v>
                </c:pt>
                <c:pt idx="592">
                  <c:v>207.5</c:v>
                </c:pt>
                <c:pt idx="593">
                  <c:v>385.8</c:v>
                </c:pt>
                <c:pt idx="594">
                  <c:v>813.1</c:v>
                </c:pt>
                <c:pt idx="595">
                  <c:v>466.1</c:v>
                </c:pt>
                <c:pt idx="596">
                  <c:v>598.4</c:v>
                </c:pt>
                <c:pt idx="597">
                  <c:v>354.3</c:v>
                </c:pt>
                <c:pt idx="598">
                  <c:v>193</c:v>
                </c:pt>
                <c:pt idx="599">
                  <c:v>14</c:v>
                </c:pt>
                <c:pt idx="600">
                  <c:v>0</c:v>
                </c:pt>
                <c:pt idx="601">
                  <c:v>0</c:v>
                </c:pt>
                <c:pt idx="602">
                  <c:v>1.3</c:v>
                </c:pt>
                <c:pt idx="603">
                  <c:v>298.7</c:v>
                </c:pt>
                <c:pt idx="604">
                  <c:v>120.1</c:v>
                </c:pt>
                <c:pt idx="605">
                  <c:v>303.3</c:v>
                </c:pt>
                <c:pt idx="606">
                  <c:v>509.3</c:v>
                </c:pt>
                <c:pt idx="607">
                  <c:v>726.4</c:v>
                </c:pt>
                <c:pt idx="608">
                  <c:v>741.2</c:v>
                </c:pt>
                <c:pt idx="609">
                  <c:v>323.10000000000002</c:v>
                </c:pt>
                <c:pt idx="610">
                  <c:v>191.8</c:v>
                </c:pt>
                <c:pt idx="611">
                  <c:v>130.30000000000001</c:v>
                </c:pt>
                <c:pt idx="612">
                  <c:v>0</c:v>
                </c:pt>
                <c:pt idx="613">
                  <c:v>5.6</c:v>
                </c:pt>
                <c:pt idx="614">
                  <c:v>45.7</c:v>
                </c:pt>
                <c:pt idx="615">
                  <c:v>95.2</c:v>
                </c:pt>
                <c:pt idx="616">
                  <c:v>255.5</c:v>
                </c:pt>
                <c:pt idx="617">
                  <c:v>432.3</c:v>
                </c:pt>
                <c:pt idx="618">
                  <c:v>542</c:v>
                </c:pt>
                <c:pt idx="619">
                  <c:v>751.1</c:v>
                </c:pt>
                <c:pt idx="620">
                  <c:v>481.6</c:v>
                </c:pt>
                <c:pt idx="621">
                  <c:v>391.2</c:v>
                </c:pt>
                <c:pt idx="622">
                  <c:v>24.1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16</c:v>
                </c:pt>
                <c:pt idx="627">
                  <c:v>51.3</c:v>
                </c:pt>
                <c:pt idx="628">
                  <c:v>272.3</c:v>
                </c:pt>
                <c:pt idx="629">
                  <c:v>368.8</c:v>
                </c:pt>
                <c:pt idx="630">
                  <c:v>324.10000000000002</c:v>
                </c:pt>
                <c:pt idx="631">
                  <c:v>977.6</c:v>
                </c:pt>
                <c:pt idx="632">
                  <c:v>332.5</c:v>
                </c:pt>
                <c:pt idx="633">
                  <c:v>527.79999999999995</c:v>
                </c:pt>
                <c:pt idx="634">
                  <c:v>152.1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62.7</c:v>
                </c:pt>
                <c:pt idx="640">
                  <c:v>192.8</c:v>
                </c:pt>
                <c:pt idx="641">
                  <c:v>400.8</c:v>
                </c:pt>
                <c:pt idx="642">
                  <c:v>477.5</c:v>
                </c:pt>
                <c:pt idx="643">
                  <c:v>544.29999999999995</c:v>
                </c:pt>
                <c:pt idx="644">
                  <c:v>660.4</c:v>
                </c:pt>
                <c:pt idx="645">
                  <c:v>423.4</c:v>
                </c:pt>
                <c:pt idx="646">
                  <c:v>177.3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7.4</c:v>
                </c:pt>
                <c:pt idx="651">
                  <c:v>99.3</c:v>
                </c:pt>
                <c:pt idx="652">
                  <c:v>254</c:v>
                </c:pt>
                <c:pt idx="653">
                  <c:v>373.9</c:v>
                </c:pt>
                <c:pt idx="654">
                  <c:v>707.4</c:v>
                </c:pt>
                <c:pt idx="655">
                  <c:v>690.4</c:v>
                </c:pt>
                <c:pt idx="656">
                  <c:v>482.1</c:v>
                </c:pt>
                <c:pt idx="657">
                  <c:v>472.2</c:v>
                </c:pt>
                <c:pt idx="658">
                  <c:v>24.9</c:v>
                </c:pt>
                <c:pt idx="659">
                  <c:v>36.799999999999997</c:v>
                </c:pt>
                <c:pt idx="660">
                  <c:v>0</c:v>
                </c:pt>
                <c:pt idx="661">
                  <c:v>3.3</c:v>
                </c:pt>
                <c:pt idx="662">
                  <c:v>17.8</c:v>
                </c:pt>
                <c:pt idx="663">
                  <c:v>116.8</c:v>
                </c:pt>
                <c:pt idx="664">
                  <c:v>134.1</c:v>
                </c:pt>
                <c:pt idx="665">
                  <c:v>598.4</c:v>
                </c:pt>
                <c:pt idx="666">
                  <c:v>289.3</c:v>
                </c:pt>
                <c:pt idx="667">
                  <c:v>489.2</c:v>
                </c:pt>
                <c:pt idx="668">
                  <c:v>580.4</c:v>
                </c:pt>
                <c:pt idx="669">
                  <c:v>507</c:v>
                </c:pt>
                <c:pt idx="670">
                  <c:v>229.1</c:v>
                </c:pt>
                <c:pt idx="671">
                  <c:v>31</c:v>
                </c:pt>
                <c:pt idx="672">
                  <c:v>1.5</c:v>
                </c:pt>
                <c:pt idx="673">
                  <c:v>2</c:v>
                </c:pt>
                <c:pt idx="674">
                  <c:v>5.8</c:v>
                </c:pt>
                <c:pt idx="675">
                  <c:v>112.5</c:v>
                </c:pt>
                <c:pt idx="676">
                  <c:v>193.5</c:v>
                </c:pt>
                <c:pt idx="677">
                  <c:v>317</c:v>
                </c:pt>
                <c:pt idx="678">
                  <c:v>385.8</c:v>
                </c:pt>
                <c:pt idx="679">
                  <c:v>834.4</c:v>
                </c:pt>
                <c:pt idx="680">
                  <c:v>509.3</c:v>
                </c:pt>
                <c:pt idx="681">
                  <c:v>381.5</c:v>
                </c:pt>
                <c:pt idx="682">
                  <c:v>59.2</c:v>
                </c:pt>
                <c:pt idx="683">
                  <c:v>7.6</c:v>
                </c:pt>
                <c:pt idx="684">
                  <c:v>9.4</c:v>
                </c:pt>
                <c:pt idx="685">
                  <c:v>30.5</c:v>
                </c:pt>
                <c:pt idx="686">
                  <c:v>11.9</c:v>
                </c:pt>
                <c:pt idx="687">
                  <c:v>166.9</c:v>
                </c:pt>
                <c:pt idx="688">
                  <c:v>295.39999999999998</c:v>
                </c:pt>
                <c:pt idx="689">
                  <c:v>372.6</c:v>
                </c:pt>
                <c:pt idx="690">
                  <c:v>578.1</c:v>
                </c:pt>
                <c:pt idx="691">
                  <c:v>669</c:v>
                </c:pt>
                <c:pt idx="692">
                  <c:v>553.70000000000005</c:v>
                </c:pt>
                <c:pt idx="693">
                  <c:v>439.2</c:v>
                </c:pt>
                <c:pt idx="694">
                  <c:v>200.7</c:v>
                </c:pt>
                <c:pt idx="695">
                  <c:v>0</c:v>
                </c:pt>
                <c:pt idx="696">
                  <c:v>21.2</c:v>
                </c:pt>
                <c:pt idx="697">
                  <c:v>0</c:v>
                </c:pt>
                <c:pt idx="698">
                  <c:v>0</c:v>
                </c:pt>
                <c:pt idx="699">
                  <c:v>2</c:v>
                </c:pt>
                <c:pt idx="700">
                  <c:v>272.3</c:v>
                </c:pt>
                <c:pt idx="701">
                  <c:v>595.6</c:v>
                </c:pt>
                <c:pt idx="702">
                  <c:v>741.2</c:v>
                </c:pt>
                <c:pt idx="703">
                  <c:v>723.6</c:v>
                </c:pt>
                <c:pt idx="704">
                  <c:v>662.2</c:v>
                </c:pt>
                <c:pt idx="705">
                  <c:v>605.5</c:v>
                </c:pt>
                <c:pt idx="706">
                  <c:v>196.6</c:v>
                </c:pt>
                <c:pt idx="707">
                  <c:v>46.7</c:v>
                </c:pt>
                <c:pt idx="708">
                  <c:v>16.5</c:v>
                </c:pt>
                <c:pt idx="709">
                  <c:v>18.5</c:v>
                </c:pt>
                <c:pt idx="710">
                  <c:v>24.9</c:v>
                </c:pt>
                <c:pt idx="711">
                  <c:v>42.1</c:v>
                </c:pt>
                <c:pt idx="712">
                  <c:v>215.5</c:v>
                </c:pt>
                <c:pt idx="713">
                  <c:v>457.5</c:v>
                </c:pt>
                <c:pt idx="714">
                  <c:v>472.4</c:v>
                </c:pt>
                <c:pt idx="715">
                  <c:v>600.5</c:v>
                </c:pt>
                <c:pt idx="716">
                  <c:v>626.9</c:v>
                </c:pt>
                <c:pt idx="717">
                  <c:v>435.9</c:v>
                </c:pt>
                <c:pt idx="718">
                  <c:v>204.7</c:v>
                </c:pt>
                <c:pt idx="719">
                  <c:v>48</c:v>
                </c:pt>
                <c:pt idx="720">
                  <c:v>0</c:v>
                </c:pt>
                <c:pt idx="721">
                  <c:v>19</c:v>
                </c:pt>
                <c:pt idx="722">
                  <c:v>10.8</c:v>
                </c:pt>
                <c:pt idx="723">
                  <c:v>81.099999999999994</c:v>
                </c:pt>
                <c:pt idx="724">
                  <c:v>318.10000000000002</c:v>
                </c:pt>
                <c:pt idx="725">
                  <c:v>330.1</c:v>
                </c:pt>
                <c:pt idx="726">
                  <c:v>620.70000000000005</c:v>
                </c:pt>
                <c:pt idx="727">
                  <c:v>873.9</c:v>
                </c:pt>
                <c:pt idx="728">
                  <c:v>748.2</c:v>
                </c:pt>
                <c:pt idx="729">
                  <c:v>630.79999999999995</c:v>
                </c:pt>
                <c:pt idx="730">
                  <c:v>150.9</c:v>
                </c:pt>
                <c:pt idx="731">
                  <c:v>26.2</c:v>
                </c:pt>
                <c:pt idx="732">
                  <c:v>0</c:v>
                </c:pt>
                <c:pt idx="733">
                  <c:v>19</c:v>
                </c:pt>
                <c:pt idx="734">
                  <c:v>10.8</c:v>
                </c:pt>
                <c:pt idx="735">
                  <c:v>81.099999999999994</c:v>
                </c:pt>
                <c:pt idx="736">
                  <c:v>318.89999999999998</c:v>
                </c:pt>
                <c:pt idx="737">
                  <c:v>370.1</c:v>
                </c:pt>
                <c:pt idx="738">
                  <c:v>620.70000000000005</c:v>
                </c:pt>
                <c:pt idx="739">
                  <c:v>873.9</c:v>
                </c:pt>
                <c:pt idx="740">
                  <c:v>748.2</c:v>
                </c:pt>
                <c:pt idx="741">
                  <c:v>630.29999999999995</c:v>
                </c:pt>
                <c:pt idx="742">
                  <c:v>130.9</c:v>
                </c:pt>
                <c:pt idx="743">
                  <c:v>20.2</c:v>
                </c:pt>
                <c:pt idx="744">
                  <c:v>0</c:v>
                </c:pt>
                <c:pt idx="745">
                  <c:v>3.8</c:v>
                </c:pt>
                <c:pt idx="746">
                  <c:v>0.2</c:v>
                </c:pt>
                <c:pt idx="747">
                  <c:v>163.80000000000001</c:v>
                </c:pt>
                <c:pt idx="748">
                  <c:v>203.6</c:v>
                </c:pt>
                <c:pt idx="749">
                  <c:v>648.9</c:v>
                </c:pt>
                <c:pt idx="750">
                  <c:v>221.5</c:v>
                </c:pt>
                <c:pt idx="751">
                  <c:v>496.2</c:v>
                </c:pt>
                <c:pt idx="752">
                  <c:v>631.6</c:v>
                </c:pt>
                <c:pt idx="753">
                  <c:v>204.3</c:v>
                </c:pt>
                <c:pt idx="754">
                  <c:v>58.3</c:v>
                </c:pt>
                <c:pt idx="755">
                  <c:v>40</c:v>
                </c:pt>
                <c:pt idx="756">
                  <c:v>0</c:v>
                </c:pt>
                <c:pt idx="757">
                  <c:v>0</c:v>
                </c:pt>
                <c:pt idx="758">
                  <c:v>8</c:v>
                </c:pt>
                <c:pt idx="759">
                  <c:v>132.30000000000001</c:v>
                </c:pt>
                <c:pt idx="760">
                  <c:v>339.5</c:v>
                </c:pt>
                <c:pt idx="761">
                  <c:v>358.4</c:v>
                </c:pt>
                <c:pt idx="762">
                  <c:v>432.4</c:v>
                </c:pt>
                <c:pt idx="763">
                  <c:v>464.2</c:v>
                </c:pt>
                <c:pt idx="764">
                  <c:v>389.2</c:v>
                </c:pt>
                <c:pt idx="765">
                  <c:v>399.9</c:v>
                </c:pt>
                <c:pt idx="766">
                  <c:v>81.099999999999994</c:v>
                </c:pt>
                <c:pt idx="767">
                  <c:v>2</c:v>
                </c:pt>
                <c:pt idx="768">
                  <c:v>0</c:v>
                </c:pt>
                <c:pt idx="769">
                  <c:v>56</c:v>
                </c:pt>
                <c:pt idx="770">
                  <c:v>0</c:v>
                </c:pt>
                <c:pt idx="771">
                  <c:v>1.8</c:v>
                </c:pt>
                <c:pt idx="772">
                  <c:v>119.1</c:v>
                </c:pt>
                <c:pt idx="773">
                  <c:v>226.6</c:v>
                </c:pt>
                <c:pt idx="774">
                  <c:v>525</c:v>
                </c:pt>
                <c:pt idx="775">
                  <c:v>613.6</c:v>
                </c:pt>
                <c:pt idx="776">
                  <c:v>458.4</c:v>
                </c:pt>
                <c:pt idx="777">
                  <c:v>435.7</c:v>
                </c:pt>
                <c:pt idx="778">
                  <c:v>69.599999999999994</c:v>
                </c:pt>
                <c:pt idx="779">
                  <c:v>0</c:v>
                </c:pt>
                <c:pt idx="780">
                  <c:v>0</c:v>
                </c:pt>
                <c:pt idx="781">
                  <c:v>0.7</c:v>
                </c:pt>
                <c:pt idx="782">
                  <c:v>0</c:v>
                </c:pt>
                <c:pt idx="783">
                  <c:v>118.6</c:v>
                </c:pt>
                <c:pt idx="784">
                  <c:v>357.4</c:v>
                </c:pt>
                <c:pt idx="785">
                  <c:v>251.5</c:v>
                </c:pt>
                <c:pt idx="786">
                  <c:v>453.5</c:v>
                </c:pt>
                <c:pt idx="787">
                  <c:v>642.20000000000005</c:v>
                </c:pt>
                <c:pt idx="788">
                  <c:v>543.9</c:v>
                </c:pt>
                <c:pt idx="789">
                  <c:v>321.39999999999998</c:v>
                </c:pt>
                <c:pt idx="790">
                  <c:v>183.3</c:v>
                </c:pt>
                <c:pt idx="791">
                  <c:v>0</c:v>
                </c:pt>
                <c:pt idx="792">
                  <c:v>0</c:v>
                </c:pt>
                <c:pt idx="793">
                  <c:v>5.0999999999999996</c:v>
                </c:pt>
                <c:pt idx="794">
                  <c:v>14</c:v>
                </c:pt>
                <c:pt idx="795">
                  <c:v>105.7</c:v>
                </c:pt>
                <c:pt idx="796">
                  <c:v>180.6</c:v>
                </c:pt>
                <c:pt idx="797">
                  <c:v>368.1</c:v>
                </c:pt>
                <c:pt idx="798">
                  <c:v>551.70000000000005</c:v>
                </c:pt>
                <c:pt idx="799">
                  <c:v>527.5</c:v>
                </c:pt>
                <c:pt idx="800">
                  <c:v>488.5</c:v>
                </c:pt>
                <c:pt idx="801">
                  <c:v>486.1</c:v>
                </c:pt>
                <c:pt idx="802">
                  <c:v>162.69999999999999</c:v>
                </c:pt>
                <c:pt idx="803">
                  <c:v>23.8</c:v>
                </c:pt>
                <c:pt idx="804">
                  <c:v>0</c:v>
                </c:pt>
                <c:pt idx="805">
                  <c:v>1.4</c:v>
                </c:pt>
                <c:pt idx="806">
                  <c:v>0</c:v>
                </c:pt>
                <c:pt idx="807">
                  <c:v>47.7</c:v>
                </c:pt>
                <c:pt idx="808">
                  <c:v>117.1</c:v>
                </c:pt>
                <c:pt idx="809">
                  <c:v>457.4</c:v>
                </c:pt>
                <c:pt idx="810">
                  <c:v>863.8</c:v>
                </c:pt>
                <c:pt idx="811">
                  <c:v>875.1</c:v>
                </c:pt>
                <c:pt idx="812">
                  <c:v>470.1</c:v>
                </c:pt>
                <c:pt idx="813">
                  <c:v>359.1</c:v>
                </c:pt>
                <c:pt idx="814">
                  <c:v>89.9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66.5</c:v>
                </c:pt>
                <c:pt idx="820">
                  <c:v>205</c:v>
                </c:pt>
                <c:pt idx="821">
                  <c:v>263.5</c:v>
                </c:pt>
                <c:pt idx="822">
                  <c:v>545.6</c:v>
                </c:pt>
                <c:pt idx="823">
                  <c:v>620.6</c:v>
                </c:pt>
                <c:pt idx="824">
                  <c:v>168.3</c:v>
                </c:pt>
                <c:pt idx="825">
                  <c:v>345.9</c:v>
                </c:pt>
                <c:pt idx="826">
                  <c:v>185.2</c:v>
                </c:pt>
                <c:pt idx="827">
                  <c:v>0</c:v>
                </c:pt>
                <c:pt idx="828">
                  <c:v>0</c:v>
                </c:pt>
                <c:pt idx="829">
                  <c:v>0.2</c:v>
                </c:pt>
                <c:pt idx="830">
                  <c:v>15.7</c:v>
                </c:pt>
                <c:pt idx="831">
                  <c:v>6.2</c:v>
                </c:pt>
                <c:pt idx="832">
                  <c:v>20.2</c:v>
                </c:pt>
                <c:pt idx="833">
                  <c:v>384.5</c:v>
                </c:pt>
                <c:pt idx="834">
                  <c:v>544.79999999999995</c:v>
                </c:pt>
                <c:pt idx="835">
                  <c:v>602.20000000000005</c:v>
                </c:pt>
                <c:pt idx="836">
                  <c:v>325.2</c:v>
                </c:pt>
                <c:pt idx="837">
                  <c:v>372.5</c:v>
                </c:pt>
                <c:pt idx="838">
                  <c:v>172.3</c:v>
                </c:pt>
                <c:pt idx="839">
                  <c:v>64.900000000000006</c:v>
                </c:pt>
                <c:pt idx="840">
                  <c:v>0</c:v>
                </c:pt>
                <c:pt idx="841">
                  <c:v>0</c:v>
                </c:pt>
                <c:pt idx="842">
                  <c:v>3.8</c:v>
                </c:pt>
                <c:pt idx="843">
                  <c:v>65.8</c:v>
                </c:pt>
                <c:pt idx="844">
                  <c:v>94.2</c:v>
                </c:pt>
                <c:pt idx="845">
                  <c:v>362.1</c:v>
                </c:pt>
                <c:pt idx="846">
                  <c:v>300.10000000000002</c:v>
                </c:pt>
                <c:pt idx="847">
                  <c:v>731.6</c:v>
                </c:pt>
                <c:pt idx="848">
                  <c:v>321.3</c:v>
                </c:pt>
                <c:pt idx="849">
                  <c:v>398.6</c:v>
                </c:pt>
                <c:pt idx="850">
                  <c:v>102.7</c:v>
                </c:pt>
                <c:pt idx="851">
                  <c:v>34.799999999999997</c:v>
                </c:pt>
                <c:pt idx="852">
                  <c:v>0</c:v>
                </c:pt>
                <c:pt idx="853">
                  <c:v>0.6</c:v>
                </c:pt>
                <c:pt idx="854">
                  <c:v>4.2</c:v>
                </c:pt>
                <c:pt idx="855">
                  <c:v>17.2</c:v>
                </c:pt>
                <c:pt idx="856">
                  <c:v>289.60000000000002</c:v>
                </c:pt>
                <c:pt idx="857">
                  <c:v>748</c:v>
                </c:pt>
                <c:pt idx="858">
                  <c:v>637</c:v>
                </c:pt>
                <c:pt idx="859">
                  <c:v>240.2</c:v>
                </c:pt>
                <c:pt idx="860">
                  <c:v>317.5</c:v>
                </c:pt>
                <c:pt idx="861">
                  <c:v>533.4</c:v>
                </c:pt>
                <c:pt idx="862">
                  <c:v>148.69999999999999</c:v>
                </c:pt>
                <c:pt idx="863">
                  <c:v>0.6</c:v>
                </c:pt>
                <c:pt idx="864">
                  <c:v>0</c:v>
                </c:pt>
                <c:pt idx="865">
                  <c:v>0</c:v>
                </c:pt>
                <c:pt idx="866">
                  <c:v>39.6</c:v>
                </c:pt>
                <c:pt idx="867">
                  <c:v>43.2</c:v>
                </c:pt>
                <c:pt idx="868">
                  <c:v>171.7</c:v>
                </c:pt>
                <c:pt idx="869">
                  <c:v>348.6</c:v>
                </c:pt>
                <c:pt idx="870">
                  <c:v>606</c:v>
                </c:pt>
                <c:pt idx="871">
                  <c:v>711.5</c:v>
                </c:pt>
                <c:pt idx="872">
                  <c:v>653.6</c:v>
                </c:pt>
                <c:pt idx="873">
                  <c:v>442.8</c:v>
                </c:pt>
                <c:pt idx="874">
                  <c:v>40.1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18.3</c:v>
                </c:pt>
                <c:pt idx="879">
                  <c:v>47.9</c:v>
                </c:pt>
                <c:pt idx="880">
                  <c:v>127.3</c:v>
                </c:pt>
                <c:pt idx="881">
                  <c:v>452.6</c:v>
                </c:pt>
                <c:pt idx="882">
                  <c:v>945.7</c:v>
                </c:pt>
                <c:pt idx="883">
                  <c:v>796.1</c:v>
                </c:pt>
                <c:pt idx="884">
                  <c:v>923.9</c:v>
                </c:pt>
                <c:pt idx="885">
                  <c:v>390.6</c:v>
                </c:pt>
                <c:pt idx="886">
                  <c:v>117.7</c:v>
                </c:pt>
                <c:pt idx="887">
                  <c:v>34.299999999999997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1.2</c:v>
                </c:pt>
                <c:pt idx="901">
                  <c:v>17.8</c:v>
                </c:pt>
                <c:pt idx="902">
                  <c:v>53</c:v>
                </c:pt>
                <c:pt idx="903">
                  <c:v>57.8</c:v>
                </c:pt>
                <c:pt idx="904">
                  <c:v>277</c:v>
                </c:pt>
                <c:pt idx="905">
                  <c:v>456.9</c:v>
                </c:pt>
                <c:pt idx="906">
                  <c:v>484.5</c:v>
                </c:pt>
                <c:pt idx="907">
                  <c:v>524.4</c:v>
                </c:pt>
                <c:pt idx="908">
                  <c:v>304.10000000000002</c:v>
                </c:pt>
                <c:pt idx="909">
                  <c:v>261.7</c:v>
                </c:pt>
                <c:pt idx="910">
                  <c:v>40.1</c:v>
                </c:pt>
                <c:pt idx="911">
                  <c:v>19.600000000000001</c:v>
                </c:pt>
                <c:pt idx="912">
                  <c:v>1.7</c:v>
                </c:pt>
                <c:pt idx="913">
                  <c:v>0</c:v>
                </c:pt>
                <c:pt idx="914">
                  <c:v>0.4</c:v>
                </c:pt>
                <c:pt idx="915">
                  <c:v>76.8</c:v>
                </c:pt>
                <c:pt idx="916">
                  <c:v>833</c:v>
                </c:pt>
                <c:pt idx="917">
                  <c:v>471.2</c:v>
                </c:pt>
                <c:pt idx="918">
                  <c:v>628.6</c:v>
                </c:pt>
                <c:pt idx="919">
                  <c:v>723.1</c:v>
                </c:pt>
                <c:pt idx="920">
                  <c:v>707.7</c:v>
                </c:pt>
                <c:pt idx="921">
                  <c:v>475.8</c:v>
                </c:pt>
                <c:pt idx="922">
                  <c:v>175</c:v>
                </c:pt>
                <c:pt idx="923">
                  <c:v>1.1000000000000001</c:v>
                </c:pt>
                <c:pt idx="924">
                  <c:v>0</c:v>
                </c:pt>
                <c:pt idx="925">
                  <c:v>30.2</c:v>
                </c:pt>
                <c:pt idx="926">
                  <c:v>9.6999999999999993</c:v>
                </c:pt>
                <c:pt idx="927">
                  <c:v>74.400000000000006</c:v>
                </c:pt>
                <c:pt idx="928">
                  <c:v>156.19999999999999</c:v>
                </c:pt>
                <c:pt idx="929">
                  <c:v>199.5</c:v>
                </c:pt>
                <c:pt idx="930">
                  <c:v>744.6</c:v>
                </c:pt>
                <c:pt idx="931">
                  <c:v>937.9</c:v>
                </c:pt>
                <c:pt idx="932">
                  <c:v>544.29999999999995</c:v>
                </c:pt>
                <c:pt idx="933">
                  <c:v>282</c:v>
                </c:pt>
                <c:pt idx="934">
                  <c:v>75.2</c:v>
                </c:pt>
                <c:pt idx="935">
                  <c:v>9.8000000000000007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40512"/>
        <c:axId val="189042048"/>
      </c:barChart>
      <c:dateAx>
        <c:axId val="189040512"/>
        <c:scaling>
          <c:orientation val="minMax"/>
          <c:max val="14977"/>
          <c:min val="7672"/>
        </c:scaling>
        <c:delete val="0"/>
        <c:axPos val="b"/>
        <c:numFmt formatCode="mmm\ yy" sourceLinked="0"/>
        <c:majorTickMark val="out"/>
        <c:minorTickMark val="none"/>
        <c:tickLblPos val="nextTo"/>
        <c:crossAx val="189042048"/>
        <c:crosses val="autoZero"/>
        <c:auto val="1"/>
        <c:lblOffset val="100"/>
        <c:baseTimeUnit val="months"/>
        <c:majorUnit val="24"/>
        <c:majorTimeUnit val="months"/>
      </c:dateAx>
      <c:valAx>
        <c:axId val="189042048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89040512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Annual Rainfall Since 1921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lineChart>
        <c:grouping val="standard"/>
        <c:varyColors val="0"/>
        <c:ser>
          <c:idx val="0"/>
          <c:order val="0"/>
          <c:tx>
            <c:strRef>
              <c:f>'Rainfall Totals'!$M$17</c:f>
              <c:strCache>
                <c:ptCount val="1"/>
                <c:pt idx="0">
                  <c:v>Annual Rainfall</c:v>
                </c:pt>
              </c:strCache>
            </c:strRef>
          </c:tx>
          <c:marker>
            <c:symbol val="none"/>
          </c:marker>
          <c:trendline>
            <c:name>5 Year Moving Average</c:name>
            <c:spPr>
              <a:ln w="19050">
                <a:solidFill>
                  <a:srgbClr val="FF0000"/>
                </a:solidFill>
              </a:ln>
            </c:spPr>
            <c:trendlineType val="movingAvg"/>
            <c:period val="5"/>
            <c:dispRSqr val="0"/>
            <c:dispEq val="0"/>
          </c:trendline>
          <c:cat>
            <c:numRef>
              <c:f>'Rainfall Totals'!$L$19:$L$112</c:f>
              <c:numCache>
                <c:formatCode>General</c:formatCode>
                <c:ptCount val="94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1986</c:v>
                </c:pt>
                <c:pt idx="66">
                  <c:v>1987</c:v>
                </c:pt>
                <c:pt idx="67">
                  <c:v>1988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1992</c:v>
                </c:pt>
                <c:pt idx="72">
                  <c:v>1993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2000</c:v>
                </c:pt>
                <c:pt idx="80">
                  <c:v>2001</c:v>
                </c:pt>
                <c:pt idx="81">
                  <c:v>2002</c:v>
                </c:pt>
                <c:pt idx="82">
                  <c:v>2003</c:v>
                </c:pt>
                <c:pt idx="83">
                  <c:v>2004</c:v>
                </c:pt>
                <c:pt idx="84">
                  <c:v>2005</c:v>
                </c:pt>
                <c:pt idx="85">
                  <c:v>2006</c:v>
                </c:pt>
                <c:pt idx="86">
                  <c:v>2007</c:v>
                </c:pt>
                <c:pt idx="87">
                  <c:v>2008</c:v>
                </c:pt>
                <c:pt idx="88">
                  <c:v>2009</c:v>
                </c:pt>
                <c:pt idx="89">
                  <c:v>2010</c:v>
                </c:pt>
                <c:pt idx="90">
                  <c:v>2011</c:v>
                </c:pt>
                <c:pt idx="91">
                  <c:v>2012</c:v>
                </c:pt>
                <c:pt idx="92">
                  <c:v>2013</c:v>
                </c:pt>
                <c:pt idx="93">
                  <c:v>2014</c:v>
                </c:pt>
              </c:numCache>
            </c:numRef>
          </c:cat>
          <c:val>
            <c:numRef>
              <c:f>'Rainfall Totals'!$M$19:$M$112</c:f>
              <c:numCache>
                <c:formatCode>0</c:formatCode>
                <c:ptCount val="94"/>
                <c:pt idx="0">
                  <c:v>3136.2000000000003</c:v>
                </c:pt>
                <c:pt idx="1">
                  <c:v>3242.4</c:v>
                </c:pt>
                <c:pt idx="2">
                  <c:v>3267.8</c:v>
                </c:pt>
                <c:pt idx="3">
                  <c:v>3161.3</c:v>
                </c:pt>
                <c:pt idx="4">
                  <c:v>3146.7000000000003</c:v>
                </c:pt>
                <c:pt idx="5">
                  <c:v>3070.9</c:v>
                </c:pt>
                <c:pt idx="6">
                  <c:v>3078.4</c:v>
                </c:pt>
                <c:pt idx="7">
                  <c:v>3150.4</c:v>
                </c:pt>
                <c:pt idx="8">
                  <c:v>2991.5</c:v>
                </c:pt>
                <c:pt idx="9">
                  <c:v>2977.2999999999997</c:v>
                </c:pt>
                <c:pt idx="10">
                  <c:v>3085.1</c:v>
                </c:pt>
                <c:pt idx="11">
                  <c:v>3313.6000000000004</c:v>
                </c:pt>
                <c:pt idx="12">
                  <c:v>3188.8999999999996</c:v>
                </c:pt>
                <c:pt idx="13">
                  <c:v>2820.9</c:v>
                </c:pt>
                <c:pt idx="14">
                  <c:v>2542.2000000000003</c:v>
                </c:pt>
                <c:pt idx="15">
                  <c:v>2854.6</c:v>
                </c:pt>
                <c:pt idx="16">
                  <c:v>3190.2999999999997</c:v>
                </c:pt>
                <c:pt idx="17">
                  <c:v>3394.1</c:v>
                </c:pt>
                <c:pt idx="18">
                  <c:v>2851.1</c:v>
                </c:pt>
                <c:pt idx="19">
                  <c:v>2836.7</c:v>
                </c:pt>
                <c:pt idx="20">
                  <c:v>3355.5</c:v>
                </c:pt>
                <c:pt idx="21">
                  <c:v>3056.9999999999995</c:v>
                </c:pt>
                <c:pt idx="22">
                  <c:v>3002.4</c:v>
                </c:pt>
                <c:pt idx="23">
                  <c:v>3011.1</c:v>
                </c:pt>
                <c:pt idx="24">
                  <c:v>3335</c:v>
                </c:pt>
                <c:pt idx="25">
                  <c:v>3098.7000000000003</c:v>
                </c:pt>
                <c:pt idx="26">
                  <c:v>2710.4</c:v>
                </c:pt>
                <c:pt idx="27">
                  <c:v>3058.8</c:v>
                </c:pt>
                <c:pt idx="28">
                  <c:v>2735.3</c:v>
                </c:pt>
                <c:pt idx="29">
                  <c:v>2516.4</c:v>
                </c:pt>
                <c:pt idx="30">
                  <c:v>3193.7000000000003</c:v>
                </c:pt>
                <c:pt idx="31">
                  <c:v>3309.5</c:v>
                </c:pt>
                <c:pt idx="32">
                  <c:v>3432.4000000000005</c:v>
                </c:pt>
                <c:pt idx="33">
                  <c:v>3183.6</c:v>
                </c:pt>
                <c:pt idx="34">
                  <c:v>3284.5</c:v>
                </c:pt>
                <c:pt idx="35">
                  <c:v>2607.7000000000003</c:v>
                </c:pt>
                <c:pt idx="36">
                  <c:v>2972.9999999999995</c:v>
                </c:pt>
                <c:pt idx="37">
                  <c:v>2952.4</c:v>
                </c:pt>
                <c:pt idx="38">
                  <c:v>3423.6000000000004</c:v>
                </c:pt>
                <c:pt idx="39">
                  <c:v>2974.7</c:v>
                </c:pt>
                <c:pt idx="40">
                  <c:v>3202.2000000000003</c:v>
                </c:pt>
                <c:pt idx="41">
                  <c:v>3621.2</c:v>
                </c:pt>
                <c:pt idx="42">
                  <c:v>2939.9999999999995</c:v>
                </c:pt>
                <c:pt idx="43">
                  <c:v>3283.3999999999996</c:v>
                </c:pt>
                <c:pt idx="44">
                  <c:v>2987.3</c:v>
                </c:pt>
                <c:pt idx="45">
                  <c:v>3015.6000000000004</c:v>
                </c:pt>
                <c:pt idx="46">
                  <c:v>3168.7</c:v>
                </c:pt>
                <c:pt idx="47">
                  <c:v>3453.8999999999996</c:v>
                </c:pt>
                <c:pt idx="48">
                  <c:v>3301.7000000000007</c:v>
                </c:pt>
                <c:pt idx="49">
                  <c:v>3127.6000000000004</c:v>
                </c:pt>
                <c:pt idx="50">
                  <c:v>3345.5000000000005</c:v>
                </c:pt>
                <c:pt idx="51">
                  <c:v>3024.2999999999997</c:v>
                </c:pt>
                <c:pt idx="52">
                  <c:v>3022.4999999999995</c:v>
                </c:pt>
                <c:pt idx="53">
                  <c:v>2939.2000000000003</c:v>
                </c:pt>
                <c:pt idx="54">
                  <c:v>3148.4</c:v>
                </c:pt>
                <c:pt idx="55">
                  <c:v>2996.4</c:v>
                </c:pt>
                <c:pt idx="56">
                  <c:v>2810.1</c:v>
                </c:pt>
                <c:pt idx="57">
                  <c:v>3327.3999999999996</c:v>
                </c:pt>
                <c:pt idx="58">
                  <c:v>3866.9</c:v>
                </c:pt>
                <c:pt idx="59">
                  <c:v>3163.4</c:v>
                </c:pt>
                <c:pt idx="60">
                  <c:v>3809.8000000000006</c:v>
                </c:pt>
                <c:pt idx="61">
                  <c:v>3824.1</c:v>
                </c:pt>
                <c:pt idx="62">
                  <c:v>2672.2000000000003</c:v>
                </c:pt>
                <c:pt idx="63">
                  <c:v>2607</c:v>
                </c:pt>
                <c:pt idx="64">
                  <c:v>2505.7999999999997</c:v>
                </c:pt>
                <c:pt idx="65">
                  <c:v>2872.5000000000005</c:v>
                </c:pt>
                <c:pt idx="66">
                  <c:v>2913.7999999999997</c:v>
                </c:pt>
                <c:pt idx="67">
                  <c:v>3281.6</c:v>
                </c:pt>
                <c:pt idx="68">
                  <c:v>2400.5999999999995</c:v>
                </c:pt>
                <c:pt idx="69">
                  <c:v>2508.7000000000003</c:v>
                </c:pt>
                <c:pt idx="70">
                  <c:v>2415</c:v>
                </c:pt>
                <c:pt idx="71">
                  <c:v>2937</c:v>
                </c:pt>
                <c:pt idx="72">
                  <c:v>3057.1</c:v>
                </c:pt>
                <c:pt idx="73">
                  <c:v>3854.4</c:v>
                </c:pt>
                <c:pt idx="75">
                  <c:v>2498.0999999999995</c:v>
                </c:pt>
                <c:pt idx="76">
                  <c:v>4094.4</c:v>
                </c:pt>
                <c:pt idx="77">
                  <c:v>3063.8</c:v>
                </c:pt>
                <c:pt idx="82">
                  <c:v>3420.1000000000004</c:v>
                </c:pt>
                <c:pt idx="83">
                  <c:v>2545.6999999999998</c:v>
                </c:pt>
                <c:pt idx="84">
                  <c:v>2923.8</c:v>
                </c:pt>
                <c:pt idx="85">
                  <c:v>2821.7999999999997</c:v>
                </c:pt>
                <c:pt idx="86">
                  <c:v>2694.8</c:v>
                </c:pt>
                <c:pt idx="87">
                  <c:v>2501</c:v>
                </c:pt>
                <c:pt idx="88">
                  <c:v>2794.4000000000005</c:v>
                </c:pt>
                <c:pt idx="89">
                  <c:v>2136.7000000000003</c:v>
                </c:pt>
                <c:pt idx="90">
                  <c:v>2788.1</c:v>
                </c:pt>
                <c:pt idx="91">
                  <c:v>2706.1000000000004</c:v>
                </c:pt>
                <c:pt idx="92">
                  <c:v>2966.2000000000003</c:v>
                </c:pt>
                <c:pt idx="93">
                  <c:v>2306.8000000000002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62048"/>
        <c:axId val="200983680"/>
      </c:lineChart>
      <c:catAx>
        <c:axId val="1941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09836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0983680"/>
        <c:scaling>
          <c:orientation val="minMax"/>
          <c:min val="2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9416204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t"/>
      <c:layout>
        <c:manualLayout>
          <c:xMode val="edge"/>
          <c:yMode val="edge"/>
          <c:x val="6.3260319513221933E-2"/>
          <c:y val="0.16004694835680752"/>
          <c:w val="0.23391401425412237"/>
          <c:h val="0.1881826919522383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1981 to 2002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'Monthly Rainfall 1921-2001'!$B$16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'Monthly Rainfall 1921-2001'!$A$18:$A$996</c:f>
              <c:numCache>
                <c:formatCode>mmm\ yyyy</c:formatCode>
                <c:ptCount val="979"/>
                <c:pt idx="0">
                  <c:v>7702</c:v>
                </c:pt>
                <c:pt idx="1">
                  <c:v>7730</c:v>
                </c:pt>
                <c:pt idx="2">
                  <c:v>7761</c:v>
                </c:pt>
                <c:pt idx="3">
                  <c:v>7791</c:v>
                </c:pt>
                <c:pt idx="4">
                  <c:v>7822</c:v>
                </c:pt>
                <c:pt idx="5">
                  <c:v>7852</c:v>
                </c:pt>
                <c:pt idx="6">
                  <c:v>7883</c:v>
                </c:pt>
                <c:pt idx="7">
                  <c:v>7914</c:v>
                </c:pt>
                <c:pt idx="8">
                  <c:v>7944</c:v>
                </c:pt>
                <c:pt idx="9">
                  <c:v>7975</c:v>
                </c:pt>
                <c:pt idx="10">
                  <c:v>8005</c:v>
                </c:pt>
                <c:pt idx="11">
                  <c:v>8036</c:v>
                </c:pt>
                <c:pt idx="12">
                  <c:v>8067</c:v>
                </c:pt>
                <c:pt idx="13">
                  <c:v>8095</c:v>
                </c:pt>
                <c:pt idx="14">
                  <c:v>8126</c:v>
                </c:pt>
                <c:pt idx="15">
                  <c:v>8156</c:v>
                </c:pt>
                <c:pt idx="16">
                  <c:v>8187</c:v>
                </c:pt>
                <c:pt idx="17">
                  <c:v>8217</c:v>
                </c:pt>
                <c:pt idx="18">
                  <c:v>8248</c:v>
                </c:pt>
                <c:pt idx="19">
                  <c:v>8279</c:v>
                </c:pt>
                <c:pt idx="20">
                  <c:v>8309</c:v>
                </c:pt>
                <c:pt idx="21">
                  <c:v>8340</c:v>
                </c:pt>
                <c:pt idx="22">
                  <c:v>8370</c:v>
                </c:pt>
                <c:pt idx="23">
                  <c:v>8401</c:v>
                </c:pt>
                <c:pt idx="24">
                  <c:v>8432</c:v>
                </c:pt>
                <c:pt idx="25">
                  <c:v>8460</c:v>
                </c:pt>
                <c:pt idx="26">
                  <c:v>8491</c:v>
                </c:pt>
                <c:pt idx="27">
                  <c:v>8521</c:v>
                </c:pt>
                <c:pt idx="28">
                  <c:v>8552</c:v>
                </c:pt>
                <c:pt idx="29">
                  <c:v>8582</c:v>
                </c:pt>
                <c:pt idx="30">
                  <c:v>8613</c:v>
                </c:pt>
                <c:pt idx="31">
                  <c:v>8644</c:v>
                </c:pt>
                <c:pt idx="32">
                  <c:v>8674</c:v>
                </c:pt>
                <c:pt idx="33">
                  <c:v>8705</c:v>
                </c:pt>
                <c:pt idx="34">
                  <c:v>8735</c:v>
                </c:pt>
                <c:pt idx="35">
                  <c:v>8766</c:v>
                </c:pt>
                <c:pt idx="36">
                  <c:v>8797</c:v>
                </c:pt>
                <c:pt idx="37">
                  <c:v>8826</c:v>
                </c:pt>
                <c:pt idx="38">
                  <c:v>8857</c:v>
                </c:pt>
                <c:pt idx="39">
                  <c:v>8887</c:v>
                </c:pt>
                <c:pt idx="40">
                  <c:v>8918</c:v>
                </c:pt>
                <c:pt idx="41">
                  <c:v>8948</c:v>
                </c:pt>
                <c:pt idx="42">
                  <c:v>8979</c:v>
                </c:pt>
                <c:pt idx="43">
                  <c:v>9010</c:v>
                </c:pt>
                <c:pt idx="44">
                  <c:v>9040</c:v>
                </c:pt>
                <c:pt idx="45">
                  <c:v>9071</c:v>
                </c:pt>
                <c:pt idx="46">
                  <c:v>9101</c:v>
                </c:pt>
                <c:pt idx="47">
                  <c:v>9132</c:v>
                </c:pt>
                <c:pt idx="48">
                  <c:v>9163</c:v>
                </c:pt>
                <c:pt idx="49">
                  <c:v>9191</c:v>
                </c:pt>
                <c:pt idx="50">
                  <c:v>9222</c:v>
                </c:pt>
                <c:pt idx="51">
                  <c:v>9252</c:v>
                </c:pt>
                <c:pt idx="52">
                  <c:v>9283</c:v>
                </c:pt>
                <c:pt idx="53">
                  <c:v>9313</c:v>
                </c:pt>
                <c:pt idx="54">
                  <c:v>9344</c:v>
                </c:pt>
                <c:pt idx="55">
                  <c:v>9375</c:v>
                </c:pt>
                <c:pt idx="56">
                  <c:v>9405</c:v>
                </c:pt>
                <c:pt idx="57">
                  <c:v>9436</c:v>
                </c:pt>
                <c:pt idx="58">
                  <c:v>9466</c:v>
                </c:pt>
                <c:pt idx="59">
                  <c:v>9497</c:v>
                </c:pt>
                <c:pt idx="60">
                  <c:v>9528</c:v>
                </c:pt>
                <c:pt idx="61">
                  <c:v>9556</c:v>
                </c:pt>
                <c:pt idx="62">
                  <c:v>9587</c:v>
                </c:pt>
                <c:pt idx="63">
                  <c:v>9617</c:v>
                </c:pt>
                <c:pt idx="64">
                  <c:v>9648</c:v>
                </c:pt>
                <c:pt idx="65">
                  <c:v>9678</c:v>
                </c:pt>
                <c:pt idx="66">
                  <c:v>9709</c:v>
                </c:pt>
                <c:pt idx="67">
                  <c:v>9740</c:v>
                </c:pt>
                <c:pt idx="68">
                  <c:v>9770</c:v>
                </c:pt>
                <c:pt idx="69">
                  <c:v>9801</c:v>
                </c:pt>
                <c:pt idx="70">
                  <c:v>9831</c:v>
                </c:pt>
                <c:pt idx="71">
                  <c:v>9862</c:v>
                </c:pt>
                <c:pt idx="72">
                  <c:v>9893</c:v>
                </c:pt>
                <c:pt idx="73">
                  <c:v>9921</c:v>
                </c:pt>
                <c:pt idx="74">
                  <c:v>9952</c:v>
                </c:pt>
                <c:pt idx="75">
                  <c:v>9982</c:v>
                </c:pt>
                <c:pt idx="76">
                  <c:v>10013</c:v>
                </c:pt>
                <c:pt idx="77">
                  <c:v>10043</c:v>
                </c:pt>
                <c:pt idx="78">
                  <c:v>10074</c:v>
                </c:pt>
                <c:pt idx="79">
                  <c:v>10105</c:v>
                </c:pt>
                <c:pt idx="80">
                  <c:v>10135</c:v>
                </c:pt>
                <c:pt idx="81">
                  <c:v>10166</c:v>
                </c:pt>
                <c:pt idx="82">
                  <c:v>10196</c:v>
                </c:pt>
                <c:pt idx="83">
                  <c:v>10227</c:v>
                </c:pt>
                <c:pt idx="84">
                  <c:v>10258</c:v>
                </c:pt>
                <c:pt idx="85">
                  <c:v>10287</c:v>
                </c:pt>
                <c:pt idx="86">
                  <c:v>10318</c:v>
                </c:pt>
                <c:pt idx="87">
                  <c:v>10348</c:v>
                </c:pt>
                <c:pt idx="88">
                  <c:v>10379</c:v>
                </c:pt>
                <c:pt idx="89">
                  <c:v>10409</c:v>
                </c:pt>
                <c:pt idx="90">
                  <c:v>10440</c:v>
                </c:pt>
                <c:pt idx="91">
                  <c:v>10471</c:v>
                </c:pt>
                <c:pt idx="92">
                  <c:v>10501</c:v>
                </c:pt>
                <c:pt idx="93">
                  <c:v>10532</c:v>
                </c:pt>
                <c:pt idx="94">
                  <c:v>10562</c:v>
                </c:pt>
                <c:pt idx="95">
                  <c:v>10593</c:v>
                </c:pt>
                <c:pt idx="96">
                  <c:v>10624</c:v>
                </c:pt>
                <c:pt idx="97">
                  <c:v>10652</c:v>
                </c:pt>
                <c:pt idx="98">
                  <c:v>10683</c:v>
                </c:pt>
                <c:pt idx="99">
                  <c:v>10713</c:v>
                </c:pt>
                <c:pt idx="100">
                  <c:v>10744</c:v>
                </c:pt>
                <c:pt idx="101">
                  <c:v>10774</c:v>
                </c:pt>
                <c:pt idx="102">
                  <c:v>10805</c:v>
                </c:pt>
                <c:pt idx="103">
                  <c:v>10836</c:v>
                </c:pt>
                <c:pt idx="104">
                  <c:v>10866</c:v>
                </c:pt>
                <c:pt idx="105">
                  <c:v>10897</c:v>
                </c:pt>
                <c:pt idx="106">
                  <c:v>10927</c:v>
                </c:pt>
                <c:pt idx="107">
                  <c:v>10958</c:v>
                </c:pt>
                <c:pt idx="108">
                  <c:v>10989</c:v>
                </c:pt>
                <c:pt idx="109">
                  <c:v>11017</c:v>
                </c:pt>
                <c:pt idx="110">
                  <c:v>11048</c:v>
                </c:pt>
                <c:pt idx="111">
                  <c:v>11078</c:v>
                </c:pt>
                <c:pt idx="112">
                  <c:v>11109</c:v>
                </c:pt>
                <c:pt idx="113">
                  <c:v>11139</c:v>
                </c:pt>
                <c:pt idx="114">
                  <c:v>11170</c:v>
                </c:pt>
                <c:pt idx="115">
                  <c:v>11201</c:v>
                </c:pt>
                <c:pt idx="116">
                  <c:v>11231</c:v>
                </c:pt>
                <c:pt idx="117">
                  <c:v>11262</c:v>
                </c:pt>
                <c:pt idx="118">
                  <c:v>11292</c:v>
                </c:pt>
                <c:pt idx="119">
                  <c:v>11323</c:v>
                </c:pt>
                <c:pt idx="120">
                  <c:v>11354</c:v>
                </c:pt>
                <c:pt idx="121">
                  <c:v>11382</c:v>
                </c:pt>
                <c:pt idx="122">
                  <c:v>11413</c:v>
                </c:pt>
                <c:pt idx="123">
                  <c:v>11443</c:v>
                </c:pt>
                <c:pt idx="124">
                  <c:v>11474</c:v>
                </c:pt>
                <c:pt idx="125">
                  <c:v>11504</c:v>
                </c:pt>
                <c:pt idx="126">
                  <c:v>11535</c:v>
                </c:pt>
                <c:pt idx="127">
                  <c:v>11566</c:v>
                </c:pt>
                <c:pt idx="128">
                  <c:v>11596</c:v>
                </c:pt>
                <c:pt idx="129">
                  <c:v>11627</c:v>
                </c:pt>
                <c:pt idx="130">
                  <c:v>11657</c:v>
                </c:pt>
                <c:pt idx="131">
                  <c:v>11688</c:v>
                </c:pt>
                <c:pt idx="132">
                  <c:v>11719</c:v>
                </c:pt>
                <c:pt idx="133">
                  <c:v>11748</c:v>
                </c:pt>
                <c:pt idx="134">
                  <c:v>11779</c:v>
                </c:pt>
                <c:pt idx="135">
                  <c:v>11809</c:v>
                </c:pt>
                <c:pt idx="136">
                  <c:v>11840</c:v>
                </c:pt>
                <c:pt idx="137">
                  <c:v>11870</c:v>
                </c:pt>
                <c:pt idx="138">
                  <c:v>11901</c:v>
                </c:pt>
                <c:pt idx="139">
                  <c:v>11932</c:v>
                </c:pt>
                <c:pt idx="140">
                  <c:v>11962</c:v>
                </c:pt>
                <c:pt idx="141">
                  <c:v>11993</c:v>
                </c:pt>
                <c:pt idx="142">
                  <c:v>12023</c:v>
                </c:pt>
                <c:pt idx="143">
                  <c:v>12054</c:v>
                </c:pt>
                <c:pt idx="144">
                  <c:v>12085</c:v>
                </c:pt>
                <c:pt idx="145">
                  <c:v>12113</c:v>
                </c:pt>
                <c:pt idx="146">
                  <c:v>12144</c:v>
                </c:pt>
                <c:pt idx="147">
                  <c:v>12174</c:v>
                </c:pt>
                <c:pt idx="148">
                  <c:v>12205</c:v>
                </c:pt>
                <c:pt idx="149">
                  <c:v>12235</c:v>
                </c:pt>
                <c:pt idx="150">
                  <c:v>12266</c:v>
                </c:pt>
                <c:pt idx="151">
                  <c:v>12297</c:v>
                </c:pt>
                <c:pt idx="152">
                  <c:v>12327</c:v>
                </c:pt>
                <c:pt idx="153">
                  <c:v>12358</c:v>
                </c:pt>
                <c:pt idx="154">
                  <c:v>12388</c:v>
                </c:pt>
                <c:pt idx="155">
                  <c:v>12419</c:v>
                </c:pt>
                <c:pt idx="156">
                  <c:v>12450</c:v>
                </c:pt>
                <c:pt idx="157">
                  <c:v>12478</c:v>
                </c:pt>
                <c:pt idx="158">
                  <c:v>12509</c:v>
                </c:pt>
                <c:pt idx="159">
                  <c:v>12539</c:v>
                </c:pt>
                <c:pt idx="160">
                  <c:v>12570</c:v>
                </c:pt>
                <c:pt idx="161">
                  <c:v>12600</c:v>
                </c:pt>
                <c:pt idx="162">
                  <c:v>12631</c:v>
                </c:pt>
                <c:pt idx="163">
                  <c:v>12662</c:v>
                </c:pt>
                <c:pt idx="164">
                  <c:v>12692</c:v>
                </c:pt>
                <c:pt idx="165">
                  <c:v>12723</c:v>
                </c:pt>
                <c:pt idx="166">
                  <c:v>12753</c:v>
                </c:pt>
                <c:pt idx="167">
                  <c:v>12784</c:v>
                </c:pt>
                <c:pt idx="168">
                  <c:v>12815</c:v>
                </c:pt>
                <c:pt idx="169">
                  <c:v>12843</c:v>
                </c:pt>
                <c:pt idx="170">
                  <c:v>12874</c:v>
                </c:pt>
                <c:pt idx="171">
                  <c:v>12904</c:v>
                </c:pt>
                <c:pt idx="172">
                  <c:v>12935</c:v>
                </c:pt>
                <c:pt idx="173">
                  <c:v>12965</c:v>
                </c:pt>
                <c:pt idx="174">
                  <c:v>12996</c:v>
                </c:pt>
                <c:pt idx="175">
                  <c:v>13027</c:v>
                </c:pt>
                <c:pt idx="176">
                  <c:v>13057</c:v>
                </c:pt>
                <c:pt idx="177">
                  <c:v>13088</c:v>
                </c:pt>
                <c:pt idx="178">
                  <c:v>13118</c:v>
                </c:pt>
                <c:pt idx="179">
                  <c:v>13149</c:v>
                </c:pt>
                <c:pt idx="180">
                  <c:v>13180</c:v>
                </c:pt>
                <c:pt idx="181">
                  <c:v>13209</c:v>
                </c:pt>
                <c:pt idx="182">
                  <c:v>13240</c:v>
                </c:pt>
                <c:pt idx="183">
                  <c:v>13270</c:v>
                </c:pt>
                <c:pt idx="184">
                  <c:v>13301</c:v>
                </c:pt>
                <c:pt idx="185">
                  <c:v>13331</c:v>
                </c:pt>
                <c:pt idx="186">
                  <c:v>13362</c:v>
                </c:pt>
                <c:pt idx="187">
                  <c:v>13393</c:v>
                </c:pt>
                <c:pt idx="188">
                  <c:v>13423</c:v>
                </c:pt>
                <c:pt idx="189">
                  <c:v>13454</c:v>
                </c:pt>
                <c:pt idx="190">
                  <c:v>13484</c:v>
                </c:pt>
                <c:pt idx="191">
                  <c:v>13515</c:v>
                </c:pt>
                <c:pt idx="192">
                  <c:v>13546</c:v>
                </c:pt>
                <c:pt idx="193">
                  <c:v>13574</c:v>
                </c:pt>
                <c:pt idx="194">
                  <c:v>13605</c:v>
                </c:pt>
                <c:pt idx="195">
                  <c:v>13635</c:v>
                </c:pt>
                <c:pt idx="196">
                  <c:v>13666</c:v>
                </c:pt>
                <c:pt idx="197">
                  <c:v>13696</c:v>
                </c:pt>
                <c:pt idx="198">
                  <c:v>13727</c:v>
                </c:pt>
                <c:pt idx="199">
                  <c:v>13758</c:v>
                </c:pt>
                <c:pt idx="200">
                  <c:v>13788</c:v>
                </c:pt>
                <c:pt idx="201">
                  <c:v>13819</c:v>
                </c:pt>
                <c:pt idx="202">
                  <c:v>13849</c:v>
                </c:pt>
                <c:pt idx="203">
                  <c:v>13880</c:v>
                </c:pt>
                <c:pt idx="204">
                  <c:v>13911</c:v>
                </c:pt>
                <c:pt idx="205">
                  <c:v>13939</c:v>
                </c:pt>
                <c:pt idx="206">
                  <c:v>13970</c:v>
                </c:pt>
                <c:pt idx="207">
                  <c:v>14000</c:v>
                </c:pt>
                <c:pt idx="208">
                  <c:v>14031</c:v>
                </c:pt>
                <c:pt idx="209">
                  <c:v>14061</c:v>
                </c:pt>
                <c:pt idx="210">
                  <c:v>14092</c:v>
                </c:pt>
                <c:pt idx="211">
                  <c:v>14123</c:v>
                </c:pt>
                <c:pt idx="212">
                  <c:v>14153</c:v>
                </c:pt>
                <c:pt idx="213">
                  <c:v>14184</c:v>
                </c:pt>
                <c:pt idx="214">
                  <c:v>14214</c:v>
                </c:pt>
                <c:pt idx="215">
                  <c:v>14245</c:v>
                </c:pt>
                <c:pt idx="216">
                  <c:v>14276</c:v>
                </c:pt>
                <c:pt idx="217">
                  <c:v>14304</c:v>
                </c:pt>
                <c:pt idx="218">
                  <c:v>14335</c:v>
                </c:pt>
                <c:pt idx="219">
                  <c:v>14365</c:v>
                </c:pt>
                <c:pt idx="220">
                  <c:v>14396</c:v>
                </c:pt>
                <c:pt idx="221">
                  <c:v>14426</c:v>
                </c:pt>
                <c:pt idx="222">
                  <c:v>14457</c:v>
                </c:pt>
                <c:pt idx="223">
                  <c:v>14488</c:v>
                </c:pt>
                <c:pt idx="224">
                  <c:v>14518</c:v>
                </c:pt>
                <c:pt idx="225">
                  <c:v>14549</c:v>
                </c:pt>
                <c:pt idx="226">
                  <c:v>14579</c:v>
                </c:pt>
                <c:pt idx="227">
                  <c:v>14610</c:v>
                </c:pt>
                <c:pt idx="228">
                  <c:v>14641</c:v>
                </c:pt>
                <c:pt idx="229">
                  <c:v>14670</c:v>
                </c:pt>
                <c:pt idx="230">
                  <c:v>14701</c:v>
                </c:pt>
                <c:pt idx="231">
                  <c:v>14731</c:v>
                </c:pt>
                <c:pt idx="232">
                  <c:v>14762</c:v>
                </c:pt>
                <c:pt idx="233">
                  <c:v>14792</c:v>
                </c:pt>
                <c:pt idx="234">
                  <c:v>14823</c:v>
                </c:pt>
                <c:pt idx="235">
                  <c:v>14854</c:v>
                </c:pt>
                <c:pt idx="236">
                  <c:v>14884</c:v>
                </c:pt>
                <c:pt idx="237">
                  <c:v>14915</c:v>
                </c:pt>
                <c:pt idx="238">
                  <c:v>14945</c:v>
                </c:pt>
                <c:pt idx="239">
                  <c:v>14976</c:v>
                </c:pt>
                <c:pt idx="240">
                  <c:v>15007</c:v>
                </c:pt>
                <c:pt idx="241">
                  <c:v>15035</c:v>
                </c:pt>
                <c:pt idx="242">
                  <c:v>15066</c:v>
                </c:pt>
                <c:pt idx="243">
                  <c:v>15096</c:v>
                </c:pt>
                <c:pt idx="244">
                  <c:v>15127</c:v>
                </c:pt>
                <c:pt idx="245">
                  <c:v>15157</c:v>
                </c:pt>
                <c:pt idx="246">
                  <c:v>15188</c:v>
                </c:pt>
                <c:pt idx="247">
                  <c:v>15219</c:v>
                </c:pt>
                <c:pt idx="248">
                  <c:v>15249</c:v>
                </c:pt>
                <c:pt idx="249">
                  <c:v>15280</c:v>
                </c:pt>
                <c:pt idx="250">
                  <c:v>15310</c:v>
                </c:pt>
                <c:pt idx="251">
                  <c:v>15341</c:v>
                </c:pt>
                <c:pt idx="252">
                  <c:v>15372</c:v>
                </c:pt>
                <c:pt idx="253">
                  <c:v>15400</c:v>
                </c:pt>
                <c:pt idx="254">
                  <c:v>15431</c:v>
                </c:pt>
                <c:pt idx="255">
                  <c:v>15461</c:v>
                </c:pt>
                <c:pt idx="256">
                  <c:v>15492</c:v>
                </c:pt>
                <c:pt idx="257">
                  <c:v>15522</c:v>
                </c:pt>
                <c:pt idx="258">
                  <c:v>15553</c:v>
                </c:pt>
                <c:pt idx="259">
                  <c:v>15584</c:v>
                </c:pt>
                <c:pt idx="260">
                  <c:v>15614</c:v>
                </c:pt>
                <c:pt idx="261">
                  <c:v>15645</c:v>
                </c:pt>
                <c:pt idx="262">
                  <c:v>15675</c:v>
                </c:pt>
                <c:pt idx="263">
                  <c:v>15706</c:v>
                </c:pt>
                <c:pt idx="264">
                  <c:v>15737</c:v>
                </c:pt>
                <c:pt idx="265">
                  <c:v>15765</c:v>
                </c:pt>
                <c:pt idx="266">
                  <c:v>15796</c:v>
                </c:pt>
                <c:pt idx="267">
                  <c:v>15826</c:v>
                </c:pt>
                <c:pt idx="268">
                  <c:v>15857</c:v>
                </c:pt>
                <c:pt idx="269">
                  <c:v>15887</c:v>
                </c:pt>
                <c:pt idx="270">
                  <c:v>15918</c:v>
                </c:pt>
                <c:pt idx="271">
                  <c:v>15949</c:v>
                </c:pt>
                <c:pt idx="272">
                  <c:v>15979</c:v>
                </c:pt>
                <c:pt idx="273">
                  <c:v>16010</c:v>
                </c:pt>
                <c:pt idx="274">
                  <c:v>16040</c:v>
                </c:pt>
                <c:pt idx="275">
                  <c:v>16071</c:v>
                </c:pt>
                <c:pt idx="276">
                  <c:v>16102</c:v>
                </c:pt>
                <c:pt idx="277">
                  <c:v>16131</c:v>
                </c:pt>
                <c:pt idx="278">
                  <c:v>16162</c:v>
                </c:pt>
                <c:pt idx="279">
                  <c:v>16192</c:v>
                </c:pt>
                <c:pt idx="280">
                  <c:v>16223</c:v>
                </c:pt>
                <c:pt idx="281">
                  <c:v>16253</c:v>
                </c:pt>
                <c:pt idx="282">
                  <c:v>16284</c:v>
                </c:pt>
                <c:pt idx="283">
                  <c:v>16315</c:v>
                </c:pt>
                <c:pt idx="284">
                  <c:v>16345</c:v>
                </c:pt>
                <c:pt idx="285">
                  <c:v>16376</c:v>
                </c:pt>
                <c:pt idx="286">
                  <c:v>16406</c:v>
                </c:pt>
                <c:pt idx="287">
                  <c:v>16437</c:v>
                </c:pt>
                <c:pt idx="288">
                  <c:v>16468</c:v>
                </c:pt>
                <c:pt idx="289">
                  <c:v>16496</c:v>
                </c:pt>
                <c:pt idx="290">
                  <c:v>16527</c:v>
                </c:pt>
                <c:pt idx="291">
                  <c:v>16557</c:v>
                </c:pt>
                <c:pt idx="292">
                  <c:v>16588</c:v>
                </c:pt>
                <c:pt idx="293">
                  <c:v>16618</c:v>
                </c:pt>
                <c:pt idx="294">
                  <c:v>16649</c:v>
                </c:pt>
                <c:pt idx="295">
                  <c:v>16680</c:v>
                </c:pt>
                <c:pt idx="296">
                  <c:v>16710</c:v>
                </c:pt>
                <c:pt idx="297">
                  <c:v>16741</c:v>
                </c:pt>
                <c:pt idx="298">
                  <c:v>16771</c:v>
                </c:pt>
                <c:pt idx="299">
                  <c:v>16802</c:v>
                </c:pt>
                <c:pt idx="300">
                  <c:v>16833</c:v>
                </c:pt>
                <c:pt idx="301">
                  <c:v>16861</c:v>
                </c:pt>
                <c:pt idx="302">
                  <c:v>16892</c:v>
                </c:pt>
                <c:pt idx="303">
                  <c:v>16922</c:v>
                </c:pt>
                <c:pt idx="304">
                  <c:v>16953</c:v>
                </c:pt>
                <c:pt idx="305">
                  <c:v>16983</c:v>
                </c:pt>
                <c:pt idx="306">
                  <c:v>17014</c:v>
                </c:pt>
                <c:pt idx="307">
                  <c:v>17045</c:v>
                </c:pt>
                <c:pt idx="308">
                  <c:v>17075</c:v>
                </c:pt>
                <c:pt idx="309">
                  <c:v>17106</c:v>
                </c:pt>
                <c:pt idx="310">
                  <c:v>17136</c:v>
                </c:pt>
                <c:pt idx="311">
                  <c:v>17167</c:v>
                </c:pt>
                <c:pt idx="312">
                  <c:v>17198</c:v>
                </c:pt>
                <c:pt idx="313">
                  <c:v>17226</c:v>
                </c:pt>
                <c:pt idx="314">
                  <c:v>17257</c:v>
                </c:pt>
                <c:pt idx="315">
                  <c:v>17287</c:v>
                </c:pt>
                <c:pt idx="316">
                  <c:v>17318</c:v>
                </c:pt>
                <c:pt idx="317">
                  <c:v>17348</c:v>
                </c:pt>
                <c:pt idx="318">
                  <c:v>17379</c:v>
                </c:pt>
                <c:pt idx="319">
                  <c:v>17410</c:v>
                </c:pt>
                <c:pt idx="320">
                  <c:v>17440</c:v>
                </c:pt>
                <c:pt idx="321">
                  <c:v>17471</c:v>
                </c:pt>
                <c:pt idx="322">
                  <c:v>17501</c:v>
                </c:pt>
                <c:pt idx="323">
                  <c:v>17532</c:v>
                </c:pt>
                <c:pt idx="324">
                  <c:v>17563</c:v>
                </c:pt>
                <c:pt idx="325">
                  <c:v>17592</c:v>
                </c:pt>
                <c:pt idx="326">
                  <c:v>17623</c:v>
                </c:pt>
                <c:pt idx="327">
                  <c:v>17653</c:v>
                </c:pt>
                <c:pt idx="328">
                  <c:v>17684</c:v>
                </c:pt>
                <c:pt idx="329">
                  <c:v>17714</c:v>
                </c:pt>
                <c:pt idx="330">
                  <c:v>17745</c:v>
                </c:pt>
                <c:pt idx="331">
                  <c:v>17776</c:v>
                </c:pt>
                <c:pt idx="332">
                  <c:v>17806</c:v>
                </c:pt>
                <c:pt idx="333">
                  <c:v>17837</c:v>
                </c:pt>
                <c:pt idx="334">
                  <c:v>17867</c:v>
                </c:pt>
                <c:pt idx="335">
                  <c:v>17898</c:v>
                </c:pt>
                <c:pt idx="336">
                  <c:v>17929</c:v>
                </c:pt>
                <c:pt idx="337">
                  <c:v>17957</c:v>
                </c:pt>
                <c:pt idx="338">
                  <c:v>17988</c:v>
                </c:pt>
                <c:pt idx="339">
                  <c:v>18018</c:v>
                </c:pt>
                <c:pt idx="340">
                  <c:v>18049</c:v>
                </c:pt>
                <c:pt idx="341">
                  <c:v>18079</c:v>
                </c:pt>
                <c:pt idx="342">
                  <c:v>18110</c:v>
                </c:pt>
                <c:pt idx="343">
                  <c:v>18141</c:v>
                </c:pt>
                <c:pt idx="344">
                  <c:v>18171</c:v>
                </c:pt>
                <c:pt idx="345">
                  <c:v>18202</c:v>
                </c:pt>
                <c:pt idx="346">
                  <c:v>18232</c:v>
                </c:pt>
                <c:pt idx="347">
                  <c:v>18263</c:v>
                </c:pt>
                <c:pt idx="348">
                  <c:v>18294</c:v>
                </c:pt>
                <c:pt idx="349">
                  <c:v>18322</c:v>
                </c:pt>
                <c:pt idx="350">
                  <c:v>18353</c:v>
                </c:pt>
                <c:pt idx="351">
                  <c:v>18383</c:v>
                </c:pt>
                <c:pt idx="352">
                  <c:v>18414</c:v>
                </c:pt>
                <c:pt idx="353">
                  <c:v>18444</c:v>
                </c:pt>
                <c:pt idx="354">
                  <c:v>18475</c:v>
                </c:pt>
                <c:pt idx="355">
                  <c:v>18506</c:v>
                </c:pt>
                <c:pt idx="356">
                  <c:v>18536</c:v>
                </c:pt>
                <c:pt idx="357">
                  <c:v>18567</c:v>
                </c:pt>
                <c:pt idx="358">
                  <c:v>18597</c:v>
                </c:pt>
                <c:pt idx="359">
                  <c:v>18628</c:v>
                </c:pt>
                <c:pt idx="360">
                  <c:v>18659</c:v>
                </c:pt>
                <c:pt idx="361">
                  <c:v>18687</c:v>
                </c:pt>
                <c:pt idx="362">
                  <c:v>18718</c:v>
                </c:pt>
                <c:pt idx="363">
                  <c:v>18748</c:v>
                </c:pt>
                <c:pt idx="364">
                  <c:v>18779</c:v>
                </c:pt>
                <c:pt idx="365">
                  <c:v>18809</c:v>
                </c:pt>
                <c:pt idx="366">
                  <c:v>18840</c:v>
                </c:pt>
                <c:pt idx="367">
                  <c:v>18871</c:v>
                </c:pt>
                <c:pt idx="368">
                  <c:v>18901</c:v>
                </c:pt>
                <c:pt idx="369">
                  <c:v>18932</c:v>
                </c:pt>
                <c:pt idx="370">
                  <c:v>18962</c:v>
                </c:pt>
                <c:pt idx="371">
                  <c:v>18993</c:v>
                </c:pt>
                <c:pt idx="372">
                  <c:v>19024</c:v>
                </c:pt>
                <c:pt idx="373">
                  <c:v>19053</c:v>
                </c:pt>
                <c:pt idx="374">
                  <c:v>19084</c:v>
                </c:pt>
                <c:pt idx="375">
                  <c:v>19114</c:v>
                </c:pt>
                <c:pt idx="376">
                  <c:v>19145</c:v>
                </c:pt>
                <c:pt idx="377">
                  <c:v>19175</c:v>
                </c:pt>
                <c:pt idx="378">
                  <c:v>19206</c:v>
                </c:pt>
                <c:pt idx="379">
                  <c:v>19237</c:v>
                </c:pt>
                <c:pt idx="380">
                  <c:v>19267</c:v>
                </c:pt>
                <c:pt idx="381">
                  <c:v>19298</c:v>
                </c:pt>
                <c:pt idx="382">
                  <c:v>19328</c:v>
                </c:pt>
                <c:pt idx="383">
                  <c:v>19359</c:v>
                </c:pt>
                <c:pt idx="384">
                  <c:v>19390</c:v>
                </c:pt>
                <c:pt idx="385">
                  <c:v>19418</c:v>
                </c:pt>
                <c:pt idx="386">
                  <c:v>19449</c:v>
                </c:pt>
                <c:pt idx="387">
                  <c:v>19479</c:v>
                </c:pt>
                <c:pt idx="388">
                  <c:v>19510</c:v>
                </c:pt>
                <c:pt idx="389">
                  <c:v>19540</c:v>
                </c:pt>
                <c:pt idx="390">
                  <c:v>19571</c:v>
                </c:pt>
                <c:pt idx="391">
                  <c:v>19602</c:v>
                </c:pt>
                <c:pt idx="392">
                  <c:v>19632</c:v>
                </c:pt>
                <c:pt idx="393">
                  <c:v>19663</c:v>
                </c:pt>
                <c:pt idx="394">
                  <c:v>19693</c:v>
                </c:pt>
                <c:pt idx="395">
                  <c:v>19724</c:v>
                </c:pt>
                <c:pt idx="396">
                  <c:v>19755</c:v>
                </c:pt>
                <c:pt idx="397">
                  <c:v>19783</c:v>
                </c:pt>
                <c:pt idx="398">
                  <c:v>19814</c:v>
                </c:pt>
                <c:pt idx="399">
                  <c:v>19844</c:v>
                </c:pt>
                <c:pt idx="400">
                  <c:v>19875</c:v>
                </c:pt>
                <c:pt idx="401">
                  <c:v>19905</c:v>
                </c:pt>
                <c:pt idx="402">
                  <c:v>19936</c:v>
                </c:pt>
                <c:pt idx="403">
                  <c:v>19967</c:v>
                </c:pt>
                <c:pt idx="404">
                  <c:v>19997</c:v>
                </c:pt>
                <c:pt idx="405">
                  <c:v>20028</c:v>
                </c:pt>
                <c:pt idx="406">
                  <c:v>20058</c:v>
                </c:pt>
                <c:pt idx="407">
                  <c:v>20089</c:v>
                </c:pt>
                <c:pt idx="408">
                  <c:v>20120</c:v>
                </c:pt>
                <c:pt idx="409">
                  <c:v>20148</c:v>
                </c:pt>
                <c:pt idx="410">
                  <c:v>20179</c:v>
                </c:pt>
                <c:pt idx="411">
                  <c:v>20209</c:v>
                </c:pt>
                <c:pt idx="412">
                  <c:v>20240</c:v>
                </c:pt>
                <c:pt idx="413">
                  <c:v>20270</c:v>
                </c:pt>
                <c:pt idx="414">
                  <c:v>20301</c:v>
                </c:pt>
                <c:pt idx="415">
                  <c:v>20332</c:v>
                </c:pt>
                <c:pt idx="416">
                  <c:v>20362</c:v>
                </c:pt>
                <c:pt idx="417">
                  <c:v>20393</c:v>
                </c:pt>
                <c:pt idx="418">
                  <c:v>20423</c:v>
                </c:pt>
                <c:pt idx="419">
                  <c:v>20454</c:v>
                </c:pt>
                <c:pt idx="420">
                  <c:v>20485</c:v>
                </c:pt>
                <c:pt idx="421">
                  <c:v>20514</c:v>
                </c:pt>
                <c:pt idx="422">
                  <c:v>20545</c:v>
                </c:pt>
                <c:pt idx="423">
                  <c:v>20575</c:v>
                </c:pt>
                <c:pt idx="424">
                  <c:v>20606</c:v>
                </c:pt>
                <c:pt idx="425">
                  <c:v>20636</c:v>
                </c:pt>
                <c:pt idx="426">
                  <c:v>20667</c:v>
                </c:pt>
                <c:pt idx="427">
                  <c:v>20698</c:v>
                </c:pt>
                <c:pt idx="428">
                  <c:v>20728</c:v>
                </c:pt>
                <c:pt idx="429">
                  <c:v>20759</c:v>
                </c:pt>
                <c:pt idx="430">
                  <c:v>20789</c:v>
                </c:pt>
                <c:pt idx="431">
                  <c:v>20820</c:v>
                </c:pt>
                <c:pt idx="432">
                  <c:v>20851</c:v>
                </c:pt>
                <c:pt idx="433">
                  <c:v>20879</c:v>
                </c:pt>
                <c:pt idx="434">
                  <c:v>20910</c:v>
                </c:pt>
                <c:pt idx="435">
                  <c:v>20940</c:v>
                </c:pt>
                <c:pt idx="436">
                  <c:v>20971</c:v>
                </c:pt>
                <c:pt idx="437">
                  <c:v>21001</c:v>
                </c:pt>
                <c:pt idx="438">
                  <c:v>21032</c:v>
                </c:pt>
                <c:pt idx="439">
                  <c:v>21063</c:v>
                </c:pt>
                <c:pt idx="440">
                  <c:v>21093</c:v>
                </c:pt>
                <c:pt idx="441">
                  <c:v>21124</c:v>
                </c:pt>
                <c:pt idx="442">
                  <c:v>21154</c:v>
                </c:pt>
                <c:pt idx="443">
                  <c:v>21185</c:v>
                </c:pt>
                <c:pt idx="444">
                  <c:v>21216</c:v>
                </c:pt>
                <c:pt idx="445">
                  <c:v>21244</c:v>
                </c:pt>
                <c:pt idx="446">
                  <c:v>21275</c:v>
                </c:pt>
                <c:pt idx="447">
                  <c:v>21305</c:v>
                </c:pt>
                <c:pt idx="448">
                  <c:v>21336</c:v>
                </c:pt>
                <c:pt idx="449">
                  <c:v>21366</c:v>
                </c:pt>
                <c:pt idx="450">
                  <c:v>21397</c:v>
                </c:pt>
                <c:pt idx="451">
                  <c:v>21428</c:v>
                </c:pt>
                <c:pt idx="452">
                  <c:v>21458</c:v>
                </c:pt>
                <c:pt idx="453">
                  <c:v>21489</c:v>
                </c:pt>
                <c:pt idx="454">
                  <c:v>21519</c:v>
                </c:pt>
                <c:pt idx="455">
                  <c:v>21550</c:v>
                </c:pt>
                <c:pt idx="456">
                  <c:v>21581</c:v>
                </c:pt>
                <c:pt idx="457">
                  <c:v>21609</c:v>
                </c:pt>
                <c:pt idx="458">
                  <c:v>21640</c:v>
                </c:pt>
                <c:pt idx="459">
                  <c:v>21670</c:v>
                </c:pt>
                <c:pt idx="460">
                  <c:v>21701</c:v>
                </c:pt>
                <c:pt idx="461">
                  <c:v>21731</c:v>
                </c:pt>
                <c:pt idx="462">
                  <c:v>21762</c:v>
                </c:pt>
                <c:pt idx="463">
                  <c:v>21793</c:v>
                </c:pt>
                <c:pt idx="464">
                  <c:v>21823</c:v>
                </c:pt>
                <c:pt idx="465">
                  <c:v>21854</c:v>
                </c:pt>
                <c:pt idx="466">
                  <c:v>21884</c:v>
                </c:pt>
                <c:pt idx="467">
                  <c:v>21915</c:v>
                </c:pt>
                <c:pt idx="468">
                  <c:v>21946</c:v>
                </c:pt>
                <c:pt idx="469">
                  <c:v>21975</c:v>
                </c:pt>
                <c:pt idx="470">
                  <c:v>22006</c:v>
                </c:pt>
                <c:pt idx="471">
                  <c:v>22036</c:v>
                </c:pt>
                <c:pt idx="472">
                  <c:v>22067</c:v>
                </c:pt>
                <c:pt idx="473">
                  <c:v>22097</c:v>
                </c:pt>
                <c:pt idx="474">
                  <c:v>22128</c:v>
                </c:pt>
                <c:pt idx="475">
                  <c:v>22159</c:v>
                </c:pt>
                <c:pt idx="476">
                  <c:v>22189</c:v>
                </c:pt>
                <c:pt idx="477">
                  <c:v>22220</c:v>
                </c:pt>
                <c:pt idx="478">
                  <c:v>22250</c:v>
                </c:pt>
                <c:pt idx="479">
                  <c:v>22281</c:v>
                </c:pt>
                <c:pt idx="480">
                  <c:v>22312</c:v>
                </c:pt>
                <c:pt idx="481">
                  <c:v>22340</c:v>
                </c:pt>
                <c:pt idx="482">
                  <c:v>22371</c:v>
                </c:pt>
                <c:pt idx="483">
                  <c:v>22401</c:v>
                </c:pt>
                <c:pt idx="484">
                  <c:v>22432</c:v>
                </c:pt>
                <c:pt idx="485">
                  <c:v>22462</c:v>
                </c:pt>
                <c:pt idx="486">
                  <c:v>22493</c:v>
                </c:pt>
                <c:pt idx="487">
                  <c:v>22524</c:v>
                </c:pt>
                <c:pt idx="488">
                  <c:v>22554</c:v>
                </c:pt>
                <c:pt idx="489">
                  <c:v>22585</c:v>
                </c:pt>
                <c:pt idx="490">
                  <c:v>22615</c:v>
                </c:pt>
                <c:pt idx="491">
                  <c:v>22646</c:v>
                </c:pt>
                <c:pt idx="492">
                  <c:v>22677</c:v>
                </c:pt>
                <c:pt idx="493">
                  <c:v>22705</c:v>
                </c:pt>
                <c:pt idx="494">
                  <c:v>22736</c:v>
                </c:pt>
                <c:pt idx="495">
                  <c:v>22766</c:v>
                </c:pt>
                <c:pt idx="496">
                  <c:v>22797</c:v>
                </c:pt>
                <c:pt idx="497">
                  <c:v>22827</c:v>
                </c:pt>
                <c:pt idx="498">
                  <c:v>22858</c:v>
                </c:pt>
                <c:pt idx="499">
                  <c:v>22889</c:v>
                </c:pt>
                <c:pt idx="500">
                  <c:v>22919</c:v>
                </c:pt>
                <c:pt idx="501">
                  <c:v>22950</c:v>
                </c:pt>
                <c:pt idx="502">
                  <c:v>22980</c:v>
                </c:pt>
                <c:pt idx="503">
                  <c:v>23011</c:v>
                </c:pt>
                <c:pt idx="504">
                  <c:v>23042</c:v>
                </c:pt>
                <c:pt idx="505">
                  <c:v>23070</c:v>
                </c:pt>
                <c:pt idx="506">
                  <c:v>23101</c:v>
                </c:pt>
                <c:pt idx="507">
                  <c:v>23131</c:v>
                </c:pt>
                <c:pt idx="508">
                  <c:v>23162</c:v>
                </c:pt>
                <c:pt idx="509">
                  <c:v>23192</c:v>
                </c:pt>
                <c:pt idx="510">
                  <c:v>23223</c:v>
                </c:pt>
                <c:pt idx="511">
                  <c:v>23254</c:v>
                </c:pt>
                <c:pt idx="512">
                  <c:v>23284</c:v>
                </c:pt>
                <c:pt idx="513">
                  <c:v>23315</c:v>
                </c:pt>
                <c:pt idx="514">
                  <c:v>23345</c:v>
                </c:pt>
                <c:pt idx="515">
                  <c:v>23376</c:v>
                </c:pt>
                <c:pt idx="516">
                  <c:v>23407</c:v>
                </c:pt>
                <c:pt idx="517">
                  <c:v>23436</c:v>
                </c:pt>
                <c:pt idx="518">
                  <c:v>23467</c:v>
                </c:pt>
                <c:pt idx="519">
                  <c:v>23497</c:v>
                </c:pt>
                <c:pt idx="520">
                  <c:v>23528</c:v>
                </c:pt>
                <c:pt idx="521">
                  <c:v>23558</c:v>
                </c:pt>
                <c:pt idx="522">
                  <c:v>23589</c:v>
                </c:pt>
                <c:pt idx="523">
                  <c:v>23620</c:v>
                </c:pt>
                <c:pt idx="524">
                  <c:v>23650</c:v>
                </c:pt>
                <c:pt idx="525">
                  <c:v>23681</c:v>
                </c:pt>
                <c:pt idx="526">
                  <c:v>23711</c:v>
                </c:pt>
                <c:pt idx="527">
                  <c:v>23742</c:v>
                </c:pt>
                <c:pt idx="528">
                  <c:v>23773</c:v>
                </c:pt>
                <c:pt idx="529">
                  <c:v>23801</c:v>
                </c:pt>
                <c:pt idx="530">
                  <c:v>23832</c:v>
                </c:pt>
                <c:pt idx="531">
                  <c:v>23862</c:v>
                </c:pt>
                <c:pt idx="532">
                  <c:v>23893</c:v>
                </c:pt>
                <c:pt idx="533">
                  <c:v>23923</c:v>
                </c:pt>
                <c:pt idx="534">
                  <c:v>23954</c:v>
                </c:pt>
                <c:pt idx="535">
                  <c:v>23985</c:v>
                </c:pt>
                <c:pt idx="536">
                  <c:v>24015</c:v>
                </c:pt>
                <c:pt idx="537">
                  <c:v>24046</c:v>
                </c:pt>
                <c:pt idx="538">
                  <c:v>24076</c:v>
                </c:pt>
                <c:pt idx="539">
                  <c:v>24107</c:v>
                </c:pt>
                <c:pt idx="540">
                  <c:v>24138</c:v>
                </c:pt>
                <c:pt idx="541">
                  <c:v>24166</c:v>
                </c:pt>
                <c:pt idx="542">
                  <c:v>24197</c:v>
                </c:pt>
                <c:pt idx="543">
                  <c:v>24227</c:v>
                </c:pt>
                <c:pt idx="544">
                  <c:v>24258</c:v>
                </c:pt>
                <c:pt idx="545">
                  <c:v>24288</c:v>
                </c:pt>
                <c:pt idx="546">
                  <c:v>24319</c:v>
                </c:pt>
                <c:pt idx="547">
                  <c:v>24350</c:v>
                </c:pt>
                <c:pt idx="548">
                  <c:v>24380</c:v>
                </c:pt>
                <c:pt idx="549">
                  <c:v>24411</c:v>
                </c:pt>
                <c:pt idx="550">
                  <c:v>24441</c:v>
                </c:pt>
                <c:pt idx="551">
                  <c:v>24472</c:v>
                </c:pt>
                <c:pt idx="552">
                  <c:v>24503</c:v>
                </c:pt>
                <c:pt idx="553">
                  <c:v>24531</c:v>
                </c:pt>
                <c:pt idx="554">
                  <c:v>24562</c:v>
                </c:pt>
                <c:pt idx="555">
                  <c:v>24592</c:v>
                </c:pt>
                <c:pt idx="556">
                  <c:v>24623</c:v>
                </c:pt>
                <c:pt idx="557">
                  <c:v>24653</c:v>
                </c:pt>
                <c:pt idx="558">
                  <c:v>24684</c:v>
                </c:pt>
                <c:pt idx="559">
                  <c:v>24715</c:v>
                </c:pt>
                <c:pt idx="560">
                  <c:v>24745</c:v>
                </c:pt>
                <c:pt idx="561">
                  <c:v>24776</c:v>
                </c:pt>
                <c:pt idx="562">
                  <c:v>24806</c:v>
                </c:pt>
                <c:pt idx="563">
                  <c:v>24837</c:v>
                </c:pt>
                <c:pt idx="564">
                  <c:v>24868</c:v>
                </c:pt>
                <c:pt idx="565">
                  <c:v>24897</c:v>
                </c:pt>
                <c:pt idx="566">
                  <c:v>24928</c:v>
                </c:pt>
                <c:pt idx="567">
                  <c:v>24958</c:v>
                </c:pt>
                <c:pt idx="568">
                  <c:v>24989</c:v>
                </c:pt>
                <c:pt idx="569">
                  <c:v>25019</c:v>
                </c:pt>
                <c:pt idx="570">
                  <c:v>25050</c:v>
                </c:pt>
                <c:pt idx="571">
                  <c:v>25081</c:v>
                </c:pt>
                <c:pt idx="572">
                  <c:v>25111</c:v>
                </c:pt>
                <c:pt idx="573">
                  <c:v>25142</c:v>
                </c:pt>
                <c:pt idx="574">
                  <c:v>25172</c:v>
                </c:pt>
                <c:pt idx="575">
                  <c:v>25203</c:v>
                </c:pt>
                <c:pt idx="576">
                  <c:v>25234</c:v>
                </c:pt>
                <c:pt idx="577">
                  <c:v>25262</c:v>
                </c:pt>
                <c:pt idx="578">
                  <c:v>25293</c:v>
                </c:pt>
                <c:pt idx="579">
                  <c:v>25323</c:v>
                </c:pt>
                <c:pt idx="580">
                  <c:v>25354</c:v>
                </c:pt>
                <c:pt idx="581">
                  <c:v>25384</c:v>
                </c:pt>
                <c:pt idx="582">
                  <c:v>25415</c:v>
                </c:pt>
                <c:pt idx="583">
                  <c:v>25446</c:v>
                </c:pt>
                <c:pt idx="584">
                  <c:v>25476</c:v>
                </c:pt>
                <c:pt idx="585">
                  <c:v>25507</c:v>
                </c:pt>
                <c:pt idx="586">
                  <c:v>25537</c:v>
                </c:pt>
                <c:pt idx="587">
                  <c:v>25568</c:v>
                </c:pt>
                <c:pt idx="588">
                  <c:v>25599</c:v>
                </c:pt>
                <c:pt idx="589">
                  <c:v>25627</c:v>
                </c:pt>
                <c:pt idx="590">
                  <c:v>25658</c:v>
                </c:pt>
                <c:pt idx="591">
                  <c:v>25688</c:v>
                </c:pt>
                <c:pt idx="592">
                  <c:v>25719</c:v>
                </c:pt>
                <c:pt idx="593">
                  <c:v>25749</c:v>
                </c:pt>
                <c:pt idx="594">
                  <c:v>25780</c:v>
                </c:pt>
                <c:pt idx="595">
                  <c:v>25811</c:v>
                </c:pt>
                <c:pt idx="596">
                  <c:v>25841</c:v>
                </c:pt>
                <c:pt idx="597">
                  <c:v>25872</c:v>
                </c:pt>
                <c:pt idx="598">
                  <c:v>25902</c:v>
                </c:pt>
                <c:pt idx="599">
                  <c:v>25933</c:v>
                </c:pt>
                <c:pt idx="600">
                  <c:v>25964</c:v>
                </c:pt>
                <c:pt idx="601">
                  <c:v>25992</c:v>
                </c:pt>
                <c:pt idx="602">
                  <c:v>26023</c:v>
                </c:pt>
                <c:pt idx="603">
                  <c:v>26053</c:v>
                </c:pt>
                <c:pt idx="604">
                  <c:v>26084</c:v>
                </c:pt>
                <c:pt idx="605">
                  <c:v>26114</c:v>
                </c:pt>
                <c:pt idx="606">
                  <c:v>26145</c:v>
                </c:pt>
                <c:pt idx="607">
                  <c:v>26176</c:v>
                </c:pt>
                <c:pt idx="608">
                  <c:v>26206</c:v>
                </c:pt>
                <c:pt idx="609">
                  <c:v>26237</c:v>
                </c:pt>
                <c:pt idx="610">
                  <c:v>26267</c:v>
                </c:pt>
                <c:pt idx="611">
                  <c:v>26298</c:v>
                </c:pt>
                <c:pt idx="612">
                  <c:v>26329</c:v>
                </c:pt>
                <c:pt idx="613">
                  <c:v>26358</c:v>
                </c:pt>
                <c:pt idx="614">
                  <c:v>26389</c:v>
                </c:pt>
                <c:pt idx="615">
                  <c:v>26419</c:v>
                </c:pt>
                <c:pt idx="616">
                  <c:v>26450</c:v>
                </c:pt>
                <c:pt idx="617">
                  <c:v>26480</c:v>
                </c:pt>
                <c:pt idx="618">
                  <c:v>26511</c:v>
                </c:pt>
                <c:pt idx="619">
                  <c:v>26542</c:v>
                </c:pt>
                <c:pt idx="620">
                  <c:v>26572</c:v>
                </c:pt>
                <c:pt idx="621">
                  <c:v>26603</c:v>
                </c:pt>
                <c:pt idx="622">
                  <c:v>26633</c:v>
                </c:pt>
                <c:pt idx="623">
                  <c:v>26664</c:v>
                </c:pt>
                <c:pt idx="624">
                  <c:v>26695</c:v>
                </c:pt>
                <c:pt idx="625">
                  <c:v>26723</c:v>
                </c:pt>
                <c:pt idx="626">
                  <c:v>26754</c:v>
                </c:pt>
                <c:pt idx="627">
                  <c:v>26784</c:v>
                </c:pt>
                <c:pt idx="628">
                  <c:v>26815</c:v>
                </c:pt>
                <c:pt idx="629">
                  <c:v>26845</c:v>
                </c:pt>
                <c:pt idx="630">
                  <c:v>26876</c:v>
                </c:pt>
                <c:pt idx="631">
                  <c:v>26907</c:v>
                </c:pt>
                <c:pt idx="632">
                  <c:v>26937</c:v>
                </c:pt>
                <c:pt idx="633">
                  <c:v>26968</c:v>
                </c:pt>
                <c:pt idx="634">
                  <c:v>26998</c:v>
                </c:pt>
                <c:pt idx="635">
                  <c:v>27029</c:v>
                </c:pt>
                <c:pt idx="636">
                  <c:v>27060</c:v>
                </c:pt>
                <c:pt idx="637">
                  <c:v>27088</c:v>
                </c:pt>
                <c:pt idx="638">
                  <c:v>27119</c:v>
                </c:pt>
                <c:pt idx="639">
                  <c:v>27149</c:v>
                </c:pt>
                <c:pt idx="640">
                  <c:v>27180</c:v>
                </c:pt>
                <c:pt idx="641">
                  <c:v>27210</c:v>
                </c:pt>
                <c:pt idx="642">
                  <c:v>27241</c:v>
                </c:pt>
                <c:pt idx="643">
                  <c:v>27272</c:v>
                </c:pt>
                <c:pt idx="644">
                  <c:v>27302</c:v>
                </c:pt>
                <c:pt idx="645">
                  <c:v>27333</c:v>
                </c:pt>
                <c:pt idx="646">
                  <c:v>27363</c:v>
                </c:pt>
                <c:pt idx="647">
                  <c:v>27394</c:v>
                </c:pt>
                <c:pt idx="648">
                  <c:v>27425</c:v>
                </c:pt>
                <c:pt idx="649">
                  <c:v>27453</c:v>
                </c:pt>
                <c:pt idx="650">
                  <c:v>27484</c:v>
                </c:pt>
                <c:pt idx="651">
                  <c:v>27514</c:v>
                </c:pt>
                <c:pt idx="652">
                  <c:v>27545</c:v>
                </c:pt>
                <c:pt idx="653">
                  <c:v>27575</c:v>
                </c:pt>
                <c:pt idx="654">
                  <c:v>27606</c:v>
                </c:pt>
                <c:pt idx="655">
                  <c:v>27637</c:v>
                </c:pt>
                <c:pt idx="656">
                  <c:v>27667</c:v>
                </c:pt>
                <c:pt idx="657">
                  <c:v>27698</c:v>
                </c:pt>
                <c:pt idx="658">
                  <c:v>27728</c:v>
                </c:pt>
                <c:pt idx="659">
                  <c:v>27759</c:v>
                </c:pt>
                <c:pt idx="660">
                  <c:v>27790</c:v>
                </c:pt>
                <c:pt idx="661">
                  <c:v>27819</c:v>
                </c:pt>
                <c:pt idx="662">
                  <c:v>27850</c:v>
                </c:pt>
                <c:pt idx="663">
                  <c:v>27880</c:v>
                </c:pt>
                <c:pt idx="664">
                  <c:v>27911</c:v>
                </c:pt>
                <c:pt idx="665">
                  <c:v>27941</c:v>
                </c:pt>
                <c:pt idx="666">
                  <c:v>27972</c:v>
                </c:pt>
                <c:pt idx="667">
                  <c:v>28003</c:v>
                </c:pt>
                <c:pt idx="668">
                  <c:v>28033</c:v>
                </c:pt>
                <c:pt idx="669">
                  <c:v>28064</c:v>
                </c:pt>
                <c:pt idx="670">
                  <c:v>28094</c:v>
                </c:pt>
                <c:pt idx="671">
                  <c:v>28125</c:v>
                </c:pt>
                <c:pt idx="672">
                  <c:v>28156</c:v>
                </c:pt>
                <c:pt idx="673">
                  <c:v>28184</c:v>
                </c:pt>
                <c:pt idx="674">
                  <c:v>28215</c:v>
                </c:pt>
                <c:pt idx="675">
                  <c:v>28245</c:v>
                </c:pt>
                <c:pt idx="676">
                  <c:v>28276</c:v>
                </c:pt>
                <c:pt idx="677">
                  <c:v>28306</c:v>
                </c:pt>
                <c:pt idx="678">
                  <c:v>28337</c:v>
                </c:pt>
                <c:pt idx="679">
                  <c:v>28368</c:v>
                </c:pt>
                <c:pt idx="680">
                  <c:v>28398</c:v>
                </c:pt>
                <c:pt idx="681">
                  <c:v>28429</c:v>
                </c:pt>
                <c:pt idx="682">
                  <c:v>28459</c:v>
                </c:pt>
                <c:pt idx="683">
                  <c:v>28490</c:v>
                </c:pt>
                <c:pt idx="684">
                  <c:v>28521</c:v>
                </c:pt>
                <c:pt idx="685">
                  <c:v>28549</c:v>
                </c:pt>
                <c:pt idx="686">
                  <c:v>28580</c:v>
                </c:pt>
                <c:pt idx="687">
                  <c:v>28610</c:v>
                </c:pt>
                <c:pt idx="688">
                  <c:v>28641</c:v>
                </c:pt>
                <c:pt idx="689">
                  <c:v>28671</c:v>
                </c:pt>
                <c:pt idx="690">
                  <c:v>28702</c:v>
                </c:pt>
                <c:pt idx="691">
                  <c:v>28733</c:v>
                </c:pt>
                <c:pt idx="692">
                  <c:v>28763</c:v>
                </c:pt>
                <c:pt idx="693">
                  <c:v>28794</c:v>
                </c:pt>
                <c:pt idx="694">
                  <c:v>28824</c:v>
                </c:pt>
                <c:pt idx="695">
                  <c:v>28855</c:v>
                </c:pt>
                <c:pt idx="696">
                  <c:v>28886</c:v>
                </c:pt>
                <c:pt idx="697">
                  <c:v>28914</c:v>
                </c:pt>
                <c:pt idx="698">
                  <c:v>28945</c:v>
                </c:pt>
                <c:pt idx="699">
                  <c:v>28975</c:v>
                </c:pt>
                <c:pt idx="700">
                  <c:v>29006</c:v>
                </c:pt>
                <c:pt idx="701">
                  <c:v>29036</c:v>
                </c:pt>
                <c:pt idx="702">
                  <c:v>29067</c:v>
                </c:pt>
                <c:pt idx="703">
                  <c:v>29098</c:v>
                </c:pt>
                <c:pt idx="704">
                  <c:v>29128</c:v>
                </c:pt>
                <c:pt idx="705">
                  <c:v>29159</c:v>
                </c:pt>
                <c:pt idx="706">
                  <c:v>29189</c:v>
                </c:pt>
                <c:pt idx="707">
                  <c:v>29220</c:v>
                </c:pt>
                <c:pt idx="708">
                  <c:v>29251</c:v>
                </c:pt>
                <c:pt idx="709">
                  <c:v>29280</c:v>
                </c:pt>
                <c:pt idx="710">
                  <c:v>29311</c:v>
                </c:pt>
                <c:pt idx="711">
                  <c:v>29341</c:v>
                </c:pt>
                <c:pt idx="712">
                  <c:v>29372</c:v>
                </c:pt>
                <c:pt idx="713">
                  <c:v>29402</c:v>
                </c:pt>
                <c:pt idx="714">
                  <c:v>29433</c:v>
                </c:pt>
                <c:pt idx="715">
                  <c:v>29464</c:v>
                </c:pt>
                <c:pt idx="716">
                  <c:v>29494</c:v>
                </c:pt>
                <c:pt idx="717">
                  <c:v>29525</c:v>
                </c:pt>
                <c:pt idx="718">
                  <c:v>29555</c:v>
                </c:pt>
                <c:pt idx="719">
                  <c:v>29586</c:v>
                </c:pt>
                <c:pt idx="720">
                  <c:v>29617</c:v>
                </c:pt>
                <c:pt idx="721">
                  <c:v>29645</c:v>
                </c:pt>
                <c:pt idx="722">
                  <c:v>29676</c:v>
                </c:pt>
                <c:pt idx="723">
                  <c:v>29706</c:v>
                </c:pt>
                <c:pt idx="724">
                  <c:v>29737</c:v>
                </c:pt>
                <c:pt idx="725">
                  <c:v>29767</c:v>
                </c:pt>
                <c:pt idx="726">
                  <c:v>29798</c:v>
                </c:pt>
                <c:pt idx="727">
                  <c:v>29829</c:v>
                </c:pt>
                <c:pt idx="728">
                  <c:v>29859</c:v>
                </c:pt>
                <c:pt idx="729">
                  <c:v>29890</c:v>
                </c:pt>
                <c:pt idx="730">
                  <c:v>29920</c:v>
                </c:pt>
                <c:pt idx="731">
                  <c:v>29951</c:v>
                </c:pt>
                <c:pt idx="732">
                  <c:v>29982</c:v>
                </c:pt>
                <c:pt idx="733">
                  <c:v>30010</c:v>
                </c:pt>
                <c:pt idx="734">
                  <c:v>30041</c:v>
                </c:pt>
                <c:pt idx="735">
                  <c:v>30071</c:v>
                </c:pt>
                <c:pt idx="736">
                  <c:v>30102</c:v>
                </c:pt>
                <c:pt idx="737">
                  <c:v>30132</c:v>
                </c:pt>
                <c:pt idx="738">
                  <c:v>30163</c:v>
                </c:pt>
                <c:pt idx="739">
                  <c:v>30194</c:v>
                </c:pt>
                <c:pt idx="740">
                  <c:v>30224</c:v>
                </c:pt>
                <c:pt idx="741">
                  <c:v>30255</c:v>
                </c:pt>
                <c:pt idx="742">
                  <c:v>30285</c:v>
                </c:pt>
                <c:pt idx="743">
                  <c:v>30316</c:v>
                </c:pt>
                <c:pt idx="744">
                  <c:v>30347</c:v>
                </c:pt>
                <c:pt idx="745">
                  <c:v>30375</c:v>
                </c:pt>
                <c:pt idx="746">
                  <c:v>30406</c:v>
                </c:pt>
                <c:pt idx="747">
                  <c:v>30436</c:v>
                </c:pt>
                <c:pt idx="748">
                  <c:v>30467</c:v>
                </c:pt>
                <c:pt idx="749">
                  <c:v>30497</c:v>
                </c:pt>
                <c:pt idx="750">
                  <c:v>30528</c:v>
                </c:pt>
                <c:pt idx="751">
                  <c:v>30559</c:v>
                </c:pt>
                <c:pt idx="752">
                  <c:v>30589</c:v>
                </c:pt>
                <c:pt idx="753">
                  <c:v>30620</c:v>
                </c:pt>
                <c:pt idx="754">
                  <c:v>30650</c:v>
                </c:pt>
                <c:pt idx="755">
                  <c:v>30681</c:v>
                </c:pt>
                <c:pt idx="756">
                  <c:v>30712</c:v>
                </c:pt>
                <c:pt idx="757">
                  <c:v>30741</c:v>
                </c:pt>
                <c:pt idx="758">
                  <c:v>30772</c:v>
                </c:pt>
                <c:pt idx="759">
                  <c:v>30802</c:v>
                </c:pt>
                <c:pt idx="760">
                  <c:v>30833</c:v>
                </c:pt>
                <c:pt idx="761">
                  <c:v>30863</c:v>
                </c:pt>
                <c:pt idx="762">
                  <c:v>30894</c:v>
                </c:pt>
                <c:pt idx="763">
                  <c:v>30925</c:v>
                </c:pt>
                <c:pt idx="764">
                  <c:v>30955</c:v>
                </c:pt>
                <c:pt idx="765">
                  <c:v>30986</c:v>
                </c:pt>
                <c:pt idx="766">
                  <c:v>31016</c:v>
                </c:pt>
                <c:pt idx="767">
                  <c:v>31047</c:v>
                </c:pt>
                <c:pt idx="768">
                  <c:v>31078</c:v>
                </c:pt>
                <c:pt idx="769">
                  <c:v>31106</c:v>
                </c:pt>
                <c:pt idx="770">
                  <c:v>31137</c:v>
                </c:pt>
                <c:pt idx="771">
                  <c:v>31167</c:v>
                </c:pt>
                <c:pt idx="772">
                  <c:v>31198</c:v>
                </c:pt>
                <c:pt idx="773">
                  <c:v>31228</c:v>
                </c:pt>
                <c:pt idx="774">
                  <c:v>31259</c:v>
                </c:pt>
                <c:pt idx="775">
                  <c:v>31290</c:v>
                </c:pt>
                <c:pt idx="776">
                  <c:v>31320</c:v>
                </c:pt>
                <c:pt idx="777">
                  <c:v>31351</c:v>
                </c:pt>
                <c:pt idx="778">
                  <c:v>31381</c:v>
                </c:pt>
                <c:pt idx="779">
                  <c:v>31412</c:v>
                </c:pt>
                <c:pt idx="780">
                  <c:v>31443</c:v>
                </c:pt>
                <c:pt idx="781">
                  <c:v>31471</c:v>
                </c:pt>
                <c:pt idx="782">
                  <c:v>31502</c:v>
                </c:pt>
                <c:pt idx="783">
                  <c:v>31532</c:v>
                </c:pt>
                <c:pt idx="784">
                  <c:v>31563</c:v>
                </c:pt>
                <c:pt idx="785">
                  <c:v>31593</c:v>
                </c:pt>
                <c:pt idx="786">
                  <c:v>31624</c:v>
                </c:pt>
                <c:pt idx="787">
                  <c:v>31655</c:v>
                </c:pt>
                <c:pt idx="788">
                  <c:v>31685</c:v>
                </c:pt>
                <c:pt idx="789">
                  <c:v>31716</c:v>
                </c:pt>
                <c:pt idx="790">
                  <c:v>31746</c:v>
                </c:pt>
                <c:pt idx="791">
                  <c:v>31777</c:v>
                </c:pt>
                <c:pt idx="792">
                  <c:v>31808</c:v>
                </c:pt>
                <c:pt idx="793">
                  <c:v>31836</c:v>
                </c:pt>
                <c:pt idx="794">
                  <c:v>31867</c:v>
                </c:pt>
                <c:pt idx="795">
                  <c:v>31897</c:v>
                </c:pt>
                <c:pt idx="796">
                  <c:v>31928</c:v>
                </c:pt>
                <c:pt idx="797">
                  <c:v>31958</c:v>
                </c:pt>
                <c:pt idx="798">
                  <c:v>31989</c:v>
                </c:pt>
                <c:pt idx="799">
                  <c:v>32020</c:v>
                </c:pt>
                <c:pt idx="800">
                  <c:v>32050</c:v>
                </c:pt>
                <c:pt idx="801">
                  <c:v>32081</c:v>
                </c:pt>
                <c:pt idx="802">
                  <c:v>32111</c:v>
                </c:pt>
                <c:pt idx="803">
                  <c:v>32142</c:v>
                </c:pt>
                <c:pt idx="804">
                  <c:v>32173</c:v>
                </c:pt>
                <c:pt idx="805">
                  <c:v>32202</c:v>
                </c:pt>
                <c:pt idx="806">
                  <c:v>32233</c:v>
                </c:pt>
                <c:pt idx="807">
                  <c:v>32263</c:v>
                </c:pt>
                <c:pt idx="808">
                  <c:v>32294</c:v>
                </c:pt>
                <c:pt idx="809">
                  <c:v>32324</c:v>
                </c:pt>
                <c:pt idx="810">
                  <c:v>32355</c:v>
                </c:pt>
                <c:pt idx="811">
                  <c:v>32386</c:v>
                </c:pt>
                <c:pt idx="812">
                  <c:v>32416</c:v>
                </c:pt>
                <c:pt idx="813">
                  <c:v>32447</c:v>
                </c:pt>
                <c:pt idx="814">
                  <c:v>32477</c:v>
                </c:pt>
                <c:pt idx="815">
                  <c:v>32508</c:v>
                </c:pt>
                <c:pt idx="816">
                  <c:v>32539</c:v>
                </c:pt>
                <c:pt idx="817">
                  <c:v>32567</c:v>
                </c:pt>
                <c:pt idx="818">
                  <c:v>32598</c:v>
                </c:pt>
                <c:pt idx="819">
                  <c:v>32628</c:v>
                </c:pt>
                <c:pt idx="820">
                  <c:v>32659</c:v>
                </c:pt>
                <c:pt idx="821">
                  <c:v>32689</c:v>
                </c:pt>
                <c:pt idx="822">
                  <c:v>32720</c:v>
                </c:pt>
                <c:pt idx="823">
                  <c:v>32751</c:v>
                </c:pt>
                <c:pt idx="824">
                  <c:v>32781</c:v>
                </c:pt>
                <c:pt idx="825">
                  <c:v>32812</c:v>
                </c:pt>
                <c:pt idx="826">
                  <c:v>32842</c:v>
                </c:pt>
                <c:pt idx="827">
                  <c:v>32873</c:v>
                </c:pt>
                <c:pt idx="828">
                  <c:v>32904</c:v>
                </c:pt>
                <c:pt idx="829">
                  <c:v>32932</c:v>
                </c:pt>
                <c:pt idx="830">
                  <c:v>32963</c:v>
                </c:pt>
                <c:pt idx="831">
                  <c:v>32993</c:v>
                </c:pt>
                <c:pt idx="832">
                  <c:v>33024</c:v>
                </c:pt>
                <c:pt idx="833">
                  <c:v>33054</c:v>
                </c:pt>
                <c:pt idx="834">
                  <c:v>33085</c:v>
                </c:pt>
                <c:pt idx="835">
                  <c:v>33116</c:v>
                </c:pt>
                <c:pt idx="836">
                  <c:v>33146</c:v>
                </c:pt>
                <c:pt idx="837">
                  <c:v>33177</c:v>
                </c:pt>
                <c:pt idx="838">
                  <c:v>33207</c:v>
                </c:pt>
                <c:pt idx="839">
                  <c:v>33238</c:v>
                </c:pt>
                <c:pt idx="840">
                  <c:v>33269</c:v>
                </c:pt>
                <c:pt idx="841">
                  <c:v>33297</c:v>
                </c:pt>
                <c:pt idx="842">
                  <c:v>33328</c:v>
                </c:pt>
                <c:pt idx="843">
                  <c:v>33358</c:v>
                </c:pt>
                <c:pt idx="844">
                  <c:v>33389</c:v>
                </c:pt>
                <c:pt idx="845">
                  <c:v>33419</c:v>
                </c:pt>
                <c:pt idx="846">
                  <c:v>33450</c:v>
                </c:pt>
                <c:pt idx="847">
                  <c:v>33481</c:v>
                </c:pt>
                <c:pt idx="848">
                  <c:v>33511</c:v>
                </c:pt>
                <c:pt idx="849">
                  <c:v>33542</c:v>
                </c:pt>
                <c:pt idx="850">
                  <c:v>33572</c:v>
                </c:pt>
                <c:pt idx="851">
                  <c:v>33603</c:v>
                </c:pt>
                <c:pt idx="852">
                  <c:v>33634</c:v>
                </c:pt>
                <c:pt idx="853">
                  <c:v>33663</c:v>
                </c:pt>
                <c:pt idx="854">
                  <c:v>33694</c:v>
                </c:pt>
                <c:pt idx="855">
                  <c:v>33724</c:v>
                </c:pt>
                <c:pt idx="856">
                  <c:v>33755</c:v>
                </c:pt>
                <c:pt idx="857">
                  <c:v>33785</c:v>
                </c:pt>
                <c:pt idx="858">
                  <c:v>33816</c:v>
                </c:pt>
                <c:pt idx="859">
                  <c:v>33847</c:v>
                </c:pt>
                <c:pt idx="860">
                  <c:v>33877</c:v>
                </c:pt>
                <c:pt idx="861">
                  <c:v>33908</c:v>
                </c:pt>
                <c:pt idx="862">
                  <c:v>33938</c:v>
                </c:pt>
                <c:pt idx="863">
                  <c:v>33969</c:v>
                </c:pt>
                <c:pt idx="864">
                  <c:v>34000</c:v>
                </c:pt>
                <c:pt idx="865">
                  <c:v>34028</c:v>
                </c:pt>
                <c:pt idx="866">
                  <c:v>34059</c:v>
                </c:pt>
                <c:pt idx="867">
                  <c:v>34089</c:v>
                </c:pt>
                <c:pt idx="868">
                  <c:v>34120</c:v>
                </c:pt>
                <c:pt idx="869">
                  <c:v>34150</c:v>
                </c:pt>
                <c:pt idx="870">
                  <c:v>34181</c:v>
                </c:pt>
                <c:pt idx="871">
                  <c:v>34212</c:v>
                </c:pt>
                <c:pt idx="872">
                  <c:v>34242</c:v>
                </c:pt>
                <c:pt idx="873">
                  <c:v>34273</c:v>
                </c:pt>
                <c:pt idx="874">
                  <c:v>34303</c:v>
                </c:pt>
                <c:pt idx="875">
                  <c:v>34334</c:v>
                </c:pt>
                <c:pt idx="876">
                  <c:v>34365</c:v>
                </c:pt>
                <c:pt idx="877">
                  <c:v>34393</c:v>
                </c:pt>
                <c:pt idx="878">
                  <c:v>34424</c:v>
                </c:pt>
                <c:pt idx="879">
                  <c:v>34454</c:v>
                </c:pt>
                <c:pt idx="880">
                  <c:v>34485</c:v>
                </c:pt>
                <c:pt idx="881">
                  <c:v>34515</c:v>
                </c:pt>
                <c:pt idx="882">
                  <c:v>34546</c:v>
                </c:pt>
                <c:pt idx="883">
                  <c:v>34577</c:v>
                </c:pt>
                <c:pt idx="884">
                  <c:v>34607</c:v>
                </c:pt>
                <c:pt idx="885">
                  <c:v>34638</c:v>
                </c:pt>
                <c:pt idx="886">
                  <c:v>34668</c:v>
                </c:pt>
                <c:pt idx="887">
                  <c:v>34699</c:v>
                </c:pt>
                <c:pt idx="888">
                  <c:v>34730</c:v>
                </c:pt>
                <c:pt idx="889">
                  <c:v>34758</c:v>
                </c:pt>
                <c:pt idx="890">
                  <c:v>34789</c:v>
                </c:pt>
                <c:pt idx="891">
                  <c:v>34819</c:v>
                </c:pt>
                <c:pt idx="892">
                  <c:v>34850</c:v>
                </c:pt>
                <c:pt idx="893">
                  <c:v>34880</c:v>
                </c:pt>
                <c:pt idx="894">
                  <c:v>34911</c:v>
                </c:pt>
                <c:pt idx="895">
                  <c:v>34942</c:v>
                </c:pt>
                <c:pt idx="896">
                  <c:v>34972</c:v>
                </c:pt>
                <c:pt idx="897">
                  <c:v>35003</c:v>
                </c:pt>
                <c:pt idx="898">
                  <c:v>35033</c:v>
                </c:pt>
                <c:pt idx="899">
                  <c:v>35064</c:v>
                </c:pt>
                <c:pt idx="900">
                  <c:v>35095</c:v>
                </c:pt>
                <c:pt idx="901">
                  <c:v>35124</c:v>
                </c:pt>
                <c:pt idx="902">
                  <c:v>35155</c:v>
                </c:pt>
                <c:pt idx="903">
                  <c:v>35185</c:v>
                </c:pt>
                <c:pt idx="904">
                  <c:v>35216</c:v>
                </c:pt>
                <c:pt idx="905">
                  <c:v>35246</c:v>
                </c:pt>
                <c:pt idx="906">
                  <c:v>35277</c:v>
                </c:pt>
                <c:pt idx="907">
                  <c:v>35308</c:v>
                </c:pt>
                <c:pt idx="908">
                  <c:v>35338</c:v>
                </c:pt>
                <c:pt idx="909">
                  <c:v>35369</c:v>
                </c:pt>
                <c:pt idx="910">
                  <c:v>35399</c:v>
                </c:pt>
                <c:pt idx="911">
                  <c:v>35430</c:v>
                </c:pt>
                <c:pt idx="912">
                  <c:v>35461</c:v>
                </c:pt>
                <c:pt idx="913">
                  <c:v>35489</c:v>
                </c:pt>
                <c:pt idx="914">
                  <c:v>35520</c:v>
                </c:pt>
                <c:pt idx="915">
                  <c:v>35550</c:v>
                </c:pt>
                <c:pt idx="916">
                  <c:v>35581</c:v>
                </c:pt>
                <c:pt idx="917">
                  <c:v>35611</c:v>
                </c:pt>
                <c:pt idx="918">
                  <c:v>35642</c:v>
                </c:pt>
                <c:pt idx="919">
                  <c:v>35673</c:v>
                </c:pt>
                <c:pt idx="920">
                  <c:v>35703</c:v>
                </c:pt>
                <c:pt idx="921">
                  <c:v>35734</c:v>
                </c:pt>
                <c:pt idx="922">
                  <c:v>35764</c:v>
                </c:pt>
                <c:pt idx="923">
                  <c:v>35795</c:v>
                </c:pt>
                <c:pt idx="924">
                  <c:v>35826</c:v>
                </c:pt>
                <c:pt idx="925">
                  <c:v>35854</c:v>
                </c:pt>
                <c:pt idx="926">
                  <c:v>35885</c:v>
                </c:pt>
                <c:pt idx="927">
                  <c:v>35915</c:v>
                </c:pt>
                <c:pt idx="928">
                  <c:v>35946</c:v>
                </c:pt>
                <c:pt idx="929">
                  <c:v>35976</c:v>
                </c:pt>
                <c:pt idx="930">
                  <c:v>36007</c:v>
                </c:pt>
                <c:pt idx="931">
                  <c:v>36038</c:v>
                </c:pt>
                <c:pt idx="932">
                  <c:v>36068</c:v>
                </c:pt>
                <c:pt idx="933">
                  <c:v>36099</c:v>
                </c:pt>
                <c:pt idx="934">
                  <c:v>36129</c:v>
                </c:pt>
                <c:pt idx="935">
                  <c:v>36160</c:v>
                </c:pt>
                <c:pt idx="936">
                  <c:v>36191</c:v>
                </c:pt>
                <c:pt idx="937">
                  <c:v>36219</c:v>
                </c:pt>
                <c:pt idx="938">
                  <c:v>36250</c:v>
                </c:pt>
                <c:pt idx="939">
                  <c:v>36280</c:v>
                </c:pt>
                <c:pt idx="940">
                  <c:v>36311</c:v>
                </c:pt>
                <c:pt idx="941">
                  <c:v>36341</c:v>
                </c:pt>
                <c:pt idx="942">
                  <c:v>36372</c:v>
                </c:pt>
                <c:pt idx="943">
                  <c:v>36403</c:v>
                </c:pt>
                <c:pt idx="944">
                  <c:v>36433</c:v>
                </c:pt>
                <c:pt idx="945">
                  <c:v>36464</c:v>
                </c:pt>
                <c:pt idx="946">
                  <c:v>36494</c:v>
                </c:pt>
                <c:pt idx="947">
                  <c:v>36525</c:v>
                </c:pt>
                <c:pt idx="948">
                  <c:v>36556</c:v>
                </c:pt>
                <c:pt idx="949">
                  <c:v>36585</c:v>
                </c:pt>
                <c:pt idx="950">
                  <c:v>36616</c:v>
                </c:pt>
                <c:pt idx="951">
                  <c:v>36646</c:v>
                </c:pt>
                <c:pt idx="952">
                  <c:v>36677</c:v>
                </c:pt>
                <c:pt idx="953">
                  <c:v>36707</c:v>
                </c:pt>
                <c:pt idx="954">
                  <c:v>36738</c:v>
                </c:pt>
                <c:pt idx="955">
                  <c:v>36769</c:v>
                </c:pt>
                <c:pt idx="956">
                  <c:v>36799</c:v>
                </c:pt>
                <c:pt idx="957">
                  <c:v>36830</c:v>
                </c:pt>
                <c:pt idx="958">
                  <c:v>36860</c:v>
                </c:pt>
                <c:pt idx="959">
                  <c:v>36891</c:v>
                </c:pt>
                <c:pt idx="960">
                  <c:v>36922</c:v>
                </c:pt>
                <c:pt idx="961">
                  <c:v>36950</c:v>
                </c:pt>
                <c:pt idx="962">
                  <c:v>36981</c:v>
                </c:pt>
                <c:pt idx="963">
                  <c:v>37011</c:v>
                </c:pt>
                <c:pt idx="964">
                  <c:v>37042</c:v>
                </c:pt>
                <c:pt idx="965">
                  <c:v>37072</c:v>
                </c:pt>
                <c:pt idx="966">
                  <c:v>37103</c:v>
                </c:pt>
                <c:pt idx="967">
                  <c:v>37134</c:v>
                </c:pt>
                <c:pt idx="968">
                  <c:v>37164</c:v>
                </c:pt>
                <c:pt idx="969">
                  <c:v>37195</c:v>
                </c:pt>
                <c:pt idx="970">
                  <c:v>37225</c:v>
                </c:pt>
                <c:pt idx="971">
                  <c:v>37256</c:v>
                </c:pt>
                <c:pt idx="972">
                  <c:v>37287</c:v>
                </c:pt>
                <c:pt idx="973">
                  <c:v>37315</c:v>
                </c:pt>
                <c:pt idx="974">
                  <c:v>37346</c:v>
                </c:pt>
                <c:pt idx="975">
                  <c:v>37376</c:v>
                </c:pt>
                <c:pt idx="976">
                  <c:v>37407</c:v>
                </c:pt>
                <c:pt idx="977">
                  <c:v>37437</c:v>
                </c:pt>
                <c:pt idx="978">
                  <c:v>37468</c:v>
                </c:pt>
              </c:numCache>
            </c:numRef>
          </c:cat>
          <c:val>
            <c:numRef>
              <c:f>'Monthly Rainfall 1921-2001'!$B$18:$B$996</c:f>
              <c:numCache>
                <c:formatCode>0.0</c:formatCode>
                <c:ptCount val="979"/>
                <c:pt idx="0">
                  <c:v>4.0999999999999996</c:v>
                </c:pt>
                <c:pt idx="1">
                  <c:v>2</c:v>
                </c:pt>
                <c:pt idx="2">
                  <c:v>81</c:v>
                </c:pt>
                <c:pt idx="3">
                  <c:v>102.9</c:v>
                </c:pt>
                <c:pt idx="4">
                  <c:v>294.10000000000002</c:v>
                </c:pt>
                <c:pt idx="5">
                  <c:v>357.4</c:v>
                </c:pt>
                <c:pt idx="6">
                  <c:v>477.3</c:v>
                </c:pt>
                <c:pt idx="7">
                  <c:v>618</c:v>
                </c:pt>
                <c:pt idx="8">
                  <c:v>513.29999999999995</c:v>
                </c:pt>
                <c:pt idx="9">
                  <c:v>411</c:v>
                </c:pt>
                <c:pt idx="10">
                  <c:v>206.8</c:v>
                </c:pt>
                <c:pt idx="11">
                  <c:v>68.3</c:v>
                </c:pt>
                <c:pt idx="12">
                  <c:v>4.0999999999999996</c:v>
                </c:pt>
                <c:pt idx="13">
                  <c:v>2</c:v>
                </c:pt>
                <c:pt idx="14">
                  <c:v>33.5</c:v>
                </c:pt>
                <c:pt idx="15">
                  <c:v>81</c:v>
                </c:pt>
                <c:pt idx="16">
                  <c:v>279.39999999999998</c:v>
                </c:pt>
                <c:pt idx="17">
                  <c:v>470.9</c:v>
                </c:pt>
                <c:pt idx="18">
                  <c:v>479.8</c:v>
                </c:pt>
                <c:pt idx="19">
                  <c:v>641.29999999999995</c:v>
                </c:pt>
                <c:pt idx="20">
                  <c:v>575.79999999999995</c:v>
                </c:pt>
                <c:pt idx="21">
                  <c:v>399.5</c:v>
                </c:pt>
                <c:pt idx="22">
                  <c:v>222</c:v>
                </c:pt>
                <c:pt idx="23">
                  <c:v>53.1</c:v>
                </c:pt>
                <c:pt idx="24">
                  <c:v>4.0999999999999996</c:v>
                </c:pt>
                <c:pt idx="25">
                  <c:v>2</c:v>
                </c:pt>
                <c:pt idx="26">
                  <c:v>48.8</c:v>
                </c:pt>
                <c:pt idx="27">
                  <c:v>104.9</c:v>
                </c:pt>
                <c:pt idx="28">
                  <c:v>194.8</c:v>
                </c:pt>
                <c:pt idx="29">
                  <c:v>422.4</c:v>
                </c:pt>
                <c:pt idx="30">
                  <c:v>482.1</c:v>
                </c:pt>
                <c:pt idx="31">
                  <c:v>624.29999999999995</c:v>
                </c:pt>
                <c:pt idx="32">
                  <c:v>576.1</c:v>
                </c:pt>
                <c:pt idx="33">
                  <c:v>416.8</c:v>
                </c:pt>
                <c:pt idx="34">
                  <c:v>346.5</c:v>
                </c:pt>
                <c:pt idx="35">
                  <c:v>45</c:v>
                </c:pt>
                <c:pt idx="36">
                  <c:v>4.5999999999999996</c:v>
                </c:pt>
                <c:pt idx="37">
                  <c:v>46.5</c:v>
                </c:pt>
                <c:pt idx="38">
                  <c:v>14.5</c:v>
                </c:pt>
                <c:pt idx="39">
                  <c:v>62.5</c:v>
                </c:pt>
                <c:pt idx="40">
                  <c:v>235.7</c:v>
                </c:pt>
                <c:pt idx="41">
                  <c:v>409.2</c:v>
                </c:pt>
                <c:pt idx="42">
                  <c:v>478</c:v>
                </c:pt>
                <c:pt idx="43">
                  <c:v>651</c:v>
                </c:pt>
                <c:pt idx="44">
                  <c:v>566.4</c:v>
                </c:pt>
                <c:pt idx="45">
                  <c:v>407.2</c:v>
                </c:pt>
                <c:pt idx="46">
                  <c:v>265.89999999999998</c:v>
                </c:pt>
                <c:pt idx="47">
                  <c:v>19.8</c:v>
                </c:pt>
                <c:pt idx="48">
                  <c:v>4.0999999999999996</c:v>
                </c:pt>
                <c:pt idx="49">
                  <c:v>14</c:v>
                </c:pt>
                <c:pt idx="50">
                  <c:v>60.5</c:v>
                </c:pt>
                <c:pt idx="51">
                  <c:v>50.5</c:v>
                </c:pt>
                <c:pt idx="52">
                  <c:v>232.4</c:v>
                </c:pt>
                <c:pt idx="53">
                  <c:v>423.4</c:v>
                </c:pt>
                <c:pt idx="54">
                  <c:v>472.9</c:v>
                </c:pt>
                <c:pt idx="55">
                  <c:v>618.20000000000005</c:v>
                </c:pt>
                <c:pt idx="56">
                  <c:v>543.29999999999995</c:v>
                </c:pt>
                <c:pt idx="57">
                  <c:v>452.1</c:v>
                </c:pt>
                <c:pt idx="58">
                  <c:v>238</c:v>
                </c:pt>
                <c:pt idx="59">
                  <c:v>37.299999999999997</c:v>
                </c:pt>
                <c:pt idx="60">
                  <c:v>4.3</c:v>
                </c:pt>
                <c:pt idx="61">
                  <c:v>2</c:v>
                </c:pt>
                <c:pt idx="62">
                  <c:v>25.7</c:v>
                </c:pt>
                <c:pt idx="63">
                  <c:v>53.8</c:v>
                </c:pt>
                <c:pt idx="64">
                  <c:v>202.7</c:v>
                </c:pt>
                <c:pt idx="65">
                  <c:v>382.3</c:v>
                </c:pt>
                <c:pt idx="66">
                  <c:v>480</c:v>
                </c:pt>
                <c:pt idx="67">
                  <c:v>673.1</c:v>
                </c:pt>
                <c:pt idx="68">
                  <c:v>582.20000000000005</c:v>
                </c:pt>
                <c:pt idx="69">
                  <c:v>400.6</c:v>
                </c:pt>
                <c:pt idx="70">
                  <c:v>238</c:v>
                </c:pt>
                <c:pt idx="71">
                  <c:v>26.2</c:v>
                </c:pt>
                <c:pt idx="72">
                  <c:v>4.0999999999999996</c:v>
                </c:pt>
                <c:pt idx="73">
                  <c:v>3.8</c:v>
                </c:pt>
                <c:pt idx="74">
                  <c:v>20.6</c:v>
                </c:pt>
                <c:pt idx="75">
                  <c:v>99.3</c:v>
                </c:pt>
                <c:pt idx="76">
                  <c:v>249.7</c:v>
                </c:pt>
                <c:pt idx="77">
                  <c:v>413</c:v>
                </c:pt>
                <c:pt idx="78">
                  <c:v>468.6</c:v>
                </c:pt>
                <c:pt idx="79">
                  <c:v>590.29999999999995</c:v>
                </c:pt>
                <c:pt idx="80">
                  <c:v>598.4</c:v>
                </c:pt>
                <c:pt idx="81">
                  <c:v>465.8</c:v>
                </c:pt>
                <c:pt idx="82">
                  <c:v>138.9</c:v>
                </c:pt>
                <c:pt idx="83">
                  <c:v>25.9</c:v>
                </c:pt>
                <c:pt idx="84">
                  <c:v>4.8</c:v>
                </c:pt>
                <c:pt idx="85">
                  <c:v>2</c:v>
                </c:pt>
                <c:pt idx="86">
                  <c:v>38.1</c:v>
                </c:pt>
                <c:pt idx="87">
                  <c:v>174.8</c:v>
                </c:pt>
                <c:pt idx="88">
                  <c:v>207.3</c:v>
                </c:pt>
                <c:pt idx="89">
                  <c:v>362.2</c:v>
                </c:pt>
                <c:pt idx="90">
                  <c:v>496.6</c:v>
                </c:pt>
                <c:pt idx="91">
                  <c:v>646.70000000000005</c:v>
                </c:pt>
                <c:pt idx="92">
                  <c:v>555.20000000000005</c:v>
                </c:pt>
                <c:pt idx="93">
                  <c:v>470.7</c:v>
                </c:pt>
                <c:pt idx="94">
                  <c:v>161.5</c:v>
                </c:pt>
                <c:pt idx="95">
                  <c:v>30.5</c:v>
                </c:pt>
                <c:pt idx="96">
                  <c:v>4.0999999999999996</c:v>
                </c:pt>
                <c:pt idx="97">
                  <c:v>2</c:v>
                </c:pt>
                <c:pt idx="98">
                  <c:v>67.3</c:v>
                </c:pt>
                <c:pt idx="99">
                  <c:v>97</c:v>
                </c:pt>
                <c:pt idx="100">
                  <c:v>207</c:v>
                </c:pt>
                <c:pt idx="101">
                  <c:v>396.5</c:v>
                </c:pt>
                <c:pt idx="102">
                  <c:v>469.4</c:v>
                </c:pt>
                <c:pt idx="103">
                  <c:v>642.4</c:v>
                </c:pt>
                <c:pt idx="104">
                  <c:v>545.79999999999995</c:v>
                </c:pt>
                <c:pt idx="105">
                  <c:v>415</c:v>
                </c:pt>
                <c:pt idx="106">
                  <c:v>125.2</c:v>
                </c:pt>
                <c:pt idx="107">
                  <c:v>19.8</c:v>
                </c:pt>
                <c:pt idx="108">
                  <c:v>6.3</c:v>
                </c:pt>
                <c:pt idx="109">
                  <c:v>39.4</c:v>
                </c:pt>
                <c:pt idx="110">
                  <c:v>19.600000000000001</c:v>
                </c:pt>
                <c:pt idx="111">
                  <c:v>55.6</c:v>
                </c:pt>
                <c:pt idx="112">
                  <c:v>212.1</c:v>
                </c:pt>
                <c:pt idx="113">
                  <c:v>381.5</c:v>
                </c:pt>
                <c:pt idx="114">
                  <c:v>485.1</c:v>
                </c:pt>
                <c:pt idx="115">
                  <c:v>629.4</c:v>
                </c:pt>
                <c:pt idx="116">
                  <c:v>562.6</c:v>
                </c:pt>
                <c:pt idx="117">
                  <c:v>406.4</c:v>
                </c:pt>
                <c:pt idx="118">
                  <c:v>148.6</c:v>
                </c:pt>
                <c:pt idx="119">
                  <c:v>30.7</c:v>
                </c:pt>
                <c:pt idx="120">
                  <c:v>6.9</c:v>
                </c:pt>
                <c:pt idx="121">
                  <c:v>2</c:v>
                </c:pt>
                <c:pt idx="122">
                  <c:v>41.1</c:v>
                </c:pt>
                <c:pt idx="123">
                  <c:v>140</c:v>
                </c:pt>
                <c:pt idx="124">
                  <c:v>213.9</c:v>
                </c:pt>
                <c:pt idx="125">
                  <c:v>428.5</c:v>
                </c:pt>
                <c:pt idx="126">
                  <c:v>484.9</c:v>
                </c:pt>
                <c:pt idx="127">
                  <c:v>620</c:v>
                </c:pt>
                <c:pt idx="128">
                  <c:v>520.4</c:v>
                </c:pt>
                <c:pt idx="129">
                  <c:v>406.9</c:v>
                </c:pt>
                <c:pt idx="130">
                  <c:v>193.8</c:v>
                </c:pt>
                <c:pt idx="131">
                  <c:v>26.7</c:v>
                </c:pt>
                <c:pt idx="132">
                  <c:v>4.0999999999999996</c:v>
                </c:pt>
                <c:pt idx="133">
                  <c:v>20.100000000000001</c:v>
                </c:pt>
                <c:pt idx="134">
                  <c:v>72.900000000000006</c:v>
                </c:pt>
                <c:pt idx="135">
                  <c:v>143.80000000000001</c:v>
                </c:pt>
                <c:pt idx="136">
                  <c:v>205.5</c:v>
                </c:pt>
                <c:pt idx="137">
                  <c:v>426</c:v>
                </c:pt>
                <c:pt idx="138">
                  <c:v>484.9</c:v>
                </c:pt>
                <c:pt idx="139">
                  <c:v>669.8</c:v>
                </c:pt>
                <c:pt idx="140">
                  <c:v>525</c:v>
                </c:pt>
                <c:pt idx="141">
                  <c:v>424.7</c:v>
                </c:pt>
                <c:pt idx="142">
                  <c:v>317</c:v>
                </c:pt>
                <c:pt idx="143">
                  <c:v>19.8</c:v>
                </c:pt>
                <c:pt idx="144">
                  <c:v>4.0999999999999996</c:v>
                </c:pt>
                <c:pt idx="145">
                  <c:v>55.9</c:v>
                </c:pt>
                <c:pt idx="146">
                  <c:v>22.4</c:v>
                </c:pt>
                <c:pt idx="147">
                  <c:v>87.9</c:v>
                </c:pt>
                <c:pt idx="148">
                  <c:v>219.5</c:v>
                </c:pt>
                <c:pt idx="149">
                  <c:v>411.5</c:v>
                </c:pt>
                <c:pt idx="150">
                  <c:v>484.9</c:v>
                </c:pt>
                <c:pt idx="151">
                  <c:v>743.7</c:v>
                </c:pt>
                <c:pt idx="152">
                  <c:v>525</c:v>
                </c:pt>
                <c:pt idx="153">
                  <c:v>375.7</c:v>
                </c:pt>
                <c:pt idx="154">
                  <c:v>216.9</c:v>
                </c:pt>
                <c:pt idx="155">
                  <c:v>41.4</c:v>
                </c:pt>
                <c:pt idx="156">
                  <c:v>0</c:v>
                </c:pt>
                <c:pt idx="157">
                  <c:v>0</c:v>
                </c:pt>
                <c:pt idx="158">
                  <c:v>35.6</c:v>
                </c:pt>
                <c:pt idx="159">
                  <c:v>57.4</c:v>
                </c:pt>
                <c:pt idx="160">
                  <c:v>107.9</c:v>
                </c:pt>
                <c:pt idx="161">
                  <c:v>312.2</c:v>
                </c:pt>
                <c:pt idx="162">
                  <c:v>542.5</c:v>
                </c:pt>
                <c:pt idx="163">
                  <c:v>610.4</c:v>
                </c:pt>
                <c:pt idx="164">
                  <c:v>561.29999999999995</c:v>
                </c:pt>
                <c:pt idx="165">
                  <c:v>494</c:v>
                </c:pt>
                <c:pt idx="166">
                  <c:v>99.6</c:v>
                </c:pt>
                <c:pt idx="167">
                  <c:v>0</c:v>
                </c:pt>
                <c:pt idx="168">
                  <c:v>0</c:v>
                </c:pt>
                <c:pt idx="169">
                  <c:v>4.5999999999999996</c:v>
                </c:pt>
                <c:pt idx="170">
                  <c:v>5.3</c:v>
                </c:pt>
                <c:pt idx="171">
                  <c:v>24.4</c:v>
                </c:pt>
                <c:pt idx="172">
                  <c:v>114.8</c:v>
                </c:pt>
                <c:pt idx="173">
                  <c:v>259.8</c:v>
                </c:pt>
                <c:pt idx="174">
                  <c:v>473.2</c:v>
                </c:pt>
                <c:pt idx="175">
                  <c:v>548.4</c:v>
                </c:pt>
                <c:pt idx="176">
                  <c:v>480.3</c:v>
                </c:pt>
                <c:pt idx="177">
                  <c:v>284.5</c:v>
                </c:pt>
                <c:pt idx="178">
                  <c:v>272.5</c:v>
                </c:pt>
                <c:pt idx="179">
                  <c:v>74.400000000000006</c:v>
                </c:pt>
                <c:pt idx="180">
                  <c:v>0</c:v>
                </c:pt>
                <c:pt idx="181">
                  <c:v>8.1</c:v>
                </c:pt>
                <c:pt idx="182">
                  <c:v>38.1</c:v>
                </c:pt>
                <c:pt idx="183">
                  <c:v>77.7</c:v>
                </c:pt>
                <c:pt idx="184">
                  <c:v>316.7</c:v>
                </c:pt>
                <c:pt idx="185">
                  <c:v>235.7</c:v>
                </c:pt>
                <c:pt idx="186">
                  <c:v>615.20000000000005</c:v>
                </c:pt>
                <c:pt idx="187">
                  <c:v>452.6</c:v>
                </c:pt>
                <c:pt idx="188">
                  <c:v>501.9</c:v>
                </c:pt>
                <c:pt idx="189">
                  <c:v>393.2</c:v>
                </c:pt>
                <c:pt idx="190">
                  <c:v>180.6</c:v>
                </c:pt>
                <c:pt idx="191">
                  <c:v>34.799999999999997</c:v>
                </c:pt>
                <c:pt idx="192">
                  <c:v>0</c:v>
                </c:pt>
                <c:pt idx="193">
                  <c:v>0.8</c:v>
                </c:pt>
                <c:pt idx="194">
                  <c:v>100.6</c:v>
                </c:pt>
                <c:pt idx="195">
                  <c:v>52.6</c:v>
                </c:pt>
                <c:pt idx="196">
                  <c:v>234.4</c:v>
                </c:pt>
                <c:pt idx="197">
                  <c:v>335.5</c:v>
                </c:pt>
                <c:pt idx="198">
                  <c:v>407.2</c:v>
                </c:pt>
                <c:pt idx="199">
                  <c:v>813.6</c:v>
                </c:pt>
                <c:pt idx="200">
                  <c:v>583.4</c:v>
                </c:pt>
                <c:pt idx="201">
                  <c:v>491.5</c:v>
                </c:pt>
                <c:pt idx="202">
                  <c:v>163.1</c:v>
                </c:pt>
                <c:pt idx="203">
                  <c:v>7.6</c:v>
                </c:pt>
                <c:pt idx="204">
                  <c:v>0</c:v>
                </c:pt>
                <c:pt idx="205">
                  <c:v>6.3</c:v>
                </c:pt>
                <c:pt idx="206">
                  <c:v>33.5</c:v>
                </c:pt>
                <c:pt idx="207">
                  <c:v>64.8</c:v>
                </c:pt>
                <c:pt idx="208">
                  <c:v>399.5</c:v>
                </c:pt>
                <c:pt idx="209">
                  <c:v>471.4</c:v>
                </c:pt>
                <c:pt idx="210">
                  <c:v>357.4</c:v>
                </c:pt>
                <c:pt idx="211">
                  <c:v>733.3</c:v>
                </c:pt>
                <c:pt idx="212">
                  <c:v>627.6</c:v>
                </c:pt>
                <c:pt idx="213">
                  <c:v>413</c:v>
                </c:pt>
                <c:pt idx="214">
                  <c:v>287.3</c:v>
                </c:pt>
                <c:pt idx="215">
                  <c:v>0</c:v>
                </c:pt>
                <c:pt idx="216">
                  <c:v>0</c:v>
                </c:pt>
                <c:pt idx="217">
                  <c:v>0.3</c:v>
                </c:pt>
                <c:pt idx="218">
                  <c:v>0</c:v>
                </c:pt>
                <c:pt idx="219">
                  <c:v>38.4</c:v>
                </c:pt>
                <c:pt idx="220">
                  <c:v>332.2</c:v>
                </c:pt>
                <c:pt idx="221">
                  <c:v>596.1</c:v>
                </c:pt>
                <c:pt idx="222">
                  <c:v>364.7</c:v>
                </c:pt>
                <c:pt idx="223">
                  <c:v>586.70000000000005</c:v>
                </c:pt>
                <c:pt idx="224">
                  <c:v>468.4</c:v>
                </c:pt>
                <c:pt idx="225">
                  <c:v>268.7</c:v>
                </c:pt>
                <c:pt idx="226">
                  <c:v>170.2</c:v>
                </c:pt>
                <c:pt idx="227">
                  <c:v>25.4</c:v>
                </c:pt>
                <c:pt idx="228">
                  <c:v>0</c:v>
                </c:pt>
                <c:pt idx="229">
                  <c:v>0</c:v>
                </c:pt>
                <c:pt idx="230">
                  <c:v>19.600000000000001</c:v>
                </c:pt>
                <c:pt idx="231">
                  <c:v>14.7</c:v>
                </c:pt>
                <c:pt idx="232">
                  <c:v>196.6</c:v>
                </c:pt>
                <c:pt idx="233">
                  <c:v>373.9</c:v>
                </c:pt>
                <c:pt idx="234">
                  <c:v>473.7</c:v>
                </c:pt>
                <c:pt idx="235">
                  <c:v>568.70000000000005</c:v>
                </c:pt>
                <c:pt idx="236">
                  <c:v>451.4</c:v>
                </c:pt>
                <c:pt idx="237">
                  <c:v>448.8</c:v>
                </c:pt>
                <c:pt idx="238">
                  <c:v>243.6</c:v>
                </c:pt>
                <c:pt idx="239">
                  <c:v>45.7</c:v>
                </c:pt>
                <c:pt idx="240">
                  <c:v>12.2</c:v>
                </c:pt>
                <c:pt idx="241">
                  <c:v>0</c:v>
                </c:pt>
                <c:pt idx="242">
                  <c:v>0</c:v>
                </c:pt>
                <c:pt idx="243">
                  <c:v>66.8</c:v>
                </c:pt>
                <c:pt idx="244">
                  <c:v>85.9</c:v>
                </c:pt>
                <c:pt idx="245">
                  <c:v>611.1</c:v>
                </c:pt>
                <c:pt idx="246">
                  <c:v>632.70000000000005</c:v>
                </c:pt>
                <c:pt idx="247">
                  <c:v>812.5</c:v>
                </c:pt>
                <c:pt idx="248">
                  <c:v>579.1</c:v>
                </c:pt>
                <c:pt idx="249">
                  <c:v>355.6</c:v>
                </c:pt>
                <c:pt idx="250">
                  <c:v>194.3</c:v>
                </c:pt>
                <c:pt idx="251">
                  <c:v>5.3</c:v>
                </c:pt>
                <c:pt idx="252">
                  <c:v>0</c:v>
                </c:pt>
                <c:pt idx="253">
                  <c:v>0</c:v>
                </c:pt>
                <c:pt idx="254">
                  <c:v>31.7</c:v>
                </c:pt>
                <c:pt idx="255">
                  <c:v>72.599999999999994</c:v>
                </c:pt>
                <c:pt idx="256">
                  <c:v>334.8</c:v>
                </c:pt>
                <c:pt idx="257">
                  <c:v>339.6</c:v>
                </c:pt>
                <c:pt idx="258">
                  <c:v>458</c:v>
                </c:pt>
                <c:pt idx="259">
                  <c:v>526</c:v>
                </c:pt>
                <c:pt idx="260">
                  <c:v>444.2</c:v>
                </c:pt>
                <c:pt idx="261">
                  <c:v>608.79999999999995</c:v>
                </c:pt>
                <c:pt idx="262">
                  <c:v>141.19999999999999</c:v>
                </c:pt>
                <c:pt idx="263">
                  <c:v>100.1</c:v>
                </c:pt>
                <c:pt idx="264">
                  <c:v>1.5</c:v>
                </c:pt>
                <c:pt idx="265">
                  <c:v>14</c:v>
                </c:pt>
                <c:pt idx="266">
                  <c:v>50</c:v>
                </c:pt>
                <c:pt idx="267">
                  <c:v>145</c:v>
                </c:pt>
                <c:pt idx="268">
                  <c:v>152.4</c:v>
                </c:pt>
                <c:pt idx="269">
                  <c:v>419.1</c:v>
                </c:pt>
                <c:pt idx="270">
                  <c:v>434.3</c:v>
                </c:pt>
                <c:pt idx="271">
                  <c:v>510.3</c:v>
                </c:pt>
                <c:pt idx="272">
                  <c:v>555.20000000000005</c:v>
                </c:pt>
                <c:pt idx="273">
                  <c:v>554.20000000000005</c:v>
                </c:pt>
                <c:pt idx="274">
                  <c:v>127.3</c:v>
                </c:pt>
                <c:pt idx="275">
                  <c:v>39.1</c:v>
                </c:pt>
                <c:pt idx="276">
                  <c:v>10.199999999999999</c:v>
                </c:pt>
                <c:pt idx="277">
                  <c:v>5.3</c:v>
                </c:pt>
                <c:pt idx="278">
                  <c:v>21.1</c:v>
                </c:pt>
                <c:pt idx="279">
                  <c:v>60.7</c:v>
                </c:pt>
                <c:pt idx="280">
                  <c:v>287</c:v>
                </c:pt>
                <c:pt idx="281">
                  <c:v>371.1</c:v>
                </c:pt>
                <c:pt idx="282">
                  <c:v>646.9</c:v>
                </c:pt>
                <c:pt idx="283">
                  <c:v>554</c:v>
                </c:pt>
                <c:pt idx="284">
                  <c:v>628.1</c:v>
                </c:pt>
                <c:pt idx="285">
                  <c:v>317.2</c:v>
                </c:pt>
                <c:pt idx="286">
                  <c:v>109</c:v>
                </c:pt>
                <c:pt idx="287">
                  <c:v>0.5</c:v>
                </c:pt>
                <c:pt idx="288">
                  <c:v>0.3</c:v>
                </c:pt>
                <c:pt idx="289">
                  <c:v>2</c:v>
                </c:pt>
                <c:pt idx="290">
                  <c:v>22.6</c:v>
                </c:pt>
                <c:pt idx="291">
                  <c:v>163.1</c:v>
                </c:pt>
                <c:pt idx="292">
                  <c:v>192.3</c:v>
                </c:pt>
                <c:pt idx="293">
                  <c:v>411.5</c:v>
                </c:pt>
                <c:pt idx="294">
                  <c:v>576.6</c:v>
                </c:pt>
                <c:pt idx="295">
                  <c:v>853.4</c:v>
                </c:pt>
                <c:pt idx="296">
                  <c:v>520.70000000000005</c:v>
                </c:pt>
                <c:pt idx="297">
                  <c:v>339.1</c:v>
                </c:pt>
                <c:pt idx="298">
                  <c:v>228.3</c:v>
                </c:pt>
                <c:pt idx="299">
                  <c:v>25.1</c:v>
                </c:pt>
                <c:pt idx="300">
                  <c:v>6.9</c:v>
                </c:pt>
                <c:pt idx="301">
                  <c:v>0</c:v>
                </c:pt>
                <c:pt idx="302">
                  <c:v>24.4</c:v>
                </c:pt>
                <c:pt idx="303">
                  <c:v>115.1</c:v>
                </c:pt>
                <c:pt idx="304">
                  <c:v>190.2</c:v>
                </c:pt>
                <c:pt idx="305">
                  <c:v>238</c:v>
                </c:pt>
                <c:pt idx="306">
                  <c:v>631.20000000000005</c:v>
                </c:pt>
                <c:pt idx="307">
                  <c:v>851.2</c:v>
                </c:pt>
                <c:pt idx="308">
                  <c:v>372.9</c:v>
                </c:pt>
                <c:pt idx="309">
                  <c:v>448.8</c:v>
                </c:pt>
                <c:pt idx="310">
                  <c:v>158</c:v>
                </c:pt>
                <c:pt idx="311">
                  <c:v>62</c:v>
                </c:pt>
                <c:pt idx="312">
                  <c:v>0</c:v>
                </c:pt>
                <c:pt idx="313">
                  <c:v>13.5</c:v>
                </c:pt>
                <c:pt idx="314">
                  <c:v>54.9</c:v>
                </c:pt>
                <c:pt idx="315">
                  <c:v>42.2</c:v>
                </c:pt>
                <c:pt idx="316">
                  <c:v>169.7</c:v>
                </c:pt>
                <c:pt idx="317">
                  <c:v>400</c:v>
                </c:pt>
                <c:pt idx="318">
                  <c:v>486.9</c:v>
                </c:pt>
                <c:pt idx="319">
                  <c:v>672.3</c:v>
                </c:pt>
                <c:pt idx="320">
                  <c:v>483.6</c:v>
                </c:pt>
                <c:pt idx="321">
                  <c:v>338.3</c:v>
                </c:pt>
                <c:pt idx="322">
                  <c:v>42.9</c:v>
                </c:pt>
                <c:pt idx="323">
                  <c:v>6.1</c:v>
                </c:pt>
                <c:pt idx="324">
                  <c:v>0</c:v>
                </c:pt>
                <c:pt idx="325">
                  <c:v>6.6</c:v>
                </c:pt>
                <c:pt idx="326">
                  <c:v>14.7</c:v>
                </c:pt>
                <c:pt idx="327">
                  <c:v>66.3</c:v>
                </c:pt>
                <c:pt idx="328">
                  <c:v>300.7</c:v>
                </c:pt>
                <c:pt idx="329">
                  <c:v>287.5</c:v>
                </c:pt>
                <c:pt idx="330">
                  <c:v>429.3</c:v>
                </c:pt>
                <c:pt idx="331">
                  <c:v>734.3</c:v>
                </c:pt>
                <c:pt idx="332">
                  <c:v>776.7</c:v>
                </c:pt>
                <c:pt idx="333">
                  <c:v>344.9</c:v>
                </c:pt>
                <c:pt idx="334">
                  <c:v>96.3</c:v>
                </c:pt>
                <c:pt idx="335">
                  <c:v>1.5</c:v>
                </c:pt>
                <c:pt idx="336">
                  <c:v>0</c:v>
                </c:pt>
                <c:pt idx="337">
                  <c:v>0</c:v>
                </c:pt>
                <c:pt idx="338">
                  <c:v>28.7</c:v>
                </c:pt>
                <c:pt idx="339">
                  <c:v>105.2</c:v>
                </c:pt>
                <c:pt idx="340">
                  <c:v>169.9</c:v>
                </c:pt>
                <c:pt idx="341">
                  <c:v>248.9</c:v>
                </c:pt>
                <c:pt idx="342">
                  <c:v>380.2</c:v>
                </c:pt>
                <c:pt idx="343">
                  <c:v>505.5</c:v>
                </c:pt>
                <c:pt idx="344">
                  <c:v>571.20000000000005</c:v>
                </c:pt>
                <c:pt idx="345">
                  <c:v>446.3</c:v>
                </c:pt>
                <c:pt idx="346">
                  <c:v>214.6</c:v>
                </c:pt>
                <c:pt idx="347">
                  <c:v>64.8</c:v>
                </c:pt>
                <c:pt idx="348">
                  <c:v>0</c:v>
                </c:pt>
                <c:pt idx="349">
                  <c:v>0</c:v>
                </c:pt>
                <c:pt idx="350">
                  <c:v>37.6</c:v>
                </c:pt>
                <c:pt idx="351">
                  <c:v>65</c:v>
                </c:pt>
                <c:pt idx="352">
                  <c:v>130.80000000000001</c:v>
                </c:pt>
                <c:pt idx="353">
                  <c:v>307.60000000000002</c:v>
                </c:pt>
                <c:pt idx="354">
                  <c:v>375.7</c:v>
                </c:pt>
                <c:pt idx="355">
                  <c:v>401.3</c:v>
                </c:pt>
                <c:pt idx="356">
                  <c:v>491.2</c:v>
                </c:pt>
                <c:pt idx="357">
                  <c:v>448.8</c:v>
                </c:pt>
                <c:pt idx="358">
                  <c:v>254.3</c:v>
                </c:pt>
                <c:pt idx="359">
                  <c:v>4.0999999999999996</c:v>
                </c:pt>
                <c:pt idx="360">
                  <c:v>20.6</c:v>
                </c:pt>
                <c:pt idx="361">
                  <c:v>27.4</c:v>
                </c:pt>
                <c:pt idx="362">
                  <c:v>36.1</c:v>
                </c:pt>
                <c:pt idx="363">
                  <c:v>110.7</c:v>
                </c:pt>
                <c:pt idx="364">
                  <c:v>249.4</c:v>
                </c:pt>
                <c:pt idx="365">
                  <c:v>392.2</c:v>
                </c:pt>
                <c:pt idx="366">
                  <c:v>417.3</c:v>
                </c:pt>
                <c:pt idx="367">
                  <c:v>614.70000000000005</c:v>
                </c:pt>
                <c:pt idx="368">
                  <c:v>519.4</c:v>
                </c:pt>
                <c:pt idx="369">
                  <c:v>643.1</c:v>
                </c:pt>
                <c:pt idx="370">
                  <c:v>159.80000000000001</c:v>
                </c:pt>
                <c:pt idx="371">
                  <c:v>3</c:v>
                </c:pt>
                <c:pt idx="372">
                  <c:v>5.8</c:v>
                </c:pt>
                <c:pt idx="373">
                  <c:v>17.5</c:v>
                </c:pt>
                <c:pt idx="374">
                  <c:v>25.4</c:v>
                </c:pt>
                <c:pt idx="375">
                  <c:v>84.3</c:v>
                </c:pt>
                <c:pt idx="376">
                  <c:v>227.8</c:v>
                </c:pt>
                <c:pt idx="377">
                  <c:v>354.3</c:v>
                </c:pt>
                <c:pt idx="378">
                  <c:v>608.29999999999995</c:v>
                </c:pt>
                <c:pt idx="379">
                  <c:v>742.2</c:v>
                </c:pt>
                <c:pt idx="380">
                  <c:v>486.7</c:v>
                </c:pt>
                <c:pt idx="381">
                  <c:v>427</c:v>
                </c:pt>
                <c:pt idx="382">
                  <c:v>300.5</c:v>
                </c:pt>
                <c:pt idx="383">
                  <c:v>29.7</c:v>
                </c:pt>
                <c:pt idx="384">
                  <c:v>12.7</c:v>
                </c:pt>
                <c:pt idx="385">
                  <c:v>2.5</c:v>
                </c:pt>
                <c:pt idx="386">
                  <c:v>33.299999999999997</c:v>
                </c:pt>
                <c:pt idx="387">
                  <c:v>136.1</c:v>
                </c:pt>
                <c:pt idx="388">
                  <c:v>139.4</c:v>
                </c:pt>
                <c:pt idx="389">
                  <c:v>506.2</c:v>
                </c:pt>
                <c:pt idx="390">
                  <c:v>583.70000000000005</c:v>
                </c:pt>
                <c:pt idx="391">
                  <c:v>709.9</c:v>
                </c:pt>
                <c:pt idx="392">
                  <c:v>657.6</c:v>
                </c:pt>
                <c:pt idx="393">
                  <c:v>415.3</c:v>
                </c:pt>
                <c:pt idx="394">
                  <c:v>166.4</c:v>
                </c:pt>
                <c:pt idx="395">
                  <c:v>69.3</c:v>
                </c:pt>
                <c:pt idx="396">
                  <c:v>0</c:v>
                </c:pt>
                <c:pt idx="397">
                  <c:v>21.1</c:v>
                </c:pt>
                <c:pt idx="398">
                  <c:v>36.6</c:v>
                </c:pt>
                <c:pt idx="399">
                  <c:v>47</c:v>
                </c:pt>
                <c:pt idx="400">
                  <c:v>371.3</c:v>
                </c:pt>
                <c:pt idx="401">
                  <c:v>393.7</c:v>
                </c:pt>
                <c:pt idx="402">
                  <c:v>438.7</c:v>
                </c:pt>
                <c:pt idx="403">
                  <c:v>666.7</c:v>
                </c:pt>
                <c:pt idx="404">
                  <c:v>374.6</c:v>
                </c:pt>
                <c:pt idx="405">
                  <c:v>424.7</c:v>
                </c:pt>
                <c:pt idx="406">
                  <c:v>393.2</c:v>
                </c:pt>
                <c:pt idx="407">
                  <c:v>16</c:v>
                </c:pt>
                <c:pt idx="408">
                  <c:v>0</c:v>
                </c:pt>
                <c:pt idx="409">
                  <c:v>1.5</c:v>
                </c:pt>
                <c:pt idx="410">
                  <c:v>165.6</c:v>
                </c:pt>
                <c:pt idx="411">
                  <c:v>173.5</c:v>
                </c:pt>
                <c:pt idx="412">
                  <c:v>310.89999999999998</c:v>
                </c:pt>
                <c:pt idx="413">
                  <c:v>463.5</c:v>
                </c:pt>
                <c:pt idx="414">
                  <c:v>302.3</c:v>
                </c:pt>
                <c:pt idx="415">
                  <c:v>623.79999999999995</c:v>
                </c:pt>
                <c:pt idx="416">
                  <c:v>578.9</c:v>
                </c:pt>
                <c:pt idx="417">
                  <c:v>444.8</c:v>
                </c:pt>
                <c:pt idx="418">
                  <c:v>189.7</c:v>
                </c:pt>
                <c:pt idx="419">
                  <c:v>30</c:v>
                </c:pt>
                <c:pt idx="420">
                  <c:v>0</c:v>
                </c:pt>
                <c:pt idx="421">
                  <c:v>37.299999999999997</c:v>
                </c:pt>
                <c:pt idx="422">
                  <c:v>53.8</c:v>
                </c:pt>
                <c:pt idx="423">
                  <c:v>56.9</c:v>
                </c:pt>
                <c:pt idx="424">
                  <c:v>200.2</c:v>
                </c:pt>
                <c:pt idx="425">
                  <c:v>249.2</c:v>
                </c:pt>
                <c:pt idx="426">
                  <c:v>455.9</c:v>
                </c:pt>
                <c:pt idx="427">
                  <c:v>506.2</c:v>
                </c:pt>
                <c:pt idx="428">
                  <c:v>556.5</c:v>
                </c:pt>
                <c:pt idx="429">
                  <c:v>290.8</c:v>
                </c:pt>
                <c:pt idx="430">
                  <c:v>143</c:v>
                </c:pt>
                <c:pt idx="431">
                  <c:v>57.9</c:v>
                </c:pt>
                <c:pt idx="432">
                  <c:v>0</c:v>
                </c:pt>
                <c:pt idx="433">
                  <c:v>0</c:v>
                </c:pt>
                <c:pt idx="434">
                  <c:v>5.0999999999999996</c:v>
                </c:pt>
                <c:pt idx="435">
                  <c:v>121.9</c:v>
                </c:pt>
                <c:pt idx="436">
                  <c:v>78.2</c:v>
                </c:pt>
                <c:pt idx="437">
                  <c:v>459.7</c:v>
                </c:pt>
                <c:pt idx="438">
                  <c:v>619</c:v>
                </c:pt>
                <c:pt idx="439">
                  <c:v>460.5</c:v>
                </c:pt>
                <c:pt idx="440">
                  <c:v>669.3</c:v>
                </c:pt>
                <c:pt idx="441">
                  <c:v>399.5</c:v>
                </c:pt>
                <c:pt idx="442">
                  <c:v>156.19999999999999</c:v>
                </c:pt>
                <c:pt idx="443">
                  <c:v>3.6</c:v>
                </c:pt>
                <c:pt idx="444">
                  <c:v>9.9</c:v>
                </c:pt>
                <c:pt idx="445">
                  <c:v>0</c:v>
                </c:pt>
                <c:pt idx="446">
                  <c:v>169.4</c:v>
                </c:pt>
                <c:pt idx="447">
                  <c:v>199.6</c:v>
                </c:pt>
                <c:pt idx="448">
                  <c:v>191.8</c:v>
                </c:pt>
                <c:pt idx="449">
                  <c:v>321.3</c:v>
                </c:pt>
                <c:pt idx="450">
                  <c:v>231.4</c:v>
                </c:pt>
                <c:pt idx="451">
                  <c:v>463.3</c:v>
                </c:pt>
                <c:pt idx="452">
                  <c:v>615.70000000000005</c:v>
                </c:pt>
                <c:pt idx="453">
                  <c:v>422.1</c:v>
                </c:pt>
                <c:pt idx="454">
                  <c:v>292.60000000000002</c:v>
                </c:pt>
                <c:pt idx="455">
                  <c:v>35.299999999999997</c:v>
                </c:pt>
                <c:pt idx="456">
                  <c:v>35.299999999999997</c:v>
                </c:pt>
                <c:pt idx="457">
                  <c:v>0</c:v>
                </c:pt>
                <c:pt idx="458">
                  <c:v>30.2</c:v>
                </c:pt>
                <c:pt idx="459">
                  <c:v>20.6</c:v>
                </c:pt>
                <c:pt idx="460">
                  <c:v>357.4</c:v>
                </c:pt>
                <c:pt idx="461">
                  <c:v>460.2</c:v>
                </c:pt>
                <c:pt idx="462">
                  <c:v>375.7</c:v>
                </c:pt>
                <c:pt idx="463">
                  <c:v>523.70000000000005</c:v>
                </c:pt>
                <c:pt idx="464">
                  <c:v>676.4</c:v>
                </c:pt>
                <c:pt idx="465">
                  <c:v>605</c:v>
                </c:pt>
                <c:pt idx="466">
                  <c:v>338.3</c:v>
                </c:pt>
                <c:pt idx="467">
                  <c:v>0.8</c:v>
                </c:pt>
                <c:pt idx="468">
                  <c:v>27.7</c:v>
                </c:pt>
                <c:pt idx="469">
                  <c:v>20.6</c:v>
                </c:pt>
                <c:pt idx="470">
                  <c:v>0</c:v>
                </c:pt>
                <c:pt idx="471">
                  <c:v>0</c:v>
                </c:pt>
                <c:pt idx="472">
                  <c:v>259.60000000000002</c:v>
                </c:pt>
                <c:pt idx="473">
                  <c:v>514.6</c:v>
                </c:pt>
                <c:pt idx="474">
                  <c:v>404.4</c:v>
                </c:pt>
                <c:pt idx="475">
                  <c:v>477.5</c:v>
                </c:pt>
                <c:pt idx="476">
                  <c:v>702.6</c:v>
                </c:pt>
                <c:pt idx="477">
                  <c:v>344.7</c:v>
                </c:pt>
                <c:pt idx="478">
                  <c:v>202.2</c:v>
                </c:pt>
                <c:pt idx="479">
                  <c:v>20.8</c:v>
                </c:pt>
                <c:pt idx="480">
                  <c:v>0</c:v>
                </c:pt>
                <c:pt idx="481">
                  <c:v>22.9</c:v>
                </c:pt>
                <c:pt idx="482">
                  <c:v>0</c:v>
                </c:pt>
                <c:pt idx="483">
                  <c:v>101.6</c:v>
                </c:pt>
                <c:pt idx="484">
                  <c:v>151.6</c:v>
                </c:pt>
                <c:pt idx="485">
                  <c:v>287.5</c:v>
                </c:pt>
                <c:pt idx="486">
                  <c:v>977.1</c:v>
                </c:pt>
                <c:pt idx="487">
                  <c:v>676</c:v>
                </c:pt>
                <c:pt idx="488">
                  <c:v>502.9</c:v>
                </c:pt>
                <c:pt idx="489">
                  <c:v>272</c:v>
                </c:pt>
                <c:pt idx="490">
                  <c:v>176.8</c:v>
                </c:pt>
                <c:pt idx="491">
                  <c:v>33.799999999999997</c:v>
                </c:pt>
                <c:pt idx="492">
                  <c:v>0</c:v>
                </c:pt>
                <c:pt idx="493">
                  <c:v>0</c:v>
                </c:pt>
                <c:pt idx="494">
                  <c:v>3</c:v>
                </c:pt>
                <c:pt idx="495">
                  <c:v>280.39999999999998</c:v>
                </c:pt>
                <c:pt idx="496">
                  <c:v>316.7</c:v>
                </c:pt>
                <c:pt idx="497">
                  <c:v>364.5</c:v>
                </c:pt>
                <c:pt idx="498">
                  <c:v>603.79999999999995</c:v>
                </c:pt>
                <c:pt idx="499">
                  <c:v>719.8</c:v>
                </c:pt>
                <c:pt idx="500">
                  <c:v>590.5</c:v>
                </c:pt>
                <c:pt idx="501">
                  <c:v>352.3</c:v>
                </c:pt>
                <c:pt idx="502">
                  <c:v>379</c:v>
                </c:pt>
                <c:pt idx="503">
                  <c:v>11.2</c:v>
                </c:pt>
                <c:pt idx="504">
                  <c:v>14</c:v>
                </c:pt>
                <c:pt idx="505">
                  <c:v>38.6</c:v>
                </c:pt>
                <c:pt idx="506">
                  <c:v>67.099999999999994</c:v>
                </c:pt>
                <c:pt idx="507">
                  <c:v>98.3</c:v>
                </c:pt>
                <c:pt idx="508">
                  <c:v>110.7</c:v>
                </c:pt>
                <c:pt idx="509">
                  <c:v>415.8</c:v>
                </c:pt>
                <c:pt idx="510">
                  <c:v>436.1</c:v>
                </c:pt>
                <c:pt idx="511">
                  <c:v>803.1</c:v>
                </c:pt>
                <c:pt idx="512">
                  <c:v>369.6</c:v>
                </c:pt>
                <c:pt idx="513">
                  <c:v>421.6</c:v>
                </c:pt>
                <c:pt idx="514">
                  <c:v>165.1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11.7</c:v>
                </c:pt>
                <c:pt idx="519">
                  <c:v>56.1</c:v>
                </c:pt>
                <c:pt idx="520">
                  <c:v>164.3</c:v>
                </c:pt>
                <c:pt idx="521">
                  <c:v>346.2</c:v>
                </c:pt>
                <c:pt idx="522">
                  <c:v>456.4</c:v>
                </c:pt>
                <c:pt idx="523">
                  <c:v>1008.4</c:v>
                </c:pt>
                <c:pt idx="524">
                  <c:v>634</c:v>
                </c:pt>
                <c:pt idx="525">
                  <c:v>341.6</c:v>
                </c:pt>
                <c:pt idx="526">
                  <c:v>196.6</c:v>
                </c:pt>
                <c:pt idx="527">
                  <c:v>68.099999999999994</c:v>
                </c:pt>
                <c:pt idx="528">
                  <c:v>25.1</c:v>
                </c:pt>
                <c:pt idx="529">
                  <c:v>1</c:v>
                </c:pt>
                <c:pt idx="530">
                  <c:v>3</c:v>
                </c:pt>
                <c:pt idx="531">
                  <c:v>55.4</c:v>
                </c:pt>
                <c:pt idx="532">
                  <c:v>215.6</c:v>
                </c:pt>
                <c:pt idx="533">
                  <c:v>331.7</c:v>
                </c:pt>
                <c:pt idx="534">
                  <c:v>507.7</c:v>
                </c:pt>
                <c:pt idx="535">
                  <c:v>694.9</c:v>
                </c:pt>
                <c:pt idx="536">
                  <c:v>519.70000000000005</c:v>
                </c:pt>
                <c:pt idx="537">
                  <c:v>428.5</c:v>
                </c:pt>
                <c:pt idx="538">
                  <c:v>204.7</c:v>
                </c:pt>
                <c:pt idx="539">
                  <c:v>0</c:v>
                </c:pt>
                <c:pt idx="540">
                  <c:v>0</c:v>
                </c:pt>
                <c:pt idx="541">
                  <c:v>9.6999999999999993</c:v>
                </c:pt>
                <c:pt idx="542">
                  <c:v>34.799999999999997</c:v>
                </c:pt>
                <c:pt idx="543">
                  <c:v>111.5</c:v>
                </c:pt>
                <c:pt idx="544">
                  <c:v>238.3</c:v>
                </c:pt>
                <c:pt idx="545">
                  <c:v>368.8</c:v>
                </c:pt>
                <c:pt idx="546">
                  <c:v>289.60000000000002</c:v>
                </c:pt>
                <c:pt idx="547">
                  <c:v>721.1</c:v>
                </c:pt>
                <c:pt idx="548">
                  <c:v>622.29999999999995</c:v>
                </c:pt>
                <c:pt idx="549">
                  <c:v>323.60000000000002</c:v>
                </c:pt>
                <c:pt idx="550">
                  <c:v>263.89999999999998</c:v>
                </c:pt>
                <c:pt idx="551">
                  <c:v>32</c:v>
                </c:pt>
                <c:pt idx="552">
                  <c:v>0</c:v>
                </c:pt>
                <c:pt idx="553">
                  <c:v>0</c:v>
                </c:pt>
                <c:pt idx="554">
                  <c:v>9.4</c:v>
                </c:pt>
                <c:pt idx="555">
                  <c:v>88.9</c:v>
                </c:pt>
                <c:pt idx="556">
                  <c:v>203.5</c:v>
                </c:pt>
                <c:pt idx="557">
                  <c:v>426.2</c:v>
                </c:pt>
                <c:pt idx="558">
                  <c:v>511.8</c:v>
                </c:pt>
                <c:pt idx="559">
                  <c:v>671.8</c:v>
                </c:pt>
                <c:pt idx="560">
                  <c:v>480.1</c:v>
                </c:pt>
                <c:pt idx="561">
                  <c:v>473.5</c:v>
                </c:pt>
                <c:pt idx="562">
                  <c:v>294.10000000000002</c:v>
                </c:pt>
                <c:pt idx="563">
                  <c:v>9.4</c:v>
                </c:pt>
                <c:pt idx="564">
                  <c:v>0</c:v>
                </c:pt>
                <c:pt idx="565">
                  <c:v>27.2</c:v>
                </c:pt>
                <c:pt idx="566">
                  <c:v>33</c:v>
                </c:pt>
                <c:pt idx="567">
                  <c:v>46</c:v>
                </c:pt>
                <c:pt idx="568">
                  <c:v>289.3</c:v>
                </c:pt>
                <c:pt idx="569">
                  <c:v>605.79999999999995</c:v>
                </c:pt>
                <c:pt idx="570">
                  <c:v>389.1</c:v>
                </c:pt>
                <c:pt idx="571">
                  <c:v>593.29999999999995</c:v>
                </c:pt>
                <c:pt idx="572">
                  <c:v>745.5</c:v>
                </c:pt>
                <c:pt idx="573">
                  <c:v>495.3</c:v>
                </c:pt>
                <c:pt idx="574">
                  <c:v>184.7</c:v>
                </c:pt>
                <c:pt idx="575">
                  <c:v>44.7</c:v>
                </c:pt>
                <c:pt idx="576">
                  <c:v>0</c:v>
                </c:pt>
                <c:pt idx="577">
                  <c:v>3.8</c:v>
                </c:pt>
                <c:pt idx="578">
                  <c:v>44.2</c:v>
                </c:pt>
                <c:pt idx="579">
                  <c:v>132.6</c:v>
                </c:pt>
                <c:pt idx="580">
                  <c:v>237.7</c:v>
                </c:pt>
                <c:pt idx="581">
                  <c:v>452.6</c:v>
                </c:pt>
                <c:pt idx="582">
                  <c:v>475.5</c:v>
                </c:pt>
                <c:pt idx="583">
                  <c:v>695.7</c:v>
                </c:pt>
                <c:pt idx="584">
                  <c:v>570.5</c:v>
                </c:pt>
                <c:pt idx="585">
                  <c:v>448.3</c:v>
                </c:pt>
                <c:pt idx="586">
                  <c:v>188.5</c:v>
                </c:pt>
                <c:pt idx="587">
                  <c:v>52.3</c:v>
                </c:pt>
                <c:pt idx="588">
                  <c:v>0</c:v>
                </c:pt>
                <c:pt idx="589">
                  <c:v>2.5</c:v>
                </c:pt>
                <c:pt idx="590">
                  <c:v>31.2</c:v>
                </c:pt>
                <c:pt idx="591">
                  <c:v>61.7</c:v>
                </c:pt>
                <c:pt idx="592">
                  <c:v>207.5</c:v>
                </c:pt>
                <c:pt idx="593">
                  <c:v>385.8</c:v>
                </c:pt>
                <c:pt idx="594">
                  <c:v>813.1</c:v>
                </c:pt>
                <c:pt idx="595">
                  <c:v>466.1</c:v>
                </c:pt>
                <c:pt idx="596">
                  <c:v>598.4</c:v>
                </c:pt>
                <c:pt idx="597">
                  <c:v>354.3</c:v>
                </c:pt>
                <c:pt idx="598">
                  <c:v>193</c:v>
                </c:pt>
                <c:pt idx="599">
                  <c:v>14</c:v>
                </c:pt>
                <c:pt idx="600">
                  <c:v>0</c:v>
                </c:pt>
                <c:pt idx="601">
                  <c:v>0</c:v>
                </c:pt>
                <c:pt idx="602">
                  <c:v>1.3</c:v>
                </c:pt>
                <c:pt idx="603">
                  <c:v>298.7</c:v>
                </c:pt>
                <c:pt idx="604">
                  <c:v>120.1</c:v>
                </c:pt>
                <c:pt idx="605">
                  <c:v>303.3</c:v>
                </c:pt>
                <c:pt idx="606">
                  <c:v>509.3</c:v>
                </c:pt>
                <c:pt idx="607">
                  <c:v>726.4</c:v>
                </c:pt>
                <c:pt idx="608">
                  <c:v>741.2</c:v>
                </c:pt>
                <c:pt idx="609">
                  <c:v>323.10000000000002</c:v>
                </c:pt>
                <c:pt idx="610">
                  <c:v>191.8</c:v>
                </c:pt>
                <c:pt idx="611">
                  <c:v>130.30000000000001</c:v>
                </c:pt>
                <c:pt idx="612">
                  <c:v>0</c:v>
                </c:pt>
                <c:pt idx="613">
                  <c:v>5.6</c:v>
                </c:pt>
                <c:pt idx="614">
                  <c:v>45.7</c:v>
                </c:pt>
                <c:pt idx="615">
                  <c:v>95.2</c:v>
                </c:pt>
                <c:pt idx="616">
                  <c:v>255.5</c:v>
                </c:pt>
                <c:pt idx="617">
                  <c:v>432.3</c:v>
                </c:pt>
                <c:pt idx="618">
                  <c:v>542</c:v>
                </c:pt>
                <c:pt idx="619">
                  <c:v>751.1</c:v>
                </c:pt>
                <c:pt idx="620">
                  <c:v>481.6</c:v>
                </c:pt>
                <c:pt idx="621">
                  <c:v>391.2</c:v>
                </c:pt>
                <c:pt idx="622">
                  <c:v>24.1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16</c:v>
                </c:pt>
                <c:pt idx="627">
                  <c:v>51.3</c:v>
                </c:pt>
                <c:pt idx="628">
                  <c:v>272.3</c:v>
                </c:pt>
                <c:pt idx="629">
                  <c:v>368.8</c:v>
                </c:pt>
                <c:pt idx="630">
                  <c:v>324.10000000000002</c:v>
                </c:pt>
                <c:pt idx="631">
                  <c:v>977.6</c:v>
                </c:pt>
                <c:pt idx="632">
                  <c:v>332.5</c:v>
                </c:pt>
                <c:pt idx="633">
                  <c:v>527.79999999999995</c:v>
                </c:pt>
                <c:pt idx="634">
                  <c:v>152.1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62.7</c:v>
                </c:pt>
                <c:pt idx="640">
                  <c:v>192.8</c:v>
                </c:pt>
                <c:pt idx="641">
                  <c:v>400.8</c:v>
                </c:pt>
                <c:pt idx="642">
                  <c:v>477.5</c:v>
                </c:pt>
                <c:pt idx="643">
                  <c:v>544.29999999999995</c:v>
                </c:pt>
                <c:pt idx="644">
                  <c:v>660.4</c:v>
                </c:pt>
                <c:pt idx="645">
                  <c:v>423.4</c:v>
                </c:pt>
                <c:pt idx="646">
                  <c:v>177.3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7.4</c:v>
                </c:pt>
                <c:pt idx="651">
                  <c:v>99.3</c:v>
                </c:pt>
                <c:pt idx="652">
                  <c:v>254</c:v>
                </c:pt>
                <c:pt idx="653">
                  <c:v>373.9</c:v>
                </c:pt>
                <c:pt idx="654">
                  <c:v>707.4</c:v>
                </c:pt>
                <c:pt idx="655">
                  <c:v>690.4</c:v>
                </c:pt>
                <c:pt idx="656">
                  <c:v>482.1</c:v>
                </c:pt>
                <c:pt idx="657">
                  <c:v>472.2</c:v>
                </c:pt>
                <c:pt idx="658">
                  <c:v>24.9</c:v>
                </c:pt>
                <c:pt idx="659">
                  <c:v>36.799999999999997</c:v>
                </c:pt>
                <c:pt idx="660">
                  <c:v>0</c:v>
                </c:pt>
                <c:pt idx="661">
                  <c:v>3.3</c:v>
                </c:pt>
                <c:pt idx="662">
                  <c:v>17.8</c:v>
                </c:pt>
                <c:pt idx="663">
                  <c:v>116.8</c:v>
                </c:pt>
                <c:pt idx="664">
                  <c:v>134.1</c:v>
                </c:pt>
                <c:pt idx="665">
                  <c:v>598.4</c:v>
                </c:pt>
                <c:pt idx="666">
                  <c:v>289.3</c:v>
                </c:pt>
                <c:pt idx="667">
                  <c:v>489.2</c:v>
                </c:pt>
                <c:pt idx="668">
                  <c:v>580.4</c:v>
                </c:pt>
                <c:pt idx="669">
                  <c:v>507</c:v>
                </c:pt>
                <c:pt idx="670">
                  <c:v>229.1</c:v>
                </c:pt>
                <c:pt idx="671">
                  <c:v>31</c:v>
                </c:pt>
                <c:pt idx="672">
                  <c:v>1.5</c:v>
                </c:pt>
                <c:pt idx="673">
                  <c:v>2</c:v>
                </c:pt>
                <c:pt idx="674">
                  <c:v>5.8</c:v>
                </c:pt>
                <c:pt idx="675">
                  <c:v>112.5</c:v>
                </c:pt>
                <c:pt idx="676">
                  <c:v>193.5</c:v>
                </c:pt>
                <c:pt idx="677">
                  <c:v>317</c:v>
                </c:pt>
                <c:pt idx="678">
                  <c:v>385.8</c:v>
                </c:pt>
                <c:pt idx="679">
                  <c:v>834.4</c:v>
                </c:pt>
                <c:pt idx="680">
                  <c:v>509.3</c:v>
                </c:pt>
                <c:pt idx="681">
                  <c:v>381.5</c:v>
                </c:pt>
                <c:pt idx="682">
                  <c:v>59.2</c:v>
                </c:pt>
                <c:pt idx="683">
                  <c:v>7.6</c:v>
                </c:pt>
                <c:pt idx="684">
                  <c:v>9.4</c:v>
                </c:pt>
                <c:pt idx="685">
                  <c:v>30.5</c:v>
                </c:pt>
                <c:pt idx="686">
                  <c:v>11.9</c:v>
                </c:pt>
                <c:pt idx="687">
                  <c:v>166.9</c:v>
                </c:pt>
                <c:pt idx="688">
                  <c:v>295.39999999999998</c:v>
                </c:pt>
                <c:pt idx="689">
                  <c:v>372.6</c:v>
                </c:pt>
                <c:pt idx="690">
                  <c:v>578.1</c:v>
                </c:pt>
                <c:pt idx="691">
                  <c:v>669</c:v>
                </c:pt>
                <c:pt idx="692">
                  <c:v>553.70000000000005</c:v>
                </c:pt>
                <c:pt idx="693">
                  <c:v>439.2</c:v>
                </c:pt>
                <c:pt idx="694">
                  <c:v>200.7</c:v>
                </c:pt>
                <c:pt idx="695">
                  <c:v>0</c:v>
                </c:pt>
                <c:pt idx="696">
                  <c:v>21.2</c:v>
                </c:pt>
                <c:pt idx="697">
                  <c:v>0</c:v>
                </c:pt>
                <c:pt idx="698">
                  <c:v>0</c:v>
                </c:pt>
                <c:pt idx="699">
                  <c:v>2</c:v>
                </c:pt>
                <c:pt idx="700">
                  <c:v>272.3</c:v>
                </c:pt>
                <c:pt idx="701">
                  <c:v>595.6</c:v>
                </c:pt>
                <c:pt idx="702">
                  <c:v>741.2</c:v>
                </c:pt>
                <c:pt idx="703">
                  <c:v>723.6</c:v>
                </c:pt>
                <c:pt idx="704">
                  <c:v>662.2</c:v>
                </c:pt>
                <c:pt idx="705">
                  <c:v>605.5</c:v>
                </c:pt>
                <c:pt idx="706">
                  <c:v>196.6</c:v>
                </c:pt>
                <c:pt idx="707">
                  <c:v>46.7</c:v>
                </c:pt>
                <c:pt idx="708">
                  <c:v>16.5</c:v>
                </c:pt>
                <c:pt idx="709">
                  <c:v>18.5</c:v>
                </c:pt>
                <c:pt idx="710">
                  <c:v>24.9</c:v>
                </c:pt>
                <c:pt idx="711">
                  <c:v>42.1</c:v>
                </c:pt>
                <c:pt idx="712">
                  <c:v>215.5</c:v>
                </c:pt>
                <c:pt idx="713">
                  <c:v>457.5</c:v>
                </c:pt>
                <c:pt idx="714">
                  <c:v>472.4</c:v>
                </c:pt>
                <c:pt idx="715">
                  <c:v>600.5</c:v>
                </c:pt>
                <c:pt idx="716">
                  <c:v>626.9</c:v>
                </c:pt>
                <c:pt idx="717">
                  <c:v>435.9</c:v>
                </c:pt>
                <c:pt idx="718">
                  <c:v>204.7</c:v>
                </c:pt>
                <c:pt idx="719">
                  <c:v>48</c:v>
                </c:pt>
                <c:pt idx="720">
                  <c:v>0</c:v>
                </c:pt>
                <c:pt idx="721">
                  <c:v>19</c:v>
                </c:pt>
                <c:pt idx="722">
                  <c:v>10.8</c:v>
                </c:pt>
                <c:pt idx="723">
                  <c:v>81.099999999999994</c:v>
                </c:pt>
                <c:pt idx="724">
                  <c:v>318.10000000000002</c:v>
                </c:pt>
                <c:pt idx="725">
                  <c:v>330.1</c:v>
                </c:pt>
                <c:pt idx="726">
                  <c:v>620.70000000000005</c:v>
                </c:pt>
                <c:pt idx="727">
                  <c:v>873.9</c:v>
                </c:pt>
                <c:pt idx="728">
                  <c:v>748.2</c:v>
                </c:pt>
                <c:pt idx="729">
                  <c:v>630.79999999999995</c:v>
                </c:pt>
                <c:pt idx="730">
                  <c:v>150.9</c:v>
                </c:pt>
                <c:pt idx="731">
                  <c:v>26.2</c:v>
                </c:pt>
                <c:pt idx="732">
                  <c:v>0</c:v>
                </c:pt>
                <c:pt idx="733">
                  <c:v>19</c:v>
                </c:pt>
                <c:pt idx="734">
                  <c:v>10.8</c:v>
                </c:pt>
                <c:pt idx="735">
                  <c:v>81.099999999999994</c:v>
                </c:pt>
                <c:pt idx="736">
                  <c:v>318.89999999999998</c:v>
                </c:pt>
                <c:pt idx="737">
                  <c:v>370.1</c:v>
                </c:pt>
                <c:pt idx="738">
                  <c:v>620.70000000000005</c:v>
                </c:pt>
                <c:pt idx="739">
                  <c:v>873.9</c:v>
                </c:pt>
                <c:pt idx="740">
                  <c:v>748.2</c:v>
                </c:pt>
                <c:pt idx="741">
                  <c:v>630.29999999999995</c:v>
                </c:pt>
                <c:pt idx="742">
                  <c:v>130.9</c:v>
                </c:pt>
                <c:pt idx="743">
                  <c:v>20.2</c:v>
                </c:pt>
                <c:pt idx="744">
                  <c:v>0</c:v>
                </c:pt>
                <c:pt idx="745">
                  <c:v>3.8</c:v>
                </c:pt>
                <c:pt idx="746">
                  <c:v>0.2</c:v>
                </c:pt>
                <c:pt idx="747">
                  <c:v>163.80000000000001</c:v>
                </c:pt>
                <c:pt idx="748">
                  <c:v>203.6</c:v>
                </c:pt>
                <c:pt idx="749">
                  <c:v>648.9</c:v>
                </c:pt>
                <c:pt idx="750">
                  <c:v>221.5</c:v>
                </c:pt>
                <c:pt idx="751">
                  <c:v>496.2</c:v>
                </c:pt>
                <c:pt idx="752">
                  <c:v>631.6</c:v>
                </c:pt>
                <c:pt idx="753">
                  <c:v>204.3</c:v>
                </c:pt>
                <c:pt idx="754">
                  <c:v>58.3</c:v>
                </c:pt>
                <c:pt idx="755">
                  <c:v>40</c:v>
                </c:pt>
                <c:pt idx="756">
                  <c:v>0</c:v>
                </c:pt>
                <c:pt idx="757">
                  <c:v>0</c:v>
                </c:pt>
                <c:pt idx="758">
                  <c:v>8</c:v>
                </c:pt>
                <c:pt idx="759">
                  <c:v>132.30000000000001</c:v>
                </c:pt>
                <c:pt idx="760">
                  <c:v>339.5</c:v>
                </c:pt>
                <c:pt idx="761">
                  <c:v>358.4</c:v>
                </c:pt>
                <c:pt idx="762">
                  <c:v>432.4</c:v>
                </c:pt>
                <c:pt idx="763">
                  <c:v>464.2</c:v>
                </c:pt>
                <c:pt idx="764">
                  <c:v>389.2</c:v>
                </c:pt>
                <c:pt idx="765">
                  <c:v>399.9</c:v>
                </c:pt>
                <c:pt idx="766">
                  <c:v>81.099999999999994</c:v>
                </c:pt>
                <c:pt idx="767">
                  <c:v>2</c:v>
                </c:pt>
                <c:pt idx="768">
                  <c:v>0</c:v>
                </c:pt>
                <c:pt idx="769">
                  <c:v>56</c:v>
                </c:pt>
                <c:pt idx="770">
                  <c:v>0</c:v>
                </c:pt>
                <c:pt idx="771">
                  <c:v>1.8</c:v>
                </c:pt>
                <c:pt idx="772">
                  <c:v>119.1</c:v>
                </c:pt>
                <c:pt idx="773">
                  <c:v>226.6</c:v>
                </c:pt>
                <c:pt idx="774">
                  <c:v>525</c:v>
                </c:pt>
                <c:pt idx="775">
                  <c:v>613.6</c:v>
                </c:pt>
                <c:pt idx="776">
                  <c:v>458.4</c:v>
                </c:pt>
                <c:pt idx="777">
                  <c:v>435.7</c:v>
                </c:pt>
                <c:pt idx="778">
                  <c:v>69.599999999999994</c:v>
                </c:pt>
                <c:pt idx="779">
                  <c:v>0</c:v>
                </c:pt>
                <c:pt idx="780">
                  <c:v>0</c:v>
                </c:pt>
                <c:pt idx="781">
                  <c:v>0.7</c:v>
                </c:pt>
                <c:pt idx="782">
                  <c:v>0</c:v>
                </c:pt>
                <c:pt idx="783">
                  <c:v>118.6</c:v>
                </c:pt>
                <c:pt idx="784">
                  <c:v>357.4</c:v>
                </c:pt>
                <c:pt idx="785">
                  <c:v>251.5</c:v>
                </c:pt>
                <c:pt idx="786">
                  <c:v>453.5</c:v>
                </c:pt>
                <c:pt idx="787">
                  <c:v>642.20000000000005</c:v>
                </c:pt>
                <c:pt idx="788">
                  <c:v>543.9</c:v>
                </c:pt>
                <c:pt idx="789">
                  <c:v>321.39999999999998</c:v>
                </c:pt>
                <c:pt idx="790">
                  <c:v>183.3</c:v>
                </c:pt>
                <c:pt idx="791">
                  <c:v>0</c:v>
                </c:pt>
                <c:pt idx="792">
                  <c:v>0</c:v>
                </c:pt>
                <c:pt idx="793">
                  <c:v>5.0999999999999996</c:v>
                </c:pt>
                <c:pt idx="794">
                  <c:v>14</c:v>
                </c:pt>
                <c:pt idx="795">
                  <c:v>105.7</c:v>
                </c:pt>
                <c:pt idx="796">
                  <c:v>180.6</c:v>
                </c:pt>
                <c:pt idx="797">
                  <c:v>368.1</c:v>
                </c:pt>
                <c:pt idx="798">
                  <c:v>551.70000000000005</c:v>
                </c:pt>
                <c:pt idx="799">
                  <c:v>527.5</c:v>
                </c:pt>
                <c:pt idx="800">
                  <c:v>488.5</c:v>
                </c:pt>
                <c:pt idx="801">
                  <c:v>486.1</c:v>
                </c:pt>
                <c:pt idx="802">
                  <c:v>162.69999999999999</c:v>
                </c:pt>
                <c:pt idx="803">
                  <c:v>23.8</c:v>
                </c:pt>
                <c:pt idx="804">
                  <c:v>0</c:v>
                </c:pt>
                <c:pt idx="805">
                  <c:v>1.4</c:v>
                </c:pt>
                <c:pt idx="806">
                  <c:v>0</c:v>
                </c:pt>
                <c:pt idx="807">
                  <c:v>47.7</c:v>
                </c:pt>
                <c:pt idx="808">
                  <c:v>117.1</c:v>
                </c:pt>
                <c:pt idx="809">
                  <c:v>457.4</c:v>
                </c:pt>
                <c:pt idx="810">
                  <c:v>863.8</c:v>
                </c:pt>
                <c:pt idx="811">
                  <c:v>875.1</c:v>
                </c:pt>
                <c:pt idx="812">
                  <c:v>470.1</c:v>
                </c:pt>
                <c:pt idx="813">
                  <c:v>359.1</c:v>
                </c:pt>
                <c:pt idx="814">
                  <c:v>89.9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66.5</c:v>
                </c:pt>
                <c:pt idx="820">
                  <c:v>205</c:v>
                </c:pt>
                <c:pt idx="821">
                  <c:v>263.5</c:v>
                </c:pt>
                <c:pt idx="822">
                  <c:v>545.6</c:v>
                </c:pt>
                <c:pt idx="823">
                  <c:v>620.6</c:v>
                </c:pt>
                <c:pt idx="824">
                  <c:v>168.3</c:v>
                </c:pt>
                <c:pt idx="825">
                  <c:v>345.9</c:v>
                </c:pt>
                <c:pt idx="826">
                  <c:v>185.2</c:v>
                </c:pt>
                <c:pt idx="827">
                  <c:v>0</c:v>
                </c:pt>
                <c:pt idx="828">
                  <c:v>0</c:v>
                </c:pt>
                <c:pt idx="829">
                  <c:v>0.2</c:v>
                </c:pt>
                <c:pt idx="830">
                  <c:v>15.7</c:v>
                </c:pt>
                <c:pt idx="831">
                  <c:v>6.2</c:v>
                </c:pt>
                <c:pt idx="832">
                  <c:v>20.2</c:v>
                </c:pt>
                <c:pt idx="833">
                  <c:v>384.5</c:v>
                </c:pt>
                <c:pt idx="834">
                  <c:v>544.79999999999995</c:v>
                </c:pt>
                <c:pt idx="835">
                  <c:v>602.20000000000005</c:v>
                </c:pt>
                <c:pt idx="836">
                  <c:v>325.2</c:v>
                </c:pt>
                <c:pt idx="837">
                  <c:v>372.5</c:v>
                </c:pt>
                <c:pt idx="838">
                  <c:v>172.3</c:v>
                </c:pt>
                <c:pt idx="839">
                  <c:v>64.900000000000006</c:v>
                </c:pt>
                <c:pt idx="840">
                  <c:v>0</c:v>
                </c:pt>
                <c:pt idx="841">
                  <c:v>0</c:v>
                </c:pt>
                <c:pt idx="842">
                  <c:v>3.8</c:v>
                </c:pt>
                <c:pt idx="843">
                  <c:v>65.8</c:v>
                </c:pt>
                <c:pt idx="844">
                  <c:v>94.2</c:v>
                </c:pt>
                <c:pt idx="845">
                  <c:v>362.1</c:v>
                </c:pt>
                <c:pt idx="846">
                  <c:v>300.10000000000002</c:v>
                </c:pt>
                <c:pt idx="847">
                  <c:v>731.6</c:v>
                </c:pt>
                <c:pt idx="848">
                  <c:v>321.3</c:v>
                </c:pt>
                <c:pt idx="849">
                  <c:v>398.6</c:v>
                </c:pt>
                <c:pt idx="850">
                  <c:v>102.7</c:v>
                </c:pt>
                <c:pt idx="851">
                  <c:v>34.799999999999997</c:v>
                </c:pt>
                <c:pt idx="852">
                  <c:v>0</c:v>
                </c:pt>
                <c:pt idx="853">
                  <c:v>0.6</c:v>
                </c:pt>
                <c:pt idx="854">
                  <c:v>4.2</c:v>
                </c:pt>
                <c:pt idx="855">
                  <c:v>17.2</c:v>
                </c:pt>
                <c:pt idx="856">
                  <c:v>289.60000000000002</c:v>
                </c:pt>
                <c:pt idx="857">
                  <c:v>748</c:v>
                </c:pt>
                <c:pt idx="858">
                  <c:v>637</c:v>
                </c:pt>
                <c:pt idx="859">
                  <c:v>240.2</c:v>
                </c:pt>
                <c:pt idx="860">
                  <c:v>317.5</c:v>
                </c:pt>
                <c:pt idx="861">
                  <c:v>533.4</c:v>
                </c:pt>
                <c:pt idx="862">
                  <c:v>148.69999999999999</c:v>
                </c:pt>
                <c:pt idx="863">
                  <c:v>0.6</c:v>
                </c:pt>
                <c:pt idx="864">
                  <c:v>0</c:v>
                </c:pt>
                <c:pt idx="865">
                  <c:v>0</c:v>
                </c:pt>
                <c:pt idx="866">
                  <c:v>39.6</c:v>
                </c:pt>
                <c:pt idx="867">
                  <c:v>43.2</c:v>
                </c:pt>
                <c:pt idx="868">
                  <c:v>171.7</c:v>
                </c:pt>
                <c:pt idx="869">
                  <c:v>348.6</c:v>
                </c:pt>
                <c:pt idx="870">
                  <c:v>606</c:v>
                </c:pt>
                <c:pt idx="871">
                  <c:v>711.5</c:v>
                </c:pt>
                <c:pt idx="872">
                  <c:v>653.6</c:v>
                </c:pt>
                <c:pt idx="873">
                  <c:v>442.8</c:v>
                </c:pt>
                <c:pt idx="874">
                  <c:v>40.1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18.3</c:v>
                </c:pt>
                <c:pt idx="879">
                  <c:v>47.9</c:v>
                </c:pt>
                <c:pt idx="880">
                  <c:v>127.3</c:v>
                </c:pt>
                <c:pt idx="881">
                  <c:v>452.6</c:v>
                </c:pt>
                <c:pt idx="882">
                  <c:v>945.7</c:v>
                </c:pt>
                <c:pt idx="883">
                  <c:v>796.1</c:v>
                </c:pt>
                <c:pt idx="884">
                  <c:v>923.9</c:v>
                </c:pt>
                <c:pt idx="885">
                  <c:v>390.6</c:v>
                </c:pt>
                <c:pt idx="886">
                  <c:v>117.7</c:v>
                </c:pt>
                <c:pt idx="887">
                  <c:v>34.299999999999997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1.2</c:v>
                </c:pt>
                <c:pt idx="901">
                  <c:v>17.8</c:v>
                </c:pt>
                <c:pt idx="902">
                  <c:v>53</c:v>
                </c:pt>
                <c:pt idx="903">
                  <c:v>57.8</c:v>
                </c:pt>
                <c:pt idx="904">
                  <c:v>277</c:v>
                </c:pt>
                <c:pt idx="905">
                  <c:v>456.9</c:v>
                </c:pt>
                <c:pt idx="906">
                  <c:v>484.5</c:v>
                </c:pt>
                <c:pt idx="907">
                  <c:v>524.4</c:v>
                </c:pt>
                <c:pt idx="908">
                  <c:v>304.10000000000002</c:v>
                </c:pt>
                <c:pt idx="909">
                  <c:v>261.7</c:v>
                </c:pt>
                <c:pt idx="910">
                  <c:v>40.1</c:v>
                </c:pt>
                <c:pt idx="911">
                  <c:v>19.600000000000001</c:v>
                </c:pt>
                <c:pt idx="912">
                  <c:v>1.7</c:v>
                </c:pt>
                <c:pt idx="913">
                  <c:v>0</c:v>
                </c:pt>
                <c:pt idx="914">
                  <c:v>0.4</c:v>
                </c:pt>
                <c:pt idx="915">
                  <c:v>76.8</c:v>
                </c:pt>
                <c:pt idx="916">
                  <c:v>833</c:v>
                </c:pt>
                <c:pt idx="917">
                  <c:v>471.2</c:v>
                </c:pt>
                <c:pt idx="918">
                  <c:v>628.6</c:v>
                </c:pt>
                <c:pt idx="919">
                  <c:v>723.1</c:v>
                </c:pt>
                <c:pt idx="920">
                  <c:v>707.7</c:v>
                </c:pt>
                <c:pt idx="921">
                  <c:v>475.8</c:v>
                </c:pt>
                <c:pt idx="922">
                  <c:v>175</c:v>
                </c:pt>
                <c:pt idx="923">
                  <c:v>1.1000000000000001</c:v>
                </c:pt>
                <c:pt idx="924">
                  <c:v>0</c:v>
                </c:pt>
                <c:pt idx="925">
                  <c:v>30.2</c:v>
                </c:pt>
                <c:pt idx="926">
                  <c:v>9.6999999999999993</c:v>
                </c:pt>
                <c:pt idx="927">
                  <c:v>74.400000000000006</c:v>
                </c:pt>
                <c:pt idx="928">
                  <c:v>156.19999999999999</c:v>
                </c:pt>
                <c:pt idx="929">
                  <c:v>199.5</c:v>
                </c:pt>
                <c:pt idx="930">
                  <c:v>744.6</c:v>
                </c:pt>
                <c:pt idx="931">
                  <c:v>937.9</c:v>
                </c:pt>
                <c:pt idx="932">
                  <c:v>544.29999999999995</c:v>
                </c:pt>
                <c:pt idx="933">
                  <c:v>282</c:v>
                </c:pt>
                <c:pt idx="934">
                  <c:v>75.2</c:v>
                </c:pt>
                <c:pt idx="935">
                  <c:v>9.8000000000000007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38432"/>
        <c:axId val="27697536"/>
      </c:barChart>
      <c:dateAx>
        <c:axId val="203938432"/>
        <c:scaling>
          <c:orientation val="minMax"/>
          <c:max val="37257"/>
          <c:min val="29587"/>
        </c:scaling>
        <c:delete val="0"/>
        <c:axPos val="b"/>
        <c:numFmt formatCode="mmm\ yy" sourceLinked="0"/>
        <c:majorTickMark val="out"/>
        <c:minorTickMark val="none"/>
        <c:tickLblPos val="nextTo"/>
        <c:crossAx val="27697536"/>
        <c:crosses val="autoZero"/>
        <c:auto val="1"/>
        <c:lblOffset val="100"/>
        <c:baseTimeUnit val="months"/>
        <c:majorUnit val="24"/>
        <c:majorTimeUnit val="months"/>
      </c:dateAx>
      <c:valAx>
        <c:axId val="27697536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3938432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1961 to 1980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'Monthly Rainfall 1921-2001'!$B$16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'Monthly Rainfall 1921-2001'!$A$18:$A$996</c:f>
              <c:numCache>
                <c:formatCode>mmm\ yyyy</c:formatCode>
                <c:ptCount val="979"/>
                <c:pt idx="0">
                  <c:v>7702</c:v>
                </c:pt>
                <c:pt idx="1">
                  <c:v>7730</c:v>
                </c:pt>
                <c:pt idx="2">
                  <c:v>7761</c:v>
                </c:pt>
                <c:pt idx="3">
                  <c:v>7791</c:v>
                </c:pt>
                <c:pt idx="4">
                  <c:v>7822</c:v>
                </c:pt>
                <c:pt idx="5">
                  <c:v>7852</c:v>
                </c:pt>
                <c:pt idx="6">
                  <c:v>7883</c:v>
                </c:pt>
                <c:pt idx="7">
                  <c:v>7914</c:v>
                </c:pt>
                <c:pt idx="8">
                  <c:v>7944</c:v>
                </c:pt>
                <c:pt idx="9">
                  <c:v>7975</c:v>
                </c:pt>
                <c:pt idx="10">
                  <c:v>8005</c:v>
                </c:pt>
                <c:pt idx="11">
                  <c:v>8036</c:v>
                </c:pt>
                <c:pt idx="12">
                  <c:v>8067</c:v>
                </c:pt>
                <c:pt idx="13">
                  <c:v>8095</c:v>
                </c:pt>
                <c:pt idx="14">
                  <c:v>8126</c:v>
                </c:pt>
                <c:pt idx="15">
                  <c:v>8156</c:v>
                </c:pt>
                <c:pt idx="16">
                  <c:v>8187</c:v>
                </c:pt>
                <c:pt idx="17">
                  <c:v>8217</c:v>
                </c:pt>
                <c:pt idx="18">
                  <c:v>8248</c:v>
                </c:pt>
                <c:pt idx="19">
                  <c:v>8279</c:v>
                </c:pt>
                <c:pt idx="20">
                  <c:v>8309</c:v>
                </c:pt>
                <c:pt idx="21">
                  <c:v>8340</c:v>
                </c:pt>
                <c:pt idx="22">
                  <c:v>8370</c:v>
                </c:pt>
                <c:pt idx="23">
                  <c:v>8401</c:v>
                </c:pt>
                <c:pt idx="24">
                  <c:v>8432</c:v>
                </c:pt>
                <c:pt idx="25">
                  <c:v>8460</c:v>
                </c:pt>
                <c:pt idx="26">
                  <c:v>8491</c:v>
                </c:pt>
                <c:pt idx="27">
                  <c:v>8521</c:v>
                </c:pt>
                <c:pt idx="28">
                  <c:v>8552</c:v>
                </c:pt>
                <c:pt idx="29">
                  <c:v>8582</c:v>
                </c:pt>
                <c:pt idx="30">
                  <c:v>8613</c:v>
                </c:pt>
                <c:pt idx="31">
                  <c:v>8644</c:v>
                </c:pt>
                <c:pt idx="32">
                  <c:v>8674</c:v>
                </c:pt>
                <c:pt idx="33">
                  <c:v>8705</c:v>
                </c:pt>
                <c:pt idx="34">
                  <c:v>8735</c:v>
                </c:pt>
                <c:pt idx="35">
                  <c:v>8766</c:v>
                </c:pt>
                <c:pt idx="36">
                  <c:v>8797</c:v>
                </c:pt>
                <c:pt idx="37">
                  <c:v>8826</c:v>
                </c:pt>
                <c:pt idx="38">
                  <c:v>8857</c:v>
                </c:pt>
                <c:pt idx="39">
                  <c:v>8887</c:v>
                </c:pt>
                <c:pt idx="40">
                  <c:v>8918</c:v>
                </c:pt>
                <c:pt idx="41">
                  <c:v>8948</c:v>
                </c:pt>
                <c:pt idx="42">
                  <c:v>8979</c:v>
                </c:pt>
                <c:pt idx="43">
                  <c:v>9010</c:v>
                </c:pt>
                <c:pt idx="44">
                  <c:v>9040</c:v>
                </c:pt>
                <c:pt idx="45">
                  <c:v>9071</c:v>
                </c:pt>
                <c:pt idx="46">
                  <c:v>9101</c:v>
                </c:pt>
                <c:pt idx="47">
                  <c:v>9132</c:v>
                </c:pt>
                <c:pt idx="48">
                  <c:v>9163</c:v>
                </c:pt>
                <c:pt idx="49">
                  <c:v>9191</c:v>
                </c:pt>
                <c:pt idx="50">
                  <c:v>9222</c:v>
                </c:pt>
                <c:pt idx="51">
                  <c:v>9252</c:v>
                </c:pt>
                <c:pt idx="52">
                  <c:v>9283</c:v>
                </c:pt>
                <c:pt idx="53">
                  <c:v>9313</c:v>
                </c:pt>
                <c:pt idx="54">
                  <c:v>9344</c:v>
                </c:pt>
                <c:pt idx="55">
                  <c:v>9375</c:v>
                </c:pt>
                <c:pt idx="56">
                  <c:v>9405</c:v>
                </c:pt>
                <c:pt idx="57">
                  <c:v>9436</c:v>
                </c:pt>
                <c:pt idx="58">
                  <c:v>9466</c:v>
                </c:pt>
                <c:pt idx="59">
                  <c:v>9497</c:v>
                </c:pt>
                <c:pt idx="60">
                  <c:v>9528</c:v>
                </c:pt>
                <c:pt idx="61">
                  <c:v>9556</c:v>
                </c:pt>
                <c:pt idx="62">
                  <c:v>9587</c:v>
                </c:pt>
                <c:pt idx="63">
                  <c:v>9617</c:v>
                </c:pt>
                <c:pt idx="64">
                  <c:v>9648</c:v>
                </c:pt>
                <c:pt idx="65">
                  <c:v>9678</c:v>
                </c:pt>
                <c:pt idx="66">
                  <c:v>9709</c:v>
                </c:pt>
                <c:pt idx="67">
                  <c:v>9740</c:v>
                </c:pt>
                <c:pt idx="68">
                  <c:v>9770</c:v>
                </c:pt>
                <c:pt idx="69">
                  <c:v>9801</c:v>
                </c:pt>
                <c:pt idx="70">
                  <c:v>9831</c:v>
                </c:pt>
                <c:pt idx="71">
                  <c:v>9862</c:v>
                </c:pt>
                <c:pt idx="72">
                  <c:v>9893</c:v>
                </c:pt>
                <c:pt idx="73">
                  <c:v>9921</c:v>
                </c:pt>
                <c:pt idx="74">
                  <c:v>9952</c:v>
                </c:pt>
                <c:pt idx="75">
                  <c:v>9982</c:v>
                </c:pt>
                <c:pt idx="76">
                  <c:v>10013</c:v>
                </c:pt>
                <c:pt idx="77">
                  <c:v>10043</c:v>
                </c:pt>
                <c:pt idx="78">
                  <c:v>10074</c:v>
                </c:pt>
                <c:pt idx="79">
                  <c:v>10105</c:v>
                </c:pt>
                <c:pt idx="80">
                  <c:v>10135</c:v>
                </c:pt>
                <c:pt idx="81">
                  <c:v>10166</c:v>
                </c:pt>
                <c:pt idx="82">
                  <c:v>10196</c:v>
                </c:pt>
                <c:pt idx="83">
                  <c:v>10227</c:v>
                </c:pt>
                <c:pt idx="84">
                  <c:v>10258</c:v>
                </c:pt>
                <c:pt idx="85">
                  <c:v>10287</c:v>
                </c:pt>
                <c:pt idx="86">
                  <c:v>10318</c:v>
                </c:pt>
                <c:pt idx="87">
                  <c:v>10348</c:v>
                </c:pt>
                <c:pt idx="88">
                  <c:v>10379</c:v>
                </c:pt>
                <c:pt idx="89">
                  <c:v>10409</c:v>
                </c:pt>
                <c:pt idx="90">
                  <c:v>10440</c:v>
                </c:pt>
                <c:pt idx="91">
                  <c:v>10471</c:v>
                </c:pt>
                <c:pt idx="92">
                  <c:v>10501</c:v>
                </c:pt>
                <c:pt idx="93">
                  <c:v>10532</c:v>
                </c:pt>
                <c:pt idx="94">
                  <c:v>10562</c:v>
                </c:pt>
                <c:pt idx="95">
                  <c:v>10593</c:v>
                </c:pt>
                <c:pt idx="96">
                  <c:v>10624</c:v>
                </c:pt>
                <c:pt idx="97">
                  <c:v>10652</c:v>
                </c:pt>
                <c:pt idx="98">
                  <c:v>10683</c:v>
                </c:pt>
                <c:pt idx="99">
                  <c:v>10713</c:v>
                </c:pt>
                <c:pt idx="100">
                  <c:v>10744</c:v>
                </c:pt>
                <c:pt idx="101">
                  <c:v>10774</c:v>
                </c:pt>
                <c:pt idx="102">
                  <c:v>10805</c:v>
                </c:pt>
                <c:pt idx="103">
                  <c:v>10836</c:v>
                </c:pt>
                <c:pt idx="104">
                  <c:v>10866</c:v>
                </c:pt>
                <c:pt idx="105">
                  <c:v>10897</c:v>
                </c:pt>
                <c:pt idx="106">
                  <c:v>10927</c:v>
                </c:pt>
                <c:pt idx="107">
                  <c:v>10958</c:v>
                </c:pt>
                <c:pt idx="108">
                  <c:v>10989</c:v>
                </c:pt>
                <c:pt idx="109">
                  <c:v>11017</c:v>
                </c:pt>
                <c:pt idx="110">
                  <c:v>11048</c:v>
                </c:pt>
                <c:pt idx="111">
                  <c:v>11078</c:v>
                </c:pt>
                <c:pt idx="112">
                  <c:v>11109</c:v>
                </c:pt>
                <c:pt idx="113">
                  <c:v>11139</c:v>
                </c:pt>
                <c:pt idx="114">
                  <c:v>11170</c:v>
                </c:pt>
                <c:pt idx="115">
                  <c:v>11201</c:v>
                </c:pt>
                <c:pt idx="116">
                  <c:v>11231</c:v>
                </c:pt>
                <c:pt idx="117">
                  <c:v>11262</c:v>
                </c:pt>
                <c:pt idx="118">
                  <c:v>11292</c:v>
                </c:pt>
                <c:pt idx="119">
                  <c:v>11323</c:v>
                </c:pt>
                <c:pt idx="120">
                  <c:v>11354</c:v>
                </c:pt>
                <c:pt idx="121">
                  <c:v>11382</c:v>
                </c:pt>
                <c:pt idx="122">
                  <c:v>11413</c:v>
                </c:pt>
                <c:pt idx="123">
                  <c:v>11443</c:v>
                </c:pt>
                <c:pt idx="124">
                  <c:v>11474</c:v>
                </c:pt>
                <c:pt idx="125">
                  <c:v>11504</c:v>
                </c:pt>
                <c:pt idx="126">
                  <c:v>11535</c:v>
                </c:pt>
                <c:pt idx="127">
                  <c:v>11566</c:v>
                </c:pt>
                <c:pt idx="128">
                  <c:v>11596</c:v>
                </c:pt>
                <c:pt idx="129">
                  <c:v>11627</c:v>
                </c:pt>
                <c:pt idx="130">
                  <c:v>11657</c:v>
                </c:pt>
                <c:pt idx="131">
                  <c:v>11688</c:v>
                </c:pt>
                <c:pt idx="132">
                  <c:v>11719</c:v>
                </c:pt>
                <c:pt idx="133">
                  <c:v>11748</c:v>
                </c:pt>
                <c:pt idx="134">
                  <c:v>11779</c:v>
                </c:pt>
                <c:pt idx="135">
                  <c:v>11809</c:v>
                </c:pt>
                <c:pt idx="136">
                  <c:v>11840</c:v>
                </c:pt>
                <c:pt idx="137">
                  <c:v>11870</c:v>
                </c:pt>
                <c:pt idx="138">
                  <c:v>11901</c:v>
                </c:pt>
                <c:pt idx="139">
                  <c:v>11932</c:v>
                </c:pt>
                <c:pt idx="140">
                  <c:v>11962</c:v>
                </c:pt>
                <c:pt idx="141">
                  <c:v>11993</c:v>
                </c:pt>
                <c:pt idx="142">
                  <c:v>12023</c:v>
                </c:pt>
                <c:pt idx="143">
                  <c:v>12054</c:v>
                </c:pt>
                <c:pt idx="144">
                  <c:v>12085</c:v>
                </c:pt>
                <c:pt idx="145">
                  <c:v>12113</c:v>
                </c:pt>
                <c:pt idx="146">
                  <c:v>12144</c:v>
                </c:pt>
                <c:pt idx="147">
                  <c:v>12174</c:v>
                </c:pt>
                <c:pt idx="148">
                  <c:v>12205</c:v>
                </c:pt>
                <c:pt idx="149">
                  <c:v>12235</c:v>
                </c:pt>
                <c:pt idx="150">
                  <c:v>12266</c:v>
                </c:pt>
                <c:pt idx="151">
                  <c:v>12297</c:v>
                </c:pt>
                <c:pt idx="152">
                  <c:v>12327</c:v>
                </c:pt>
                <c:pt idx="153">
                  <c:v>12358</c:v>
                </c:pt>
                <c:pt idx="154">
                  <c:v>12388</c:v>
                </c:pt>
                <c:pt idx="155">
                  <c:v>12419</c:v>
                </c:pt>
                <c:pt idx="156">
                  <c:v>12450</c:v>
                </c:pt>
                <c:pt idx="157">
                  <c:v>12478</c:v>
                </c:pt>
                <c:pt idx="158">
                  <c:v>12509</c:v>
                </c:pt>
                <c:pt idx="159">
                  <c:v>12539</c:v>
                </c:pt>
                <c:pt idx="160">
                  <c:v>12570</c:v>
                </c:pt>
                <c:pt idx="161">
                  <c:v>12600</c:v>
                </c:pt>
                <c:pt idx="162">
                  <c:v>12631</c:v>
                </c:pt>
                <c:pt idx="163">
                  <c:v>12662</c:v>
                </c:pt>
                <c:pt idx="164">
                  <c:v>12692</c:v>
                </c:pt>
                <c:pt idx="165">
                  <c:v>12723</c:v>
                </c:pt>
                <c:pt idx="166">
                  <c:v>12753</c:v>
                </c:pt>
                <c:pt idx="167">
                  <c:v>12784</c:v>
                </c:pt>
                <c:pt idx="168">
                  <c:v>12815</c:v>
                </c:pt>
                <c:pt idx="169">
                  <c:v>12843</c:v>
                </c:pt>
                <c:pt idx="170">
                  <c:v>12874</c:v>
                </c:pt>
                <c:pt idx="171">
                  <c:v>12904</c:v>
                </c:pt>
                <c:pt idx="172">
                  <c:v>12935</c:v>
                </c:pt>
                <c:pt idx="173">
                  <c:v>12965</c:v>
                </c:pt>
                <c:pt idx="174">
                  <c:v>12996</c:v>
                </c:pt>
                <c:pt idx="175">
                  <c:v>13027</c:v>
                </c:pt>
                <c:pt idx="176">
                  <c:v>13057</c:v>
                </c:pt>
                <c:pt idx="177">
                  <c:v>13088</c:v>
                </c:pt>
                <c:pt idx="178">
                  <c:v>13118</c:v>
                </c:pt>
                <c:pt idx="179">
                  <c:v>13149</c:v>
                </c:pt>
                <c:pt idx="180">
                  <c:v>13180</c:v>
                </c:pt>
                <c:pt idx="181">
                  <c:v>13209</c:v>
                </c:pt>
                <c:pt idx="182">
                  <c:v>13240</c:v>
                </c:pt>
                <c:pt idx="183">
                  <c:v>13270</c:v>
                </c:pt>
                <c:pt idx="184">
                  <c:v>13301</c:v>
                </c:pt>
                <c:pt idx="185">
                  <c:v>13331</c:v>
                </c:pt>
                <c:pt idx="186">
                  <c:v>13362</c:v>
                </c:pt>
                <c:pt idx="187">
                  <c:v>13393</c:v>
                </c:pt>
                <c:pt idx="188">
                  <c:v>13423</c:v>
                </c:pt>
                <c:pt idx="189">
                  <c:v>13454</c:v>
                </c:pt>
                <c:pt idx="190">
                  <c:v>13484</c:v>
                </c:pt>
                <c:pt idx="191">
                  <c:v>13515</c:v>
                </c:pt>
                <c:pt idx="192">
                  <c:v>13546</c:v>
                </c:pt>
                <c:pt idx="193">
                  <c:v>13574</c:v>
                </c:pt>
                <c:pt idx="194">
                  <c:v>13605</c:v>
                </c:pt>
                <c:pt idx="195">
                  <c:v>13635</c:v>
                </c:pt>
                <c:pt idx="196">
                  <c:v>13666</c:v>
                </c:pt>
                <c:pt idx="197">
                  <c:v>13696</c:v>
                </c:pt>
                <c:pt idx="198">
                  <c:v>13727</c:v>
                </c:pt>
                <c:pt idx="199">
                  <c:v>13758</c:v>
                </c:pt>
                <c:pt idx="200">
                  <c:v>13788</c:v>
                </c:pt>
                <c:pt idx="201">
                  <c:v>13819</c:v>
                </c:pt>
                <c:pt idx="202">
                  <c:v>13849</c:v>
                </c:pt>
                <c:pt idx="203">
                  <c:v>13880</c:v>
                </c:pt>
                <c:pt idx="204">
                  <c:v>13911</c:v>
                </c:pt>
                <c:pt idx="205">
                  <c:v>13939</c:v>
                </c:pt>
                <c:pt idx="206">
                  <c:v>13970</c:v>
                </c:pt>
                <c:pt idx="207">
                  <c:v>14000</c:v>
                </c:pt>
                <c:pt idx="208">
                  <c:v>14031</c:v>
                </c:pt>
                <c:pt idx="209">
                  <c:v>14061</c:v>
                </c:pt>
                <c:pt idx="210">
                  <c:v>14092</c:v>
                </c:pt>
                <c:pt idx="211">
                  <c:v>14123</c:v>
                </c:pt>
                <c:pt idx="212">
                  <c:v>14153</c:v>
                </c:pt>
                <c:pt idx="213">
                  <c:v>14184</c:v>
                </c:pt>
                <c:pt idx="214">
                  <c:v>14214</c:v>
                </c:pt>
                <c:pt idx="215">
                  <c:v>14245</c:v>
                </c:pt>
                <c:pt idx="216">
                  <c:v>14276</c:v>
                </c:pt>
                <c:pt idx="217">
                  <c:v>14304</c:v>
                </c:pt>
                <c:pt idx="218">
                  <c:v>14335</c:v>
                </c:pt>
                <c:pt idx="219">
                  <c:v>14365</c:v>
                </c:pt>
                <c:pt idx="220">
                  <c:v>14396</c:v>
                </c:pt>
                <c:pt idx="221">
                  <c:v>14426</c:v>
                </c:pt>
                <c:pt idx="222">
                  <c:v>14457</c:v>
                </c:pt>
                <c:pt idx="223">
                  <c:v>14488</c:v>
                </c:pt>
                <c:pt idx="224">
                  <c:v>14518</c:v>
                </c:pt>
                <c:pt idx="225">
                  <c:v>14549</c:v>
                </c:pt>
                <c:pt idx="226">
                  <c:v>14579</c:v>
                </c:pt>
                <c:pt idx="227">
                  <c:v>14610</c:v>
                </c:pt>
                <c:pt idx="228">
                  <c:v>14641</c:v>
                </c:pt>
                <c:pt idx="229">
                  <c:v>14670</c:v>
                </c:pt>
                <c:pt idx="230">
                  <c:v>14701</c:v>
                </c:pt>
                <c:pt idx="231">
                  <c:v>14731</c:v>
                </c:pt>
                <c:pt idx="232">
                  <c:v>14762</c:v>
                </c:pt>
                <c:pt idx="233">
                  <c:v>14792</c:v>
                </c:pt>
                <c:pt idx="234">
                  <c:v>14823</c:v>
                </c:pt>
                <c:pt idx="235">
                  <c:v>14854</c:v>
                </c:pt>
                <c:pt idx="236">
                  <c:v>14884</c:v>
                </c:pt>
                <c:pt idx="237">
                  <c:v>14915</c:v>
                </c:pt>
                <c:pt idx="238">
                  <c:v>14945</c:v>
                </c:pt>
                <c:pt idx="239">
                  <c:v>14976</c:v>
                </c:pt>
                <c:pt idx="240">
                  <c:v>15007</c:v>
                </c:pt>
                <c:pt idx="241">
                  <c:v>15035</c:v>
                </c:pt>
                <c:pt idx="242">
                  <c:v>15066</c:v>
                </c:pt>
                <c:pt idx="243">
                  <c:v>15096</c:v>
                </c:pt>
                <c:pt idx="244">
                  <c:v>15127</c:v>
                </c:pt>
                <c:pt idx="245">
                  <c:v>15157</c:v>
                </c:pt>
                <c:pt idx="246">
                  <c:v>15188</c:v>
                </c:pt>
                <c:pt idx="247">
                  <c:v>15219</c:v>
                </c:pt>
                <c:pt idx="248">
                  <c:v>15249</c:v>
                </c:pt>
                <c:pt idx="249">
                  <c:v>15280</c:v>
                </c:pt>
                <c:pt idx="250">
                  <c:v>15310</c:v>
                </c:pt>
                <c:pt idx="251">
                  <c:v>15341</c:v>
                </c:pt>
                <c:pt idx="252">
                  <c:v>15372</c:v>
                </c:pt>
                <c:pt idx="253">
                  <c:v>15400</c:v>
                </c:pt>
                <c:pt idx="254">
                  <c:v>15431</c:v>
                </c:pt>
                <c:pt idx="255">
                  <c:v>15461</c:v>
                </c:pt>
                <c:pt idx="256">
                  <c:v>15492</c:v>
                </c:pt>
                <c:pt idx="257">
                  <c:v>15522</c:v>
                </c:pt>
                <c:pt idx="258">
                  <c:v>15553</c:v>
                </c:pt>
                <c:pt idx="259">
                  <c:v>15584</c:v>
                </c:pt>
                <c:pt idx="260">
                  <c:v>15614</c:v>
                </c:pt>
                <c:pt idx="261">
                  <c:v>15645</c:v>
                </c:pt>
                <c:pt idx="262">
                  <c:v>15675</c:v>
                </c:pt>
                <c:pt idx="263">
                  <c:v>15706</c:v>
                </c:pt>
                <c:pt idx="264">
                  <c:v>15737</c:v>
                </c:pt>
                <c:pt idx="265">
                  <c:v>15765</c:v>
                </c:pt>
                <c:pt idx="266">
                  <c:v>15796</c:v>
                </c:pt>
                <c:pt idx="267">
                  <c:v>15826</c:v>
                </c:pt>
                <c:pt idx="268">
                  <c:v>15857</c:v>
                </c:pt>
                <c:pt idx="269">
                  <c:v>15887</c:v>
                </c:pt>
                <c:pt idx="270">
                  <c:v>15918</c:v>
                </c:pt>
                <c:pt idx="271">
                  <c:v>15949</c:v>
                </c:pt>
                <c:pt idx="272">
                  <c:v>15979</c:v>
                </c:pt>
                <c:pt idx="273">
                  <c:v>16010</c:v>
                </c:pt>
                <c:pt idx="274">
                  <c:v>16040</c:v>
                </c:pt>
                <c:pt idx="275">
                  <c:v>16071</c:v>
                </c:pt>
                <c:pt idx="276">
                  <c:v>16102</c:v>
                </c:pt>
                <c:pt idx="277">
                  <c:v>16131</c:v>
                </c:pt>
                <c:pt idx="278">
                  <c:v>16162</c:v>
                </c:pt>
                <c:pt idx="279">
                  <c:v>16192</c:v>
                </c:pt>
                <c:pt idx="280">
                  <c:v>16223</c:v>
                </c:pt>
                <c:pt idx="281">
                  <c:v>16253</c:v>
                </c:pt>
                <c:pt idx="282">
                  <c:v>16284</c:v>
                </c:pt>
                <c:pt idx="283">
                  <c:v>16315</c:v>
                </c:pt>
                <c:pt idx="284">
                  <c:v>16345</c:v>
                </c:pt>
                <c:pt idx="285">
                  <c:v>16376</c:v>
                </c:pt>
                <c:pt idx="286">
                  <c:v>16406</c:v>
                </c:pt>
                <c:pt idx="287">
                  <c:v>16437</c:v>
                </c:pt>
                <c:pt idx="288">
                  <c:v>16468</c:v>
                </c:pt>
                <c:pt idx="289">
                  <c:v>16496</c:v>
                </c:pt>
                <c:pt idx="290">
                  <c:v>16527</c:v>
                </c:pt>
                <c:pt idx="291">
                  <c:v>16557</c:v>
                </c:pt>
                <c:pt idx="292">
                  <c:v>16588</c:v>
                </c:pt>
                <c:pt idx="293">
                  <c:v>16618</c:v>
                </c:pt>
                <c:pt idx="294">
                  <c:v>16649</c:v>
                </c:pt>
                <c:pt idx="295">
                  <c:v>16680</c:v>
                </c:pt>
                <c:pt idx="296">
                  <c:v>16710</c:v>
                </c:pt>
                <c:pt idx="297">
                  <c:v>16741</c:v>
                </c:pt>
                <c:pt idx="298">
                  <c:v>16771</c:v>
                </c:pt>
                <c:pt idx="299">
                  <c:v>16802</c:v>
                </c:pt>
                <c:pt idx="300">
                  <c:v>16833</c:v>
                </c:pt>
                <c:pt idx="301">
                  <c:v>16861</c:v>
                </c:pt>
                <c:pt idx="302">
                  <c:v>16892</c:v>
                </c:pt>
                <c:pt idx="303">
                  <c:v>16922</c:v>
                </c:pt>
                <c:pt idx="304">
                  <c:v>16953</c:v>
                </c:pt>
                <c:pt idx="305">
                  <c:v>16983</c:v>
                </c:pt>
                <c:pt idx="306">
                  <c:v>17014</c:v>
                </c:pt>
                <c:pt idx="307">
                  <c:v>17045</c:v>
                </c:pt>
                <c:pt idx="308">
                  <c:v>17075</c:v>
                </c:pt>
                <c:pt idx="309">
                  <c:v>17106</c:v>
                </c:pt>
                <c:pt idx="310">
                  <c:v>17136</c:v>
                </c:pt>
                <c:pt idx="311">
                  <c:v>17167</c:v>
                </c:pt>
                <c:pt idx="312">
                  <c:v>17198</c:v>
                </c:pt>
                <c:pt idx="313">
                  <c:v>17226</c:v>
                </c:pt>
                <c:pt idx="314">
                  <c:v>17257</c:v>
                </c:pt>
                <c:pt idx="315">
                  <c:v>17287</c:v>
                </c:pt>
                <c:pt idx="316">
                  <c:v>17318</c:v>
                </c:pt>
                <c:pt idx="317">
                  <c:v>17348</c:v>
                </c:pt>
                <c:pt idx="318">
                  <c:v>17379</c:v>
                </c:pt>
                <c:pt idx="319">
                  <c:v>17410</c:v>
                </c:pt>
                <c:pt idx="320">
                  <c:v>17440</c:v>
                </c:pt>
                <c:pt idx="321">
                  <c:v>17471</c:v>
                </c:pt>
                <c:pt idx="322">
                  <c:v>17501</c:v>
                </c:pt>
                <c:pt idx="323">
                  <c:v>17532</c:v>
                </c:pt>
                <c:pt idx="324">
                  <c:v>17563</c:v>
                </c:pt>
                <c:pt idx="325">
                  <c:v>17592</c:v>
                </c:pt>
                <c:pt idx="326">
                  <c:v>17623</c:v>
                </c:pt>
                <c:pt idx="327">
                  <c:v>17653</c:v>
                </c:pt>
                <c:pt idx="328">
                  <c:v>17684</c:v>
                </c:pt>
                <c:pt idx="329">
                  <c:v>17714</c:v>
                </c:pt>
                <c:pt idx="330">
                  <c:v>17745</c:v>
                </c:pt>
                <c:pt idx="331">
                  <c:v>17776</c:v>
                </c:pt>
                <c:pt idx="332">
                  <c:v>17806</c:v>
                </c:pt>
                <c:pt idx="333">
                  <c:v>17837</c:v>
                </c:pt>
                <c:pt idx="334">
                  <c:v>17867</c:v>
                </c:pt>
                <c:pt idx="335">
                  <c:v>17898</c:v>
                </c:pt>
                <c:pt idx="336">
                  <c:v>17929</c:v>
                </c:pt>
                <c:pt idx="337">
                  <c:v>17957</c:v>
                </c:pt>
                <c:pt idx="338">
                  <c:v>17988</c:v>
                </c:pt>
                <c:pt idx="339">
                  <c:v>18018</c:v>
                </c:pt>
                <c:pt idx="340">
                  <c:v>18049</c:v>
                </c:pt>
                <c:pt idx="341">
                  <c:v>18079</c:v>
                </c:pt>
                <c:pt idx="342">
                  <c:v>18110</c:v>
                </c:pt>
                <c:pt idx="343">
                  <c:v>18141</c:v>
                </c:pt>
                <c:pt idx="344">
                  <c:v>18171</c:v>
                </c:pt>
                <c:pt idx="345">
                  <c:v>18202</c:v>
                </c:pt>
                <c:pt idx="346">
                  <c:v>18232</c:v>
                </c:pt>
                <c:pt idx="347">
                  <c:v>18263</c:v>
                </c:pt>
                <c:pt idx="348">
                  <c:v>18294</c:v>
                </c:pt>
                <c:pt idx="349">
                  <c:v>18322</c:v>
                </c:pt>
                <c:pt idx="350">
                  <c:v>18353</c:v>
                </c:pt>
                <c:pt idx="351">
                  <c:v>18383</c:v>
                </c:pt>
                <c:pt idx="352">
                  <c:v>18414</c:v>
                </c:pt>
                <c:pt idx="353">
                  <c:v>18444</c:v>
                </c:pt>
                <c:pt idx="354">
                  <c:v>18475</c:v>
                </c:pt>
                <c:pt idx="355">
                  <c:v>18506</c:v>
                </c:pt>
                <c:pt idx="356">
                  <c:v>18536</c:v>
                </c:pt>
                <c:pt idx="357">
                  <c:v>18567</c:v>
                </c:pt>
                <c:pt idx="358">
                  <c:v>18597</c:v>
                </c:pt>
                <c:pt idx="359">
                  <c:v>18628</c:v>
                </c:pt>
                <c:pt idx="360">
                  <c:v>18659</c:v>
                </c:pt>
                <c:pt idx="361">
                  <c:v>18687</c:v>
                </c:pt>
                <c:pt idx="362">
                  <c:v>18718</c:v>
                </c:pt>
                <c:pt idx="363">
                  <c:v>18748</c:v>
                </c:pt>
                <c:pt idx="364">
                  <c:v>18779</c:v>
                </c:pt>
                <c:pt idx="365">
                  <c:v>18809</c:v>
                </c:pt>
                <c:pt idx="366">
                  <c:v>18840</c:v>
                </c:pt>
                <c:pt idx="367">
                  <c:v>18871</c:v>
                </c:pt>
                <c:pt idx="368">
                  <c:v>18901</c:v>
                </c:pt>
                <c:pt idx="369">
                  <c:v>18932</c:v>
                </c:pt>
                <c:pt idx="370">
                  <c:v>18962</c:v>
                </c:pt>
                <c:pt idx="371">
                  <c:v>18993</c:v>
                </c:pt>
                <c:pt idx="372">
                  <c:v>19024</c:v>
                </c:pt>
                <c:pt idx="373">
                  <c:v>19053</c:v>
                </c:pt>
                <c:pt idx="374">
                  <c:v>19084</c:v>
                </c:pt>
                <c:pt idx="375">
                  <c:v>19114</c:v>
                </c:pt>
                <c:pt idx="376">
                  <c:v>19145</c:v>
                </c:pt>
                <c:pt idx="377">
                  <c:v>19175</c:v>
                </c:pt>
                <c:pt idx="378">
                  <c:v>19206</c:v>
                </c:pt>
                <c:pt idx="379">
                  <c:v>19237</c:v>
                </c:pt>
                <c:pt idx="380">
                  <c:v>19267</c:v>
                </c:pt>
                <c:pt idx="381">
                  <c:v>19298</c:v>
                </c:pt>
                <c:pt idx="382">
                  <c:v>19328</c:v>
                </c:pt>
                <c:pt idx="383">
                  <c:v>19359</c:v>
                </c:pt>
                <c:pt idx="384">
                  <c:v>19390</c:v>
                </c:pt>
                <c:pt idx="385">
                  <c:v>19418</c:v>
                </c:pt>
                <c:pt idx="386">
                  <c:v>19449</c:v>
                </c:pt>
                <c:pt idx="387">
                  <c:v>19479</c:v>
                </c:pt>
                <c:pt idx="388">
                  <c:v>19510</c:v>
                </c:pt>
                <c:pt idx="389">
                  <c:v>19540</c:v>
                </c:pt>
                <c:pt idx="390">
                  <c:v>19571</c:v>
                </c:pt>
                <c:pt idx="391">
                  <c:v>19602</c:v>
                </c:pt>
                <c:pt idx="392">
                  <c:v>19632</c:v>
                </c:pt>
                <c:pt idx="393">
                  <c:v>19663</c:v>
                </c:pt>
                <c:pt idx="394">
                  <c:v>19693</c:v>
                </c:pt>
                <c:pt idx="395">
                  <c:v>19724</c:v>
                </c:pt>
                <c:pt idx="396">
                  <c:v>19755</c:v>
                </c:pt>
                <c:pt idx="397">
                  <c:v>19783</c:v>
                </c:pt>
                <c:pt idx="398">
                  <c:v>19814</c:v>
                </c:pt>
                <c:pt idx="399">
                  <c:v>19844</c:v>
                </c:pt>
                <c:pt idx="400">
                  <c:v>19875</c:v>
                </c:pt>
                <c:pt idx="401">
                  <c:v>19905</c:v>
                </c:pt>
                <c:pt idx="402">
                  <c:v>19936</c:v>
                </c:pt>
                <c:pt idx="403">
                  <c:v>19967</c:v>
                </c:pt>
                <c:pt idx="404">
                  <c:v>19997</c:v>
                </c:pt>
                <c:pt idx="405">
                  <c:v>20028</c:v>
                </c:pt>
                <c:pt idx="406">
                  <c:v>20058</c:v>
                </c:pt>
                <c:pt idx="407">
                  <c:v>20089</c:v>
                </c:pt>
                <c:pt idx="408">
                  <c:v>20120</c:v>
                </c:pt>
                <c:pt idx="409">
                  <c:v>20148</c:v>
                </c:pt>
                <c:pt idx="410">
                  <c:v>20179</c:v>
                </c:pt>
                <c:pt idx="411">
                  <c:v>20209</c:v>
                </c:pt>
                <c:pt idx="412">
                  <c:v>20240</c:v>
                </c:pt>
                <c:pt idx="413">
                  <c:v>20270</c:v>
                </c:pt>
                <c:pt idx="414">
                  <c:v>20301</c:v>
                </c:pt>
                <c:pt idx="415">
                  <c:v>20332</c:v>
                </c:pt>
                <c:pt idx="416">
                  <c:v>20362</c:v>
                </c:pt>
                <c:pt idx="417">
                  <c:v>20393</c:v>
                </c:pt>
                <c:pt idx="418">
                  <c:v>20423</c:v>
                </c:pt>
                <c:pt idx="419">
                  <c:v>20454</c:v>
                </c:pt>
                <c:pt idx="420">
                  <c:v>20485</c:v>
                </c:pt>
                <c:pt idx="421">
                  <c:v>20514</c:v>
                </c:pt>
                <c:pt idx="422">
                  <c:v>20545</c:v>
                </c:pt>
                <c:pt idx="423">
                  <c:v>20575</c:v>
                </c:pt>
                <c:pt idx="424">
                  <c:v>20606</c:v>
                </c:pt>
                <c:pt idx="425">
                  <c:v>20636</c:v>
                </c:pt>
                <c:pt idx="426">
                  <c:v>20667</c:v>
                </c:pt>
                <c:pt idx="427">
                  <c:v>20698</c:v>
                </c:pt>
                <c:pt idx="428">
                  <c:v>20728</c:v>
                </c:pt>
                <c:pt idx="429">
                  <c:v>20759</c:v>
                </c:pt>
                <c:pt idx="430">
                  <c:v>20789</c:v>
                </c:pt>
                <c:pt idx="431">
                  <c:v>20820</c:v>
                </c:pt>
                <c:pt idx="432">
                  <c:v>20851</c:v>
                </c:pt>
                <c:pt idx="433">
                  <c:v>20879</c:v>
                </c:pt>
                <c:pt idx="434">
                  <c:v>20910</c:v>
                </c:pt>
                <c:pt idx="435">
                  <c:v>20940</c:v>
                </c:pt>
                <c:pt idx="436">
                  <c:v>20971</c:v>
                </c:pt>
                <c:pt idx="437">
                  <c:v>21001</c:v>
                </c:pt>
                <c:pt idx="438">
                  <c:v>21032</c:v>
                </c:pt>
                <c:pt idx="439">
                  <c:v>21063</c:v>
                </c:pt>
                <c:pt idx="440">
                  <c:v>21093</c:v>
                </c:pt>
                <c:pt idx="441">
                  <c:v>21124</c:v>
                </c:pt>
                <c:pt idx="442">
                  <c:v>21154</c:v>
                </c:pt>
                <c:pt idx="443">
                  <c:v>21185</c:v>
                </c:pt>
                <c:pt idx="444">
                  <c:v>21216</c:v>
                </c:pt>
                <c:pt idx="445">
                  <c:v>21244</c:v>
                </c:pt>
                <c:pt idx="446">
                  <c:v>21275</c:v>
                </c:pt>
                <c:pt idx="447">
                  <c:v>21305</c:v>
                </c:pt>
                <c:pt idx="448">
                  <c:v>21336</c:v>
                </c:pt>
                <c:pt idx="449">
                  <c:v>21366</c:v>
                </c:pt>
                <c:pt idx="450">
                  <c:v>21397</c:v>
                </c:pt>
                <c:pt idx="451">
                  <c:v>21428</c:v>
                </c:pt>
                <c:pt idx="452">
                  <c:v>21458</c:v>
                </c:pt>
                <c:pt idx="453">
                  <c:v>21489</c:v>
                </c:pt>
                <c:pt idx="454">
                  <c:v>21519</c:v>
                </c:pt>
                <c:pt idx="455">
                  <c:v>21550</c:v>
                </c:pt>
                <c:pt idx="456">
                  <c:v>21581</c:v>
                </c:pt>
                <c:pt idx="457">
                  <c:v>21609</c:v>
                </c:pt>
                <c:pt idx="458">
                  <c:v>21640</c:v>
                </c:pt>
                <c:pt idx="459">
                  <c:v>21670</c:v>
                </c:pt>
                <c:pt idx="460">
                  <c:v>21701</c:v>
                </c:pt>
                <c:pt idx="461">
                  <c:v>21731</c:v>
                </c:pt>
                <c:pt idx="462">
                  <c:v>21762</c:v>
                </c:pt>
                <c:pt idx="463">
                  <c:v>21793</c:v>
                </c:pt>
                <c:pt idx="464">
                  <c:v>21823</c:v>
                </c:pt>
                <c:pt idx="465">
                  <c:v>21854</c:v>
                </c:pt>
                <c:pt idx="466">
                  <c:v>21884</c:v>
                </c:pt>
                <c:pt idx="467">
                  <c:v>21915</c:v>
                </c:pt>
                <c:pt idx="468">
                  <c:v>21946</c:v>
                </c:pt>
                <c:pt idx="469">
                  <c:v>21975</c:v>
                </c:pt>
                <c:pt idx="470">
                  <c:v>22006</c:v>
                </c:pt>
                <c:pt idx="471">
                  <c:v>22036</c:v>
                </c:pt>
                <c:pt idx="472">
                  <c:v>22067</c:v>
                </c:pt>
                <c:pt idx="473">
                  <c:v>22097</c:v>
                </c:pt>
                <c:pt idx="474">
                  <c:v>22128</c:v>
                </c:pt>
                <c:pt idx="475">
                  <c:v>22159</c:v>
                </c:pt>
                <c:pt idx="476">
                  <c:v>22189</c:v>
                </c:pt>
                <c:pt idx="477">
                  <c:v>22220</c:v>
                </c:pt>
                <c:pt idx="478">
                  <c:v>22250</c:v>
                </c:pt>
                <c:pt idx="479">
                  <c:v>22281</c:v>
                </c:pt>
                <c:pt idx="480">
                  <c:v>22312</c:v>
                </c:pt>
                <c:pt idx="481">
                  <c:v>22340</c:v>
                </c:pt>
                <c:pt idx="482">
                  <c:v>22371</c:v>
                </c:pt>
                <c:pt idx="483">
                  <c:v>22401</c:v>
                </c:pt>
                <c:pt idx="484">
                  <c:v>22432</c:v>
                </c:pt>
                <c:pt idx="485">
                  <c:v>22462</c:v>
                </c:pt>
                <c:pt idx="486">
                  <c:v>22493</c:v>
                </c:pt>
                <c:pt idx="487">
                  <c:v>22524</c:v>
                </c:pt>
                <c:pt idx="488">
                  <c:v>22554</c:v>
                </c:pt>
                <c:pt idx="489">
                  <c:v>22585</c:v>
                </c:pt>
                <c:pt idx="490">
                  <c:v>22615</c:v>
                </c:pt>
                <c:pt idx="491">
                  <c:v>22646</c:v>
                </c:pt>
                <c:pt idx="492">
                  <c:v>22677</c:v>
                </c:pt>
                <c:pt idx="493">
                  <c:v>22705</c:v>
                </c:pt>
                <c:pt idx="494">
                  <c:v>22736</c:v>
                </c:pt>
                <c:pt idx="495">
                  <c:v>22766</c:v>
                </c:pt>
                <c:pt idx="496">
                  <c:v>22797</c:v>
                </c:pt>
                <c:pt idx="497">
                  <c:v>22827</c:v>
                </c:pt>
                <c:pt idx="498">
                  <c:v>22858</c:v>
                </c:pt>
                <c:pt idx="499">
                  <c:v>22889</c:v>
                </c:pt>
                <c:pt idx="500">
                  <c:v>22919</c:v>
                </c:pt>
                <c:pt idx="501">
                  <c:v>22950</c:v>
                </c:pt>
                <c:pt idx="502">
                  <c:v>22980</c:v>
                </c:pt>
                <c:pt idx="503">
                  <c:v>23011</c:v>
                </c:pt>
                <c:pt idx="504">
                  <c:v>23042</c:v>
                </c:pt>
                <c:pt idx="505">
                  <c:v>23070</c:v>
                </c:pt>
                <c:pt idx="506">
                  <c:v>23101</c:v>
                </c:pt>
                <c:pt idx="507">
                  <c:v>23131</c:v>
                </c:pt>
                <c:pt idx="508">
                  <c:v>23162</c:v>
                </c:pt>
                <c:pt idx="509">
                  <c:v>23192</c:v>
                </c:pt>
                <c:pt idx="510">
                  <c:v>23223</c:v>
                </c:pt>
                <c:pt idx="511">
                  <c:v>23254</c:v>
                </c:pt>
                <c:pt idx="512">
                  <c:v>23284</c:v>
                </c:pt>
                <c:pt idx="513">
                  <c:v>23315</c:v>
                </c:pt>
                <c:pt idx="514">
                  <c:v>23345</c:v>
                </c:pt>
                <c:pt idx="515">
                  <c:v>23376</c:v>
                </c:pt>
                <c:pt idx="516">
                  <c:v>23407</c:v>
                </c:pt>
                <c:pt idx="517">
                  <c:v>23436</c:v>
                </c:pt>
                <c:pt idx="518">
                  <c:v>23467</c:v>
                </c:pt>
                <c:pt idx="519">
                  <c:v>23497</c:v>
                </c:pt>
                <c:pt idx="520">
                  <c:v>23528</c:v>
                </c:pt>
                <c:pt idx="521">
                  <c:v>23558</c:v>
                </c:pt>
                <c:pt idx="522">
                  <c:v>23589</c:v>
                </c:pt>
                <c:pt idx="523">
                  <c:v>23620</c:v>
                </c:pt>
                <c:pt idx="524">
                  <c:v>23650</c:v>
                </c:pt>
                <c:pt idx="525">
                  <c:v>23681</c:v>
                </c:pt>
                <c:pt idx="526">
                  <c:v>23711</c:v>
                </c:pt>
                <c:pt idx="527">
                  <c:v>23742</c:v>
                </c:pt>
                <c:pt idx="528">
                  <c:v>23773</c:v>
                </c:pt>
                <c:pt idx="529">
                  <c:v>23801</c:v>
                </c:pt>
                <c:pt idx="530">
                  <c:v>23832</c:v>
                </c:pt>
                <c:pt idx="531">
                  <c:v>23862</c:v>
                </c:pt>
                <c:pt idx="532">
                  <c:v>23893</c:v>
                </c:pt>
                <c:pt idx="533">
                  <c:v>23923</c:v>
                </c:pt>
                <c:pt idx="534">
                  <c:v>23954</c:v>
                </c:pt>
                <c:pt idx="535">
                  <c:v>23985</c:v>
                </c:pt>
                <c:pt idx="536">
                  <c:v>24015</c:v>
                </c:pt>
                <c:pt idx="537">
                  <c:v>24046</c:v>
                </c:pt>
                <c:pt idx="538">
                  <c:v>24076</c:v>
                </c:pt>
                <c:pt idx="539">
                  <c:v>24107</c:v>
                </c:pt>
                <c:pt idx="540">
                  <c:v>24138</c:v>
                </c:pt>
                <c:pt idx="541">
                  <c:v>24166</c:v>
                </c:pt>
                <c:pt idx="542">
                  <c:v>24197</c:v>
                </c:pt>
                <c:pt idx="543">
                  <c:v>24227</c:v>
                </c:pt>
                <c:pt idx="544">
                  <c:v>24258</c:v>
                </c:pt>
                <c:pt idx="545">
                  <c:v>24288</c:v>
                </c:pt>
                <c:pt idx="546">
                  <c:v>24319</c:v>
                </c:pt>
                <c:pt idx="547">
                  <c:v>24350</c:v>
                </c:pt>
                <c:pt idx="548">
                  <c:v>24380</c:v>
                </c:pt>
                <c:pt idx="549">
                  <c:v>24411</c:v>
                </c:pt>
                <c:pt idx="550">
                  <c:v>24441</c:v>
                </c:pt>
                <c:pt idx="551">
                  <c:v>24472</c:v>
                </c:pt>
                <c:pt idx="552">
                  <c:v>24503</c:v>
                </c:pt>
                <c:pt idx="553">
                  <c:v>24531</c:v>
                </c:pt>
                <c:pt idx="554">
                  <c:v>24562</c:v>
                </c:pt>
                <c:pt idx="555">
                  <c:v>24592</c:v>
                </c:pt>
                <c:pt idx="556">
                  <c:v>24623</c:v>
                </c:pt>
                <c:pt idx="557">
                  <c:v>24653</c:v>
                </c:pt>
                <c:pt idx="558">
                  <c:v>24684</c:v>
                </c:pt>
                <c:pt idx="559">
                  <c:v>24715</c:v>
                </c:pt>
                <c:pt idx="560">
                  <c:v>24745</c:v>
                </c:pt>
                <c:pt idx="561">
                  <c:v>24776</c:v>
                </c:pt>
                <c:pt idx="562">
                  <c:v>24806</c:v>
                </c:pt>
                <c:pt idx="563">
                  <c:v>24837</c:v>
                </c:pt>
                <c:pt idx="564">
                  <c:v>24868</c:v>
                </c:pt>
                <c:pt idx="565">
                  <c:v>24897</c:v>
                </c:pt>
                <c:pt idx="566">
                  <c:v>24928</c:v>
                </c:pt>
                <c:pt idx="567">
                  <c:v>24958</c:v>
                </c:pt>
                <c:pt idx="568">
                  <c:v>24989</c:v>
                </c:pt>
                <c:pt idx="569">
                  <c:v>25019</c:v>
                </c:pt>
                <c:pt idx="570">
                  <c:v>25050</c:v>
                </c:pt>
                <c:pt idx="571">
                  <c:v>25081</c:v>
                </c:pt>
                <c:pt idx="572">
                  <c:v>25111</c:v>
                </c:pt>
                <c:pt idx="573">
                  <c:v>25142</c:v>
                </c:pt>
                <c:pt idx="574">
                  <c:v>25172</c:v>
                </c:pt>
                <c:pt idx="575">
                  <c:v>25203</c:v>
                </c:pt>
                <c:pt idx="576">
                  <c:v>25234</c:v>
                </c:pt>
                <c:pt idx="577">
                  <c:v>25262</c:v>
                </c:pt>
                <c:pt idx="578">
                  <c:v>25293</c:v>
                </c:pt>
                <c:pt idx="579">
                  <c:v>25323</c:v>
                </c:pt>
                <c:pt idx="580">
                  <c:v>25354</c:v>
                </c:pt>
                <c:pt idx="581">
                  <c:v>25384</c:v>
                </c:pt>
                <c:pt idx="582">
                  <c:v>25415</c:v>
                </c:pt>
                <c:pt idx="583">
                  <c:v>25446</c:v>
                </c:pt>
                <c:pt idx="584">
                  <c:v>25476</c:v>
                </c:pt>
                <c:pt idx="585">
                  <c:v>25507</c:v>
                </c:pt>
                <c:pt idx="586">
                  <c:v>25537</c:v>
                </c:pt>
                <c:pt idx="587">
                  <c:v>25568</c:v>
                </c:pt>
                <c:pt idx="588">
                  <c:v>25599</c:v>
                </c:pt>
                <c:pt idx="589">
                  <c:v>25627</c:v>
                </c:pt>
                <c:pt idx="590">
                  <c:v>25658</c:v>
                </c:pt>
                <c:pt idx="591">
                  <c:v>25688</c:v>
                </c:pt>
                <c:pt idx="592">
                  <c:v>25719</c:v>
                </c:pt>
                <c:pt idx="593">
                  <c:v>25749</c:v>
                </c:pt>
                <c:pt idx="594">
                  <c:v>25780</c:v>
                </c:pt>
                <c:pt idx="595">
                  <c:v>25811</c:v>
                </c:pt>
                <c:pt idx="596">
                  <c:v>25841</c:v>
                </c:pt>
                <c:pt idx="597">
                  <c:v>25872</c:v>
                </c:pt>
                <c:pt idx="598">
                  <c:v>25902</c:v>
                </c:pt>
                <c:pt idx="599">
                  <c:v>25933</c:v>
                </c:pt>
                <c:pt idx="600">
                  <c:v>25964</c:v>
                </c:pt>
                <c:pt idx="601">
                  <c:v>25992</c:v>
                </c:pt>
                <c:pt idx="602">
                  <c:v>26023</c:v>
                </c:pt>
                <c:pt idx="603">
                  <c:v>26053</c:v>
                </c:pt>
                <c:pt idx="604">
                  <c:v>26084</c:v>
                </c:pt>
                <c:pt idx="605">
                  <c:v>26114</c:v>
                </c:pt>
                <c:pt idx="606">
                  <c:v>26145</c:v>
                </c:pt>
                <c:pt idx="607">
                  <c:v>26176</c:v>
                </c:pt>
                <c:pt idx="608">
                  <c:v>26206</c:v>
                </c:pt>
                <c:pt idx="609">
                  <c:v>26237</c:v>
                </c:pt>
                <c:pt idx="610">
                  <c:v>26267</c:v>
                </c:pt>
                <c:pt idx="611">
                  <c:v>26298</c:v>
                </c:pt>
                <c:pt idx="612">
                  <c:v>26329</c:v>
                </c:pt>
                <c:pt idx="613">
                  <c:v>26358</c:v>
                </c:pt>
                <c:pt idx="614">
                  <c:v>26389</c:v>
                </c:pt>
                <c:pt idx="615">
                  <c:v>26419</c:v>
                </c:pt>
                <c:pt idx="616">
                  <c:v>26450</c:v>
                </c:pt>
                <c:pt idx="617">
                  <c:v>26480</c:v>
                </c:pt>
                <c:pt idx="618">
                  <c:v>26511</c:v>
                </c:pt>
                <c:pt idx="619">
                  <c:v>26542</c:v>
                </c:pt>
                <c:pt idx="620">
                  <c:v>26572</c:v>
                </c:pt>
                <c:pt idx="621">
                  <c:v>26603</c:v>
                </c:pt>
                <c:pt idx="622">
                  <c:v>26633</c:v>
                </c:pt>
                <c:pt idx="623">
                  <c:v>26664</c:v>
                </c:pt>
                <c:pt idx="624">
                  <c:v>26695</c:v>
                </c:pt>
                <c:pt idx="625">
                  <c:v>26723</c:v>
                </c:pt>
                <c:pt idx="626">
                  <c:v>26754</c:v>
                </c:pt>
                <c:pt idx="627">
                  <c:v>26784</c:v>
                </c:pt>
                <c:pt idx="628">
                  <c:v>26815</c:v>
                </c:pt>
                <c:pt idx="629">
                  <c:v>26845</c:v>
                </c:pt>
                <c:pt idx="630">
                  <c:v>26876</c:v>
                </c:pt>
                <c:pt idx="631">
                  <c:v>26907</c:v>
                </c:pt>
                <c:pt idx="632">
                  <c:v>26937</c:v>
                </c:pt>
                <c:pt idx="633">
                  <c:v>26968</c:v>
                </c:pt>
                <c:pt idx="634">
                  <c:v>26998</c:v>
                </c:pt>
                <c:pt idx="635">
                  <c:v>27029</c:v>
                </c:pt>
                <c:pt idx="636">
                  <c:v>27060</c:v>
                </c:pt>
                <c:pt idx="637">
                  <c:v>27088</c:v>
                </c:pt>
                <c:pt idx="638">
                  <c:v>27119</c:v>
                </c:pt>
                <c:pt idx="639">
                  <c:v>27149</c:v>
                </c:pt>
                <c:pt idx="640">
                  <c:v>27180</c:v>
                </c:pt>
                <c:pt idx="641">
                  <c:v>27210</c:v>
                </c:pt>
                <c:pt idx="642">
                  <c:v>27241</c:v>
                </c:pt>
                <c:pt idx="643">
                  <c:v>27272</c:v>
                </c:pt>
                <c:pt idx="644">
                  <c:v>27302</c:v>
                </c:pt>
                <c:pt idx="645">
                  <c:v>27333</c:v>
                </c:pt>
                <c:pt idx="646">
                  <c:v>27363</c:v>
                </c:pt>
                <c:pt idx="647">
                  <c:v>27394</c:v>
                </c:pt>
                <c:pt idx="648">
                  <c:v>27425</c:v>
                </c:pt>
                <c:pt idx="649">
                  <c:v>27453</c:v>
                </c:pt>
                <c:pt idx="650">
                  <c:v>27484</c:v>
                </c:pt>
                <c:pt idx="651">
                  <c:v>27514</c:v>
                </c:pt>
                <c:pt idx="652">
                  <c:v>27545</c:v>
                </c:pt>
                <c:pt idx="653">
                  <c:v>27575</c:v>
                </c:pt>
                <c:pt idx="654">
                  <c:v>27606</c:v>
                </c:pt>
                <c:pt idx="655">
                  <c:v>27637</c:v>
                </c:pt>
                <c:pt idx="656">
                  <c:v>27667</c:v>
                </c:pt>
                <c:pt idx="657">
                  <c:v>27698</c:v>
                </c:pt>
                <c:pt idx="658">
                  <c:v>27728</c:v>
                </c:pt>
                <c:pt idx="659">
                  <c:v>27759</c:v>
                </c:pt>
                <c:pt idx="660">
                  <c:v>27790</c:v>
                </c:pt>
                <c:pt idx="661">
                  <c:v>27819</c:v>
                </c:pt>
                <c:pt idx="662">
                  <c:v>27850</c:v>
                </c:pt>
                <c:pt idx="663">
                  <c:v>27880</c:v>
                </c:pt>
                <c:pt idx="664">
                  <c:v>27911</c:v>
                </c:pt>
                <c:pt idx="665">
                  <c:v>27941</c:v>
                </c:pt>
                <c:pt idx="666">
                  <c:v>27972</c:v>
                </c:pt>
                <c:pt idx="667">
                  <c:v>28003</c:v>
                </c:pt>
                <c:pt idx="668">
                  <c:v>28033</c:v>
                </c:pt>
                <c:pt idx="669">
                  <c:v>28064</c:v>
                </c:pt>
                <c:pt idx="670">
                  <c:v>28094</c:v>
                </c:pt>
                <c:pt idx="671">
                  <c:v>28125</c:v>
                </c:pt>
                <c:pt idx="672">
                  <c:v>28156</c:v>
                </c:pt>
                <c:pt idx="673">
                  <c:v>28184</c:v>
                </c:pt>
                <c:pt idx="674">
                  <c:v>28215</c:v>
                </c:pt>
                <c:pt idx="675">
                  <c:v>28245</c:v>
                </c:pt>
                <c:pt idx="676">
                  <c:v>28276</c:v>
                </c:pt>
                <c:pt idx="677">
                  <c:v>28306</c:v>
                </c:pt>
                <c:pt idx="678">
                  <c:v>28337</c:v>
                </c:pt>
                <c:pt idx="679">
                  <c:v>28368</c:v>
                </c:pt>
                <c:pt idx="680">
                  <c:v>28398</c:v>
                </c:pt>
                <c:pt idx="681">
                  <c:v>28429</c:v>
                </c:pt>
                <c:pt idx="682">
                  <c:v>28459</c:v>
                </c:pt>
                <c:pt idx="683">
                  <c:v>28490</c:v>
                </c:pt>
                <c:pt idx="684">
                  <c:v>28521</c:v>
                </c:pt>
                <c:pt idx="685">
                  <c:v>28549</c:v>
                </c:pt>
                <c:pt idx="686">
                  <c:v>28580</c:v>
                </c:pt>
                <c:pt idx="687">
                  <c:v>28610</c:v>
                </c:pt>
                <c:pt idx="688">
                  <c:v>28641</c:v>
                </c:pt>
                <c:pt idx="689">
                  <c:v>28671</c:v>
                </c:pt>
                <c:pt idx="690">
                  <c:v>28702</c:v>
                </c:pt>
                <c:pt idx="691">
                  <c:v>28733</c:v>
                </c:pt>
                <c:pt idx="692">
                  <c:v>28763</c:v>
                </c:pt>
                <c:pt idx="693">
                  <c:v>28794</c:v>
                </c:pt>
                <c:pt idx="694">
                  <c:v>28824</c:v>
                </c:pt>
                <c:pt idx="695">
                  <c:v>28855</c:v>
                </c:pt>
                <c:pt idx="696">
                  <c:v>28886</c:v>
                </c:pt>
                <c:pt idx="697">
                  <c:v>28914</c:v>
                </c:pt>
                <c:pt idx="698">
                  <c:v>28945</c:v>
                </c:pt>
                <c:pt idx="699">
                  <c:v>28975</c:v>
                </c:pt>
                <c:pt idx="700">
                  <c:v>29006</c:v>
                </c:pt>
                <c:pt idx="701">
                  <c:v>29036</c:v>
                </c:pt>
                <c:pt idx="702">
                  <c:v>29067</c:v>
                </c:pt>
                <c:pt idx="703">
                  <c:v>29098</c:v>
                </c:pt>
                <c:pt idx="704">
                  <c:v>29128</c:v>
                </c:pt>
                <c:pt idx="705">
                  <c:v>29159</c:v>
                </c:pt>
                <c:pt idx="706">
                  <c:v>29189</c:v>
                </c:pt>
                <c:pt idx="707">
                  <c:v>29220</c:v>
                </c:pt>
                <c:pt idx="708">
                  <c:v>29251</c:v>
                </c:pt>
                <c:pt idx="709">
                  <c:v>29280</c:v>
                </c:pt>
                <c:pt idx="710">
                  <c:v>29311</c:v>
                </c:pt>
                <c:pt idx="711">
                  <c:v>29341</c:v>
                </c:pt>
                <c:pt idx="712">
                  <c:v>29372</c:v>
                </c:pt>
                <c:pt idx="713">
                  <c:v>29402</c:v>
                </c:pt>
                <c:pt idx="714">
                  <c:v>29433</c:v>
                </c:pt>
                <c:pt idx="715">
                  <c:v>29464</c:v>
                </c:pt>
                <c:pt idx="716">
                  <c:v>29494</c:v>
                </c:pt>
                <c:pt idx="717">
                  <c:v>29525</c:v>
                </c:pt>
                <c:pt idx="718">
                  <c:v>29555</c:v>
                </c:pt>
                <c:pt idx="719">
                  <c:v>29586</c:v>
                </c:pt>
                <c:pt idx="720">
                  <c:v>29617</c:v>
                </c:pt>
                <c:pt idx="721">
                  <c:v>29645</c:v>
                </c:pt>
                <c:pt idx="722">
                  <c:v>29676</c:v>
                </c:pt>
                <c:pt idx="723">
                  <c:v>29706</c:v>
                </c:pt>
                <c:pt idx="724">
                  <c:v>29737</c:v>
                </c:pt>
                <c:pt idx="725">
                  <c:v>29767</c:v>
                </c:pt>
                <c:pt idx="726">
                  <c:v>29798</c:v>
                </c:pt>
                <c:pt idx="727">
                  <c:v>29829</c:v>
                </c:pt>
                <c:pt idx="728">
                  <c:v>29859</c:v>
                </c:pt>
                <c:pt idx="729">
                  <c:v>29890</c:v>
                </c:pt>
                <c:pt idx="730">
                  <c:v>29920</c:v>
                </c:pt>
                <c:pt idx="731">
                  <c:v>29951</c:v>
                </c:pt>
                <c:pt idx="732">
                  <c:v>29982</c:v>
                </c:pt>
                <c:pt idx="733">
                  <c:v>30010</c:v>
                </c:pt>
                <c:pt idx="734">
                  <c:v>30041</c:v>
                </c:pt>
                <c:pt idx="735">
                  <c:v>30071</c:v>
                </c:pt>
                <c:pt idx="736">
                  <c:v>30102</c:v>
                </c:pt>
                <c:pt idx="737">
                  <c:v>30132</c:v>
                </c:pt>
                <c:pt idx="738">
                  <c:v>30163</c:v>
                </c:pt>
                <c:pt idx="739">
                  <c:v>30194</c:v>
                </c:pt>
                <c:pt idx="740">
                  <c:v>30224</c:v>
                </c:pt>
                <c:pt idx="741">
                  <c:v>30255</c:v>
                </c:pt>
                <c:pt idx="742">
                  <c:v>30285</c:v>
                </c:pt>
                <c:pt idx="743">
                  <c:v>30316</c:v>
                </c:pt>
                <c:pt idx="744">
                  <c:v>30347</c:v>
                </c:pt>
                <c:pt idx="745">
                  <c:v>30375</c:v>
                </c:pt>
                <c:pt idx="746">
                  <c:v>30406</c:v>
                </c:pt>
                <c:pt idx="747">
                  <c:v>30436</c:v>
                </c:pt>
                <c:pt idx="748">
                  <c:v>30467</c:v>
                </c:pt>
                <c:pt idx="749">
                  <c:v>30497</c:v>
                </c:pt>
                <c:pt idx="750">
                  <c:v>30528</c:v>
                </c:pt>
                <c:pt idx="751">
                  <c:v>30559</c:v>
                </c:pt>
                <c:pt idx="752">
                  <c:v>30589</c:v>
                </c:pt>
                <c:pt idx="753">
                  <c:v>30620</c:v>
                </c:pt>
                <c:pt idx="754">
                  <c:v>30650</c:v>
                </c:pt>
                <c:pt idx="755">
                  <c:v>30681</c:v>
                </c:pt>
                <c:pt idx="756">
                  <c:v>30712</c:v>
                </c:pt>
                <c:pt idx="757">
                  <c:v>30741</c:v>
                </c:pt>
                <c:pt idx="758">
                  <c:v>30772</c:v>
                </c:pt>
                <c:pt idx="759">
                  <c:v>30802</c:v>
                </c:pt>
                <c:pt idx="760">
                  <c:v>30833</c:v>
                </c:pt>
                <c:pt idx="761">
                  <c:v>30863</c:v>
                </c:pt>
                <c:pt idx="762">
                  <c:v>30894</c:v>
                </c:pt>
                <c:pt idx="763">
                  <c:v>30925</c:v>
                </c:pt>
                <c:pt idx="764">
                  <c:v>30955</c:v>
                </c:pt>
                <c:pt idx="765">
                  <c:v>30986</c:v>
                </c:pt>
                <c:pt idx="766">
                  <c:v>31016</c:v>
                </c:pt>
                <c:pt idx="767">
                  <c:v>31047</c:v>
                </c:pt>
                <c:pt idx="768">
                  <c:v>31078</c:v>
                </c:pt>
                <c:pt idx="769">
                  <c:v>31106</c:v>
                </c:pt>
                <c:pt idx="770">
                  <c:v>31137</c:v>
                </c:pt>
                <c:pt idx="771">
                  <c:v>31167</c:v>
                </c:pt>
                <c:pt idx="772">
                  <c:v>31198</c:v>
                </c:pt>
                <c:pt idx="773">
                  <c:v>31228</c:v>
                </c:pt>
                <c:pt idx="774">
                  <c:v>31259</c:v>
                </c:pt>
                <c:pt idx="775">
                  <c:v>31290</c:v>
                </c:pt>
                <c:pt idx="776">
                  <c:v>31320</c:v>
                </c:pt>
                <c:pt idx="777">
                  <c:v>31351</c:v>
                </c:pt>
                <c:pt idx="778">
                  <c:v>31381</c:v>
                </c:pt>
                <c:pt idx="779">
                  <c:v>31412</c:v>
                </c:pt>
                <c:pt idx="780">
                  <c:v>31443</c:v>
                </c:pt>
                <c:pt idx="781">
                  <c:v>31471</c:v>
                </c:pt>
                <c:pt idx="782">
                  <c:v>31502</c:v>
                </c:pt>
                <c:pt idx="783">
                  <c:v>31532</c:v>
                </c:pt>
                <c:pt idx="784">
                  <c:v>31563</c:v>
                </c:pt>
                <c:pt idx="785">
                  <c:v>31593</c:v>
                </c:pt>
                <c:pt idx="786">
                  <c:v>31624</c:v>
                </c:pt>
                <c:pt idx="787">
                  <c:v>31655</c:v>
                </c:pt>
                <c:pt idx="788">
                  <c:v>31685</c:v>
                </c:pt>
                <c:pt idx="789">
                  <c:v>31716</c:v>
                </c:pt>
                <c:pt idx="790">
                  <c:v>31746</c:v>
                </c:pt>
                <c:pt idx="791">
                  <c:v>31777</c:v>
                </c:pt>
                <c:pt idx="792">
                  <c:v>31808</c:v>
                </c:pt>
                <c:pt idx="793">
                  <c:v>31836</c:v>
                </c:pt>
                <c:pt idx="794">
                  <c:v>31867</c:v>
                </c:pt>
                <c:pt idx="795">
                  <c:v>31897</c:v>
                </c:pt>
                <c:pt idx="796">
                  <c:v>31928</c:v>
                </c:pt>
                <c:pt idx="797">
                  <c:v>31958</c:v>
                </c:pt>
                <c:pt idx="798">
                  <c:v>31989</c:v>
                </c:pt>
                <c:pt idx="799">
                  <c:v>32020</c:v>
                </c:pt>
                <c:pt idx="800">
                  <c:v>32050</c:v>
                </c:pt>
                <c:pt idx="801">
                  <c:v>32081</c:v>
                </c:pt>
                <c:pt idx="802">
                  <c:v>32111</c:v>
                </c:pt>
                <c:pt idx="803">
                  <c:v>32142</c:v>
                </c:pt>
                <c:pt idx="804">
                  <c:v>32173</c:v>
                </c:pt>
                <c:pt idx="805">
                  <c:v>32202</c:v>
                </c:pt>
                <c:pt idx="806">
                  <c:v>32233</c:v>
                </c:pt>
                <c:pt idx="807">
                  <c:v>32263</c:v>
                </c:pt>
                <c:pt idx="808">
                  <c:v>32294</c:v>
                </c:pt>
                <c:pt idx="809">
                  <c:v>32324</c:v>
                </c:pt>
                <c:pt idx="810">
                  <c:v>32355</c:v>
                </c:pt>
                <c:pt idx="811">
                  <c:v>32386</c:v>
                </c:pt>
                <c:pt idx="812">
                  <c:v>32416</c:v>
                </c:pt>
                <c:pt idx="813">
                  <c:v>32447</c:v>
                </c:pt>
                <c:pt idx="814">
                  <c:v>32477</c:v>
                </c:pt>
                <c:pt idx="815">
                  <c:v>32508</c:v>
                </c:pt>
                <c:pt idx="816">
                  <c:v>32539</c:v>
                </c:pt>
                <c:pt idx="817">
                  <c:v>32567</c:v>
                </c:pt>
                <c:pt idx="818">
                  <c:v>32598</c:v>
                </c:pt>
                <c:pt idx="819">
                  <c:v>32628</c:v>
                </c:pt>
                <c:pt idx="820">
                  <c:v>32659</c:v>
                </c:pt>
                <c:pt idx="821">
                  <c:v>32689</c:v>
                </c:pt>
                <c:pt idx="822">
                  <c:v>32720</c:v>
                </c:pt>
                <c:pt idx="823">
                  <c:v>32751</c:v>
                </c:pt>
                <c:pt idx="824">
                  <c:v>32781</c:v>
                </c:pt>
                <c:pt idx="825">
                  <c:v>32812</c:v>
                </c:pt>
                <c:pt idx="826">
                  <c:v>32842</c:v>
                </c:pt>
                <c:pt idx="827">
                  <c:v>32873</c:v>
                </c:pt>
                <c:pt idx="828">
                  <c:v>32904</c:v>
                </c:pt>
                <c:pt idx="829">
                  <c:v>32932</c:v>
                </c:pt>
                <c:pt idx="830">
                  <c:v>32963</c:v>
                </c:pt>
                <c:pt idx="831">
                  <c:v>32993</c:v>
                </c:pt>
                <c:pt idx="832">
                  <c:v>33024</c:v>
                </c:pt>
                <c:pt idx="833">
                  <c:v>33054</c:v>
                </c:pt>
                <c:pt idx="834">
                  <c:v>33085</c:v>
                </c:pt>
                <c:pt idx="835">
                  <c:v>33116</c:v>
                </c:pt>
                <c:pt idx="836">
                  <c:v>33146</c:v>
                </c:pt>
                <c:pt idx="837">
                  <c:v>33177</c:v>
                </c:pt>
                <c:pt idx="838">
                  <c:v>33207</c:v>
                </c:pt>
                <c:pt idx="839">
                  <c:v>33238</c:v>
                </c:pt>
                <c:pt idx="840">
                  <c:v>33269</c:v>
                </c:pt>
                <c:pt idx="841">
                  <c:v>33297</c:v>
                </c:pt>
                <c:pt idx="842">
                  <c:v>33328</c:v>
                </c:pt>
                <c:pt idx="843">
                  <c:v>33358</c:v>
                </c:pt>
                <c:pt idx="844">
                  <c:v>33389</c:v>
                </c:pt>
                <c:pt idx="845">
                  <c:v>33419</c:v>
                </c:pt>
                <c:pt idx="846">
                  <c:v>33450</c:v>
                </c:pt>
                <c:pt idx="847">
                  <c:v>33481</c:v>
                </c:pt>
                <c:pt idx="848">
                  <c:v>33511</c:v>
                </c:pt>
                <c:pt idx="849">
                  <c:v>33542</c:v>
                </c:pt>
                <c:pt idx="850">
                  <c:v>33572</c:v>
                </c:pt>
                <c:pt idx="851">
                  <c:v>33603</c:v>
                </c:pt>
                <c:pt idx="852">
                  <c:v>33634</c:v>
                </c:pt>
                <c:pt idx="853">
                  <c:v>33663</c:v>
                </c:pt>
                <c:pt idx="854">
                  <c:v>33694</c:v>
                </c:pt>
                <c:pt idx="855">
                  <c:v>33724</c:v>
                </c:pt>
                <c:pt idx="856">
                  <c:v>33755</c:v>
                </c:pt>
                <c:pt idx="857">
                  <c:v>33785</c:v>
                </c:pt>
                <c:pt idx="858">
                  <c:v>33816</c:v>
                </c:pt>
                <c:pt idx="859">
                  <c:v>33847</c:v>
                </c:pt>
                <c:pt idx="860">
                  <c:v>33877</c:v>
                </c:pt>
                <c:pt idx="861">
                  <c:v>33908</c:v>
                </c:pt>
                <c:pt idx="862">
                  <c:v>33938</c:v>
                </c:pt>
                <c:pt idx="863">
                  <c:v>33969</c:v>
                </c:pt>
                <c:pt idx="864">
                  <c:v>34000</c:v>
                </c:pt>
                <c:pt idx="865">
                  <c:v>34028</c:v>
                </c:pt>
                <c:pt idx="866">
                  <c:v>34059</c:v>
                </c:pt>
                <c:pt idx="867">
                  <c:v>34089</c:v>
                </c:pt>
                <c:pt idx="868">
                  <c:v>34120</c:v>
                </c:pt>
                <c:pt idx="869">
                  <c:v>34150</c:v>
                </c:pt>
                <c:pt idx="870">
                  <c:v>34181</c:v>
                </c:pt>
                <c:pt idx="871">
                  <c:v>34212</c:v>
                </c:pt>
                <c:pt idx="872">
                  <c:v>34242</c:v>
                </c:pt>
                <c:pt idx="873">
                  <c:v>34273</c:v>
                </c:pt>
                <c:pt idx="874">
                  <c:v>34303</c:v>
                </c:pt>
                <c:pt idx="875">
                  <c:v>34334</c:v>
                </c:pt>
                <c:pt idx="876">
                  <c:v>34365</c:v>
                </c:pt>
                <c:pt idx="877">
                  <c:v>34393</c:v>
                </c:pt>
                <c:pt idx="878">
                  <c:v>34424</c:v>
                </c:pt>
                <c:pt idx="879">
                  <c:v>34454</c:v>
                </c:pt>
                <c:pt idx="880">
                  <c:v>34485</c:v>
                </c:pt>
                <c:pt idx="881">
                  <c:v>34515</c:v>
                </c:pt>
                <c:pt idx="882">
                  <c:v>34546</c:v>
                </c:pt>
                <c:pt idx="883">
                  <c:v>34577</c:v>
                </c:pt>
                <c:pt idx="884">
                  <c:v>34607</c:v>
                </c:pt>
                <c:pt idx="885">
                  <c:v>34638</c:v>
                </c:pt>
                <c:pt idx="886">
                  <c:v>34668</c:v>
                </c:pt>
                <c:pt idx="887">
                  <c:v>34699</c:v>
                </c:pt>
                <c:pt idx="888">
                  <c:v>34730</c:v>
                </c:pt>
                <c:pt idx="889">
                  <c:v>34758</c:v>
                </c:pt>
                <c:pt idx="890">
                  <c:v>34789</c:v>
                </c:pt>
                <c:pt idx="891">
                  <c:v>34819</c:v>
                </c:pt>
                <c:pt idx="892">
                  <c:v>34850</c:v>
                </c:pt>
                <c:pt idx="893">
                  <c:v>34880</c:v>
                </c:pt>
                <c:pt idx="894">
                  <c:v>34911</c:v>
                </c:pt>
                <c:pt idx="895">
                  <c:v>34942</c:v>
                </c:pt>
                <c:pt idx="896">
                  <c:v>34972</c:v>
                </c:pt>
                <c:pt idx="897">
                  <c:v>35003</c:v>
                </c:pt>
                <c:pt idx="898">
                  <c:v>35033</c:v>
                </c:pt>
                <c:pt idx="899">
                  <c:v>35064</c:v>
                </c:pt>
                <c:pt idx="900">
                  <c:v>35095</c:v>
                </c:pt>
                <c:pt idx="901">
                  <c:v>35124</c:v>
                </c:pt>
                <c:pt idx="902">
                  <c:v>35155</c:v>
                </c:pt>
                <c:pt idx="903">
                  <c:v>35185</c:v>
                </c:pt>
                <c:pt idx="904">
                  <c:v>35216</c:v>
                </c:pt>
                <c:pt idx="905">
                  <c:v>35246</c:v>
                </c:pt>
                <c:pt idx="906">
                  <c:v>35277</c:v>
                </c:pt>
                <c:pt idx="907">
                  <c:v>35308</c:v>
                </c:pt>
                <c:pt idx="908">
                  <c:v>35338</c:v>
                </c:pt>
                <c:pt idx="909">
                  <c:v>35369</c:v>
                </c:pt>
                <c:pt idx="910">
                  <c:v>35399</c:v>
                </c:pt>
                <c:pt idx="911">
                  <c:v>35430</c:v>
                </c:pt>
                <c:pt idx="912">
                  <c:v>35461</c:v>
                </c:pt>
                <c:pt idx="913">
                  <c:v>35489</c:v>
                </c:pt>
                <c:pt idx="914">
                  <c:v>35520</c:v>
                </c:pt>
                <c:pt idx="915">
                  <c:v>35550</c:v>
                </c:pt>
                <c:pt idx="916">
                  <c:v>35581</c:v>
                </c:pt>
                <c:pt idx="917">
                  <c:v>35611</c:v>
                </c:pt>
                <c:pt idx="918">
                  <c:v>35642</c:v>
                </c:pt>
                <c:pt idx="919">
                  <c:v>35673</c:v>
                </c:pt>
                <c:pt idx="920">
                  <c:v>35703</c:v>
                </c:pt>
                <c:pt idx="921">
                  <c:v>35734</c:v>
                </c:pt>
                <c:pt idx="922">
                  <c:v>35764</c:v>
                </c:pt>
                <c:pt idx="923">
                  <c:v>35795</c:v>
                </c:pt>
                <c:pt idx="924">
                  <c:v>35826</c:v>
                </c:pt>
                <c:pt idx="925">
                  <c:v>35854</c:v>
                </c:pt>
                <c:pt idx="926">
                  <c:v>35885</c:v>
                </c:pt>
                <c:pt idx="927">
                  <c:v>35915</c:v>
                </c:pt>
                <c:pt idx="928">
                  <c:v>35946</c:v>
                </c:pt>
                <c:pt idx="929">
                  <c:v>35976</c:v>
                </c:pt>
                <c:pt idx="930">
                  <c:v>36007</c:v>
                </c:pt>
                <c:pt idx="931">
                  <c:v>36038</c:v>
                </c:pt>
                <c:pt idx="932">
                  <c:v>36068</c:v>
                </c:pt>
                <c:pt idx="933">
                  <c:v>36099</c:v>
                </c:pt>
                <c:pt idx="934">
                  <c:v>36129</c:v>
                </c:pt>
                <c:pt idx="935">
                  <c:v>36160</c:v>
                </c:pt>
                <c:pt idx="936">
                  <c:v>36191</c:v>
                </c:pt>
                <c:pt idx="937">
                  <c:v>36219</c:v>
                </c:pt>
                <c:pt idx="938">
                  <c:v>36250</c:v>
                </c:pt>
                <c:pt idx="939">
                  <c:v>36280</c:v>
                </c:pt>
                <c:pt idx="940">
                  <c:v>36311</c:v>
                </c:pt>
                <c:pt idx="941">
                  <c:v>36341</c:v>
                </c:pt>
                <c:pt idx="942">
                  <c:v>36372</c:v>
                </c:pt>
                <c:pt idx="943">
                  <c:v>36403</c:v>
                </c:pt>
                <c:pt idx="944">
                  <c:v>36433</c:v>
                </c:pt>
                <c:pt idx="945">
                  <c:v>36464</c:v>
                </c:pt>
                <c:pt idx="946">
                  <c:v>36494</c:v>
                </c:pt>
                <c:pt idx="947">
                  <c:v>36525</c:v>
                </c:pt>
                <c:pt idx="948">
                  <c:v>36556</c:v>
                </c:pt>
                <c:pt idx="949">
                  <c:v>36585</c:v>
                </c:pt>
                <c:pt idx="950">
                  <c:v>36616</c:v>
                </c:pt>
                <c:pt idx="951">
                  <c:v>36646</c:v>
                </c:pt>
                <c:pt idx="952">
                  <c:v>36677</c:v>
                </c:pt>
                <c:pt idx="953">
                  <c:v>36707</c:v>
                </c:pt>
                <c:pt idx="954">
                  <c:v>36738</c:v>
                </c:pt>
                <c:pt idx="955">
                  <c:v>36769</c:v>
                </c:pt>
                <c:pt idx="956">
                  <c:v>36799</c:v>
                </c:pt>
                <c:pt idx="957">
                  <c:v>36830</c:v>
                </c:pt>
                <c:pt idx="958">
                  <c:v>36860</c:v>
                </c:pt>
                <c:pt idx="959">
                  <c:v>36891</c:v>
                </c:pt>
                <c:pt idx="960">
                  <c:v>36922</c:v>
                </c:pt>
                <c:pt idx="961">
                  <c:v>36950</c:v>
                </c:pt>
                <c:pt idx="962">
                  <c:v>36981</c:v>
                </c:pt>
                <c:pt idx="963">
                  <c:v>37011</c:v>
                </c:pt>
                <c:pt idx="964">
                  <c:v>37042</c:v>
                </c:pt>
                <c:pt idx="965">
                  <c:v>37072</c:v>
                </c:pt>
                <c:pt idx="966">
                  <c:v>37103</c:v>
                </c:pt>
                <c:pt idx="967">
                  <c:v>37134</c:v>
                </c:pt>
                <c:pt idx="968">
                  <c:v>37164</c:v>
                </c:pt>
                <c:pt idx="969">
                  <c:v>37195</c:v>
                </c:pt>
                <c:pt idx="970">
                  <c:v>37225</c:v>
                </c:pt>
                <c:pt idx="971">
                  <c:v>37256</c:v>
                </c:pt>
                <c:pt idx="972">
                  <c:v>37287</c:v>
                </c:pt>
                <c:pt idx="973">
                  <c:v>37315</c:v>
                </c:pt>
                <c:pt idx="974">
                  <c:v>37346</c:v>
                </c:pt>
                <c:pt idx="975">
                  <c:v>37376</c:v>
                </c:pt>
                <c:pt idx="976">
                  <c:v>37407</c:v>
                </c:pt>
                <c:pt idx="977">
                  <c:v>37437</c:v>
                </c:pt>
                <c:pt idx="978">
                  <c:v>37468</c:v>
                </c:pt>
              </c:numCache>
            </c:numRef>
          </c:cat>
          <c:val>
            <c:numRef>
              <c:f>'Monthly Rainfall 1921-2001'!$B$18:$B$996</c:f>
              <c:numCache>
                <c:formatCode>0.0</c:formatCode>
                <c:ptCount val="979"/>
                <c:pt idx="0">
                  <c:v>4.0999999999999996</c:v>
                </c:pt>
                <c:pt idx="1">
                  <c:v>2</c:v>
                </c:pt>
                <c:pt idx="2">
                  <c:v>81</c:v>
                </c:pt>
                <c:pt idx="3">
                  <c:v>102.9</c:v>
                </c:pt>
                <c:pt idx="4">
                  <c:v>294.10000000000002</c:v>
                </c:pt>
                <c:pt idx="5">
                  <c:v>357.4</c:v>
                </c:pt>
                <c:pt idx="6">
                  <c:v>477.3</c:v>
                </c:pt>
                <c:pt idx="7">
                  <c:v>618</c:v>
                </c:pt>
                <c:pt idx="8">
                  <c:v>513.29999999999995</c:v>
                </c:pt>
                <c:pt idx="9">
                  <c:v>411</c:v>
                </c:pt>
                <c:pt idx="10">
                  <c:v>206.8</c:v>
                </c:pt>
                <c:pt idx="11">
                  <c:v>68.3</c:v>
                </c:pt>
                <c:pt idx="12">
                  <c:v>4.0999999999999996</c:v>
                </c:pt>
                <c:pt idx="13">
                  <c:v>2</c:v>
                </c:pt>
                <c:pt idx="14">
                  <c:v>33.5</c:v>
                </c:pt>
                <c:pt idx="15">
                  <c:v>81</c:v>
                </c:pt>
                <c:pt idx="16">
                  <c:v>279.39999999999998</c:v>
                </c:pt>
                <c:pt idx="17">
                  <c:v>470.9</c:v>
                </c:pt>
                <c:pt idx="18">
                  <c:v>479.8</c:v>
                </c:pt>
                <c:pt idx="19">
                  <c:v>641.29999999999995</c:v>
                </c:pt>
                <c:pt idx="20">
                  <c:v>575.79999999999995</c:v>
                </c:pt>
                <c:pt idx="21">
                  <c:v>399.5</c:v>
                </c:pt>
                <c:pt idx="22">
                  <c:v>222</c:v>
                </c:pt>
                <c:pt idx="23">
                  <c:v>53.1</c:v>
                </c:pt>
                <c:pt idx="24">
                  <c:v>4.0999999999999996</c:v>
                </c:pt>
                <c:pt idx="25">
                  <c:v>2</c:v>
                </c:pt>
                <c:pt idx="26">
                  <c:v>48.8</c:v>
                </c:pt>
                <c:pt idx="27">
                  <c:v>104.9</c:v>
                </c:pt>
                <c:pt idx="28">
                  <c:v>194.8</c:v>
                </c:pt>
                <c:pt idx="29">
                  <c:v>422.4</c:v>
                </c:pt>
                <c:pt idx="30">
                  <c:v>482.1</c:v>
                </c:pt>
                <c:pt idx="31">
                  <c:v>624.29999999999995</c:v>
                </c:pt>
                <c:pt idx="32">
                  <c:v>576.1</c:v>
                </c:pt>
                <c:pt idx="33">
                  <c:v>416.8</c:v>
                </c:pt>
                <c:pt idx="34">
                  <c:v>346.5</c:v>
                </c:pt>
                <c:pt idx="35">
                  <c:v>45</c:v>
                </c:pt>
                <c:pt idx="36">
                  <c:v>4.5999999999999996</c:v>
                </c:pt>
                <c:pt idx="37">
                  <c:v>46.5</c:v>
                </c:pt>
                <c:pt idx="38">
                  <c:v>14.5</c:v>
                </c:pt>
                <c:pt idx="39">
                  <c:v>62.5</c:v>
                </c:pt>
                <c:pt idx="40">
                  <c:v>235.7</c:v>
                </c:pt>
                <c:pt idx="41">
                  <c:v>409.2</c:v>
                </c:pt>
                <c:pt idx="42">
                  <c:v>478</c:v>
                </c:pt>
                <c:pt idx="43">
                  <c:v>651</c:v>
                </c:pt>
                <c:pt idx="44">
                  <c:v>566.4</c:v>
                </c:pt>
                <c:pt idx="45">
                  <c:v>407.2</c:v>
                </c:pt>
                <c:pt idx="46">
                  <c:v>265.89999999999998</c:v>
                </c:pt>
                <c:pt idx="47">
                  <c:v>19.8</c:v>
                </c:pt>
                <c:pt idx="48">
                  <c:v>4.0999999999999996</c:v>
                </c:pt>
                <c:pt idx="49">
                  <c:v>14</c:v>
                </c:pt>
                <c:pt idx="50">
                  <c:v>60.5</c:v>
                </c:pt>
                <c:pt idx="51">
                  <c:v>50.5</c:v>
                </c:pt>
                <c:pt idx="52">
                  <c:v>232.4</c:v>
                </c:pt>
                <c:pt idx="53">
                  <c:v>423.4</c:v>
                </c:pt>
                <c:pt idx="54">
                  <c:v>472.9</c:v>
                </c:pt>
                <c:pt idx="55">
                  <c:v>618.20000000000005</c:v>
                </c:pt>
                <c:pt idx="56">
                  <c:v>543.29999999999995</c:v>
                </c:pt>
                <c:pt idx="57">
                  <c:v>452.1</c:v>
                </c:pt>
                <c:pt idx="58">
                  <c:v>238</c:v>
                </c:pt>
                <c:pt idx="59">
                  <c:v>37.299999999999997</c:v>
                </c:pt>
                <c:pt idx="60">
                  <c:v>4.3</c:v>
                </c:pt>
                <c:pt idx="61">
                  <c:v>2</c:v>
                </c:pt>
                <c:pt idx="62">
                  <c:v>25.7</c:v>
                </c:pt>
                <c:pt idx="63">
                  <c:v>53.8</c:v>
                </c:pt>
                <c:pt idx="64">
                  <c:v>202.7</c:v>
                </c:pt>
                <c:pt idx="65">
                  <c:v>382.3</c:v>
                </c:pt>
                <c:pt idx="66">
                  <c:v>480</c:v>
                </c:pt>
                <c:pt idx="67">
                  <c:v>673.1</c:v>
                </c:pt>
                <c:pt idx="68">
                  <c:v>582.20000000000005</c:v>
                </c:pt>
                <c:pt idx="69">
                  <c:v>400.6</c:v>
                </c:pt>
                <c:pt idx="70">
                  <c:v>238</c:v>
                </c:pt>
                <c:pt idx="71">
                  <c:v>26.2</c:v>
                </c:pt>
                <c:pt idx="72">
                  <c:v>4.0999999999999996</c:v>
                </c:pt>
                <c:pt idx="73">
                  <c:v>3.8</c:v>
                </c:pt>
                <c:pt idx="74">
                  <c:v>20.6</c:v>
                </c:pt>
                <c:pt idx="75">
                  <c:v>99.3</c:v>
                </c:pt>
                <c:pt idx="76">
                  <c:v>249.7</c:v>
                </c:pt>
                <c:pt idx="77">
                  <c:v>413</c:v>
                </c:pt>
                <c:pt idx="78">
                  <c:v>468.6</c:v>
                </c:pt>
                <c:pt idx="79">
                  <c:v>590.29999999999995</c:v>
                </c:pt>
                <c:pt idx="80">
                  <c:v>598.4</c:v>
                </c:pt>
                <c:pt idx="81">
                  <c:v>465.8</c:v>
                </c:pt>
                <c:pt idx="82">
                  <c:v>138.9</c:v>
                </c:pt>
                <c:pt idx="83">
                  <c:v>25.9</c:v>
                </c:pt>
                <c:pt idx="84">
                  <c:v>4.8</c:v>
                </c:pt>
                <c:pt idx="85">
                  <c:v>2</c:v>
                </c:pt>
                <c:pt idx="86">
                  <c:v>38.1</c:v>
                </c:pt>
                <c:pt idx="87">
                  <c:v>174.8</c:v>
                </c:pt>
                <c:pt idx="88">
                  <c:v>207.3</c:v>
                </c:pt>
                <c:pt idx="89">
                  <c:v>362.2</c:v>
                </c:pt>
                <c:pt idx="90">
                  <c:v>496.6</c:v>
                </c:pt>
                <c:pt idx="91">
                  <c:v>646.70000000000005</c:v>
                </c:pt>
                <c:pt idx="92">
                  <c:v>555.20000000000005</c:v>
                </c:pt>
                <c:pt idx="93">
                  <c:v>470.7</c:v>
                </c:pt>
                <c:pt idx="94">
                  <c:v>161.5</c:v>
                </c:pt>
                <c:pt idx="95">
                  <c:v>30.5</c:v>
                </c:pt>
                <c:pt idx="96">
                  <c:v>4.0999999999999996</c:v>
                </c:pt>
                <c:pt idx="97">
                  <c:v>2</c:v>
                </c:pt>
                <c:pt idx="98">
                  <c:v>67.3</c:v>
                </c:pt>
                <c:pt idx="99">
                  <c:v>97</c:v>
                </c:pt>
                <c:pt idx="100">
                  <c:v>207</c:v>
                </c:pt>
                <c:pt idx="101">
                  <c:v>396.5</c:v>
                </c:pt>
                <c:pt idx="102">
                  <c:v>469.4</c:v>
                </c:pt>
                <c:pt idx="103">
                  <c:v>642.4</c:v>
                </c:pt>
                <c:pt idx="104">
                  <c:v>545.79999999999995</c:v>
                </c:pt>
                <c:pt idx="105">
                  <c:v>415</c:v>
                </c:pt>
                <c:pt idx="106">
                  <c:v>125.2</c:v>
                </c:pt>
                <c:pt idx="107">
                  <c:v>19.8</c:v>
                </c:pt>
                <c:pt idx="108">
                  <c:v>6.3</c:v>
                </c:pt>
                <c:pt idx="109">
                  <c:v>39.4</c:v>
                </c:pt>
                <c:pt idx="110">
                  <c:v>19.600000000000001</c:v>
                </c:pt>
                <c:pt idx="111">
                  <c:v>55.6</c:v>
                </c:pt>
                <c:pt idx="112">
                  <c:v>212.1</c:v>
                </c:pt>
                <c:pt idx="113">
                  <c:v>381.5</c:v>
                </c:pt>
                <c:pt idx="114">
                  <c:v>485.1</c:v>
                </c:pt>
                <c:pt idx="115">
                  <c:v>629.4</c:v>
                </c:pt>
                <c:pt idx="116">
                  <c:v>562.6</c:v>
                </c:pt>
                <c:pt idx="117">
                  <c:v>406.4</c:v>
                </c:pt>
                <c:pt idx="118">
                  <c:v>148.6</c:v>
                </c:pt>
                <c:pt idx="119">
                  <c:v>30.7</c:v>
                </c:pt>
                <c:pt idx="120">
                  <c:v>6.9</c:v>
                </c:pt>
                <c:pt idx="121">
                  <c:v>2</c:v>
                </c:pt>
                <c:pt idx="122">
                  <c:v>41.1</c:v>
                </c:pt>
                <c:pt idx="123">
                  <c:v>140</c:v>
                </c:pt>
                <c:pt idx="124">
                  <c:v>213.9</c:v>
                </c:pt>
                <c:pt idx="125">
                  <c:v>428.5</c:v>
                </c:pt>
                <c:pt idx="126">
                  <c:v>484.9</c:v>
                </c:pt>
                <c:pt idx="127">
                  <c:v>620</c:v>
                </c:pt>
                <c:pt idx="128">
                  <c:v>520.4</c:v>
                </c:pt>
                <c:pt idx="129">
                  <c:v>406.9</c:v>
                </c:pt>
                <c:pt idx="130">
                  <c:v>193.8</c:v>
                </c:pt>
                <c:pt idx="131">
                  <c:v>26.7</c:v>
                </c:pt>
                <c:pt idx="132">
                  <c:v>4.0999999999999996</c:v>
                </c:pt>
                <c:pt idx="133">
                  <c:v>20.100000000000001</c:v>
                </c:pt>
                <c:pt idx="134">
                  <c:v>72.900000000000006</c:v>
                </c:pt>
                <c:pt idx="135">
                  <c:v>143.80000000000001</c:v>
                </c:pt>
                <c:pt idx="136">
                  <c:v>205.5</c:v>
                </c:pt>
                <c:pt idx="137">
                  <c:v>426</c:v>
                </c:pt>
                <c:pt idx="138">
                  <c:v>484.9</c:v>
                </c:pt>
                <c:pt idx="139">
                  <c:v>669.8</c:v>
                </c:pt>
                <c:pt idx="140">
                  <c:v>525</c:v>
                </c:pt>
                <c:pt idx="141">
                  <c:v>424.7</c:v>
                </c:pt>
                <c:pt idx="142">
                  <c:v>317</c:v>
                </c:pt>
                <c:pt idx="143">
                  <c:v>19.8</c:v>
                </c:pt>
                <c:pt idx="144">
                  <c:v>4.0999999999999996</c:v>
                </c:pt>
                <c:pt idx="145">
                  <c:v>55.9</c:v>
                </c:pt>
                <c:pt idx="146">
                  <c:v>22.4</c:v>
                </c:pt>
                <c:pt idx="147">
                  <c:v>87.9</c:v>
                </c:pt>
                <c:pt idx="148">
                  <c:v>219.5</c:v>
                </c:pt>
                <c:pt idx="149">
                  <c:v>411.5</c:v>
                </c:pt>
                <c:pt idx="150">
                  <c:v>484.9</c:v>
                </c:pt>
                <c:pt idx="151">
                  <c:v>743.7</c:v>
                </c:pt>
                <c:pt idx="152">
                  <c:v>525</c:v>
                </c:pt>
                <c:pt idx="153">
                  <c:v>375.7</c:v>
                </c:pt>
                <c:pt idx="154">
                  <c:v>216.9</c:v>
                </c:pt>
                <c:pt idx="155">
                  <c:v>41.4</c:v>
                </c:pt>
                <c:pt idx="156">
                  <c:v>0</c:v>
                </c:pt>
                <c:pt idx="157">
                  <c:v>0</c:v>
                </c:pt>
                <c:pt idx="158">
                  <c:v>35.6</c:v>
                </c:pt>
                <c:pt idx="159">
                  <c:v>57.4</c:v>
                </c:pt>
                <c:pt idx="160">
                  <c:v>107.9</c:v>
                </c:pt>
                <c:pt idx="161">
                  <c:v>312.2</c:v>
                </c:pt>
                <c:pt idx="162">
                  <c:v>542.5</c:v>
                </c:pt>
                <c:pt idx="163">
                  <c:v>610.4</c:v>
                </c:pt>
                <c:pt idx="164">
                  <c:v>561.29999999999995</c:v>
                </c:pt>
                <c:pt idx="165">
                  <c:v>494</c:v>
                </c:pt>
                <c:pt idx="166">
                  <c:v>99.6</c:v>
                </c:pt>
                <c:pt idx="167">
                  <c:v>0</c:v>
                </c:pt>
                <c:pt idx="168">
                  <c:v>0</c:v>
                </c:pt>
                <c:pt idx="169">
                  <c:v>4.5999999999999996</c:v>
                </c:pt>
                <c:pt idx="170">
                  <c:v>5.3</c:v>
                </c:pt>
                <c:pt idx="171">
                  <c:v>24.4</c:v>
                </c:pt>
                <c:pt idx="172">
                  <c:v>114.8</c:v>
                </c:pt>
                <c:pt idx="173">
                  <c:v>259.8</c:v>
                </c:pt>
                <c:pt idx="174">
                  <c:v>473.2</c:v>
                </c:pt>
                <c:pt idx="175">
                  <c:v>548.4</c:v>
                </c:pt>
                <c:pt idx="176">
                  <c:v>480.3</c:v>
                </c:pt>
                <c:pt idx="177">
                  <c:v>284.5</c:v>
                </c:pt>
                <c:pt idx="178">
                  <c:v>272.5</c:v>
                </c:pt>
                <c:pt idx="179">
                  <c:v>74.400000000000006</c:v>
                </c:pt>
                <c:pt idx="180">
                  <c:v>0</c:v>
                </c:pt>
                <c:pt idx="181">
                  <c:v>8.1</c:v>
                </c:pt>
                <c:pt idx="182">
                  <c:v>38.1</c:v>
                </c:pt>
                <c:pt idx="183">
                  <c:v>77.7</c:v>
                </c:pt>
                <c:pt idx="184">
                  <c:v>316.7</c:v>
                </c:pt>
                <c:pt idx="185">
                  <c:v>235.7</c:v>
                </c:pt>
                <c:pt idx="186">
                  <c:v>615.20000000000005</c:v>
                </c:pt>
                <c:pt idx="187">
                  <c:v>452.6</c:v>
                </c:pt>
                <c:pt idx="188">
                  <c:v>501.9</c:v>
                </c:pt>
                <c:pt idx="189">
                  <c:v>393.2</c:v>
                </c:pt>
                <c:pt idx="190">
                  <c:v>180.6</c:v>
                </c:pt>
                <c:pt idx="191">
                  <c:v>34.799999999999997</c:v>
                </c:pt>
                <c:pt idx="192">
                  <c:v>0</c:v>
                </c:pt>
                <c:pt idx="193">
                  <c:v>0.8</c:v>
                </c:pt>
                <c:pt idx="194">
                  <c:v>100.6</c:v>
                </c:pt>
                <c:pt idx="195">
                  <c:v>52.6</c:v>
                </c:pt>
                <c:pt idx="196">
                  <c:v>234.4</c:v>
                </c:pt>
                <c:pt idx="197">
                  <c:v>335.5</c:v>
                </c:pt>
                <c:pt idx="198">
                  <c:v>407.2</c:v>
                </c:pt>
                <c:pt idx="199">
                  <c:v>813.6</c:v>
                </c:pt>
                <c:pt idx="200">
                  <c:v>583.4</c:v>
                </c:pt>
                <c:pt idx="201">
                  <c:v>491.5</c:v>
                </c:pt>
                <c:pt idx="202">
                  <c:v>163.1</c:v>
                </c:pt>
                <c:pt idx="203">
                  <c:v>7.6</c:v>
                </c:pt>
                <c:pt idx="204">
                  <c:v>0</c:v>
                </c:pt>
                <c:pt idx="205">
                  <c:v>6.3</c:v>
                </c:pt>
                <c:pt idx="206">
                  <c:v>33.5</c:v>
                </c:pt>
                <c:pt idx="207">
                  <c:v>64.8</c:v>
                </c:pt>
                <c:pt idx="208">
                  <c:v>399.5</c:v>
                </c:pt>
                <c:pt idx="209">
                  <c:v>471.4</c:v>
                </c:pt>
                <c:pt idx="210">
                  <c:v>357.4</c:v>
                </c:pt>
                <c:pt idx="211">
                  <c:v>733.3</c:v>
                </c:pt>
                <c:pt idx="212">
                  <c:v>627.6</c:v>
                </c:pt>
                <c:pt idx="213">
                  <c:v>413</c:v>
                </c:pt>
                <c:pt idx="214">
                  <c:v>287.3</c:v>
                </c:pt>
                <c:pt idx="215">
                  <c:v>0</c:v>
                </c:pt>
                <c:pt idx="216">
                  <c:v>0</c:v>
                </c:pt>
                <c:pt idx="217">
                  <c:v>0.3</c:v>
                </c:pt>
                <c:pt idx="218">
                  <c:v>0</c:v>
                </c:pt>
                <c:pt idx="219">
                  <c:v>38.4</c:v>
                </c:pt>
                <c:pt idx="220">
                  <c:v>332.2</c:v>
                </c:pt>
                <c:pt idx="221">
                  <c:v>596.1</c:v>
                </c:pt>
                <c:pt idx="222">
                  <c:v>364.7</c:v>
                </c:pt>
                <c:pt idx="223">
                  <c:v>586.70000000000005</c:v>
                </c:pt>
                <c:pt idx="224">
                  <c:v>468.4</c:v>
                </c:pt>
                <c:pt idx="225">
                  <c:v>268.7</c:v>
                </c:pt>
                <c:pt idx="226">
                  <c:v>170.2</c:v>
                </c:pt>
                <c:pt idx="227">
                  <c:v>25.4</c:v>
                </c:pt>
                <c:pt idx="228">
                  <c:v>0</c:v>
                </c:pt>
                <c:pt idx="229">
                  <c:v>0</c:v>
                </c:pt>
                <c:pt idx="230">
                  <c:v>19.600000000000001</c:v>
                </c:pt>
                <c:pt idx="231">
                  <c:v>14.7</c:v>
                </c:pt>
                <c:pt idx="232">
                  <c:v>196.6</c:v>
                </c:pt>
                <c:pt idx="233">
                  <c:v>373.9</c:v>
                </c:pt>
                <c:pt idx="234">
                  <c:v>473.7</c:v>
                </c:pt>
                <c:pt idx="235">
                  <c:v>568.70000000000005</c:v>
                </c:pt>
                <c:pt idx="236">
                  <c:v>451.4</c:v>
                </c:pt>
                <c:pt idx="237">
                  <c:v>448.8</c:v>
                </c:pt>
                <c:pt idx="238">
                  <c:v>243.6</c:v>
                </c:pt>
                <c:pt idx="239">
                  <c:v>45.7</c:v>
                </c:pt>
                <c:pt idx="240">
                  <c:v>12.2</c:v>
                </c:pt>
                <c:pt idx="241">
                  <c:v>0</c:v>
                </c:pt>
                <c:pt idx="242">
                  <c:v>0</c:v>
                </c:pt>
                <c:pt idx="243">
                  <c:v>66.8</c:v>
                </c:pt>
                <c:pt idx="244">
                  <c:v>85.9</c:v>
                </c:pt>
                <c:pt idx="245">
                  <c:v>611.1</c:v>
                </c:pt>
                <c:pt idx="246">
                  <c:v>632.70000000000005</c:v>
                </c:pt>
                <c:pt idx="247">
                  <c:v>812.5</c:v>
                </c:pt>
                <c:pt idx="248">
                  <c:v>579.1</c:v>
                </c:pt>
                <c:pt idx="249">
                  <c:v>355.6</c:v>
                </c:pt>
                <c:pt idx="250">
                  <c:v>194.3</c:v>
                </c:pt>
                <c:pt idx="251">
                  <c:v>5.3</c:v>
                </c:pt>
                <c:pt idx="252">
                  <c:v>0</c:v>
                </c:pt>
                <c:pt idx="253">
                  <c:v>0</c:v>
                </c:pt>
                <c:pt idx="254">
                  <c:v>31.7</c:v>
                </c:pt>
                <c:pt idx="255">
                  <c:v>72.599999999999994</c:v>
                </c:pt>
                <c:pt idx="256">
                  <c:v>334.8</c:v>
                </c:pt>
                <c:pt idx="257">
                  <c:v>339.6</c:v>
                </c:pt>
                <c:pt idx="258">
                  <c:v>458</c:v>
                </c:pt>
                <c:pt idx="259">
                  <c:v>526</c:v>
                </c:pt>
                <c:pt idx="260">
                  <c:v>444.2</c:v>
                </c:pt>
                <c:pt idx="261">
                  <c:v>608.79999999999995</c:v>
                </c:pt>
                <c:pt idx="262">
                  <c:v>141.19999999999999</c:v>
                </c:pt>
                <c:pt idx="263">
                  <c:v>100.1</c:v>
                </c:pt>
                <c:pt idx="264">
                  <c:v>1.5</c:v>
                </c:pt>
                <c:pt idx="265">
                  <c:v>14</c:v>
                </c:pt>
                <c:pt idx="266">
                  <c:v>50</c:v>
                </c:pt>
                <c:pt idx="267">
                  <c:v>145</c:v>
                </c:pt>
                <c:pt idx="268">
                  <c:v>152.4</c:v>
                </c:pt>
                <c:pt idx="269">
                  <c:v>419.1</c:v>
                </c:pt>
                <c:pt idx="270">
                  <c:v>434.3</c:v>
                </c:pt>
                <c:pt idx="271">
                  <c:v>510.3</c:v>
                </c:pt>
                <c:pt idx="272">
                  <c:v>555.20000000000005</c:v>
                </c:pt>
                <c:pt idx="273">
                  <c:v>554.20000000000005</c:v>
                </c:pt>
                <c:pt idx="274">
                  <c:v>127.3</c:v>
                </c:pt>
                <c:pt idx="275">
                  <c:v>39.1</c:v>
                </c:pt>
                <c:pt idx="276">
                  <c:v>10.199999999999999</c:v>
                </c:pt>
                <c:pt idx="277">
                  <c:v>5.3</c:v>
                </c:pt>
                <c:pt idx="278">
                  <c:v>21.1</c:v>
                </c:pt>
                <c:pt idx="279">
                  <c:v>60.7</c:v>
                </c:pt>
                <c:pt idx="280">
                  <c:v>287</c:v>
                </c:pt>
                <c:pt idx="281">
                  <c:v>371.1</c:v>
                </c:pt>
                <c:pt idx="282">
                  <c:v>646.9</c:v>
                </c:pt>
                <c:pt idx="283">
                  <c:v>554</c:v>
                </c:pt>
                <c:pt idx="284">
                  <c:v>628.1</c:v>
                </c:pt>
                <c:pt idx="285">
                  <c:v>317.2</c:v>
                </c:pt>
                <c:pt idx="286">
                  <c:v>109</c:v>
                </c:pt>
                <c:pt idx="287">
                  <c:v>0.5</c:v>
                </c:pt>
                <c:pt idx="288">
                  <c:v>0.3</c:v>
                </c:pt>
                <c:pt idx="289">
                  <c:v>2</c:v>
                </c:pt>
                <c:pt idx="290">
                  <c:v>22.6</c:v>
                </c:pt>
                <c:pt idx="291">
                  <c:v>163.1</c:v>
                </c:pt>
                <c:pt idx="292">
                  <c:v>192.3</c:v>
                </c:pt>
                <c:pt idx="293">
                  <c:v>411.5</c:v>
                </c:pt>
                <c:pt idx="294">
                  <c:v>576.6</c:v>
                </c:pt>
                <c:pt idx="295">
                  <c:v>853.4</c:v>
                </c:pt>
                <c:pt idx="296">
                  <c:v>520.70000000000005</c:v>
                </c:pt>
                <c:pt idx="297">
                  <c:v>339.1</c:v>
                </c:pt>
                <c:pt idx="298">
                  <c:v>228.3</c:v>
                </c:pt>
                <c:pt idx="299">
                  <c:v>25.1</c:v>
                </c:pt>
                <c:pt idx="300">
                  <c:v>6.9</c:v>
                </c:pt>
                <c:pt idx="301">
                  <c:v>0</c:v>
                </c:pt>
                <c:pt idx="302">
                  <c:v>24.4</c:v>
                </c:pt>
                <c:pt idx="303">
                  <c:v>115.1</c:v>
                </c:pt>
                <c:pt idx="304">
                  <c:v>190.2</c:v>
                </c:pt>
                <c:pt idx="305">
                  <c:v>238</c:v>
                </c:pt>
                <c:pt idx="306">
                  <c:v>631.20000000000005</c:v>
                </c:pt>
                <c:pt idx="307">
                  <c:v>851.2</c:v>
                </c:pt>
                <c:pt idx="308">
                  <c:v>372.9</c:v>
                </c:pt>
                <c:pt idx="309">
                  <c:v>448.8</c:v>
                </c:pt>
                <c:pt idx="310">
                  <c:v>158</c:v>
                </c:pt>
                <c:pt idx="311">
                  <c:v>62</c:v>
                </c:pt>
                <c:pt idx="312">
                  <c:v>0</c:v>
                </c:pt>
                <c:pt idx="313">
                  <c:v>13.5</c:v>
                </c:pt>
                <c:pt idx="314">
                  <c:v>54.9</c:v>
                </c:pt>
                <c:pt idx="315">
                  <c:v>42.2</c:v>
                </c:pt>
                <c:pt idx="316">
                  <c:v>169.7</c:v>
                </c:pt>
                <c:pt idx="317">
                  <c:v>400</c:v>
                </c:pt>
                <c:pt idx="318">
                  <c:v>486.9</c:v>
                </c:pt>
                <c:pt idx="319">
                  <c:v>672.3</c:v>
                </c:pt>
                <c:pt idx="320">
                  <c:v>483.6</c:v>
                </c:pt>
                <c:pt idx="321">
                  <c:v>338.3</c:v>
                </c:pt>
                <c:pt idx="322">
                  <c:v>42.9</c:v>
                </c:pt>
                <c:pt idx="323">
                  <c:v>6.1</c:v>
                </c:pt>
                <c:pt idx="324">
                  <c:v>0</c:v>
                </c:pt>
                <c:pt idx="325">
                  <c:v>6.6</c:v>
                </c:pt>
                <c:pt idx="326">
                  <c:v>14.7</c:v>
                </c:pt>
                <c:pt idx="327">
                  <c:v>66.3</c:v>
                </c:pt>
                <c:pt idx="328">
                  <c:v>300.7</c:v>
                </c:pt>
                <c:pt idx="329">
                  <c:v>287.5</c:v>
                </c:pt>
                <c:pt idx="330">
                  <c:v>429.3</c:v>
                </c:pt>
                <c:pt idx="331">
                  <c:v>734.3</c:v>
                </c:pt>
                <c:pt idx="332">
                  <c:v>776.7</c:v>
                </c:pt>
                <c:pt idx="333">
                  <c:v>344.9</c:v>
                </c:pt>
                <c:pt idx="334">
                  <c:v>96.3</c:v>
                </c:pt>
                <c:pt idx="335">
                  <c:v>1.5</c:v>
                </c:pt>
                <c:pt idx="336">
                  <c:v>0</c:v>
                </c:pt>
                <c:pt idx="337">
                  <c:v>0</c:v>
                </c:pt>
                <c:pt idx="338">
                  <c:v>28.7</c:v>
                </c:pt>
                <c:pt idx="339">
                  <c:v>105.2</c:v>
                </c:pt>
                <c:pt idx="340">
                  <c:v>169.9</c:v>
                </c:pt>
                <c:pt idx="341">
                  <c:v>248.9</c:v>
                </c:pt>
                <c:pt idx="342">
                  <c:v>380.2</c:v>
                </c:pt>
                <c:pt idx="343">
                  <c:v>505.5</c:v>
                </c:pt>
                <c:pt idx="344">
                  <c:v>571.20000000000005</c:v>
                </c:pt>
                <c:pt idx="345">
                  <c:v>446.3</c:v>
                </c:pt>
                <c:pt idx="346">
                  <c:v>214.6</c:v>
                </c:pt>
                <c:pt idx="347">
                  <c:v>64.8</c:v>
                </c:pt>
                <c:pt idx="348">
                  <c:v>0</c:v>
                </c:pt>
                <c:pt idx="349">
                  <c:v>0</c:v>
                </c:pt>
                <c:pt idx="350">
                  <c:v>37.6</c:v>
                </c:pt>
                <c:pt idx="351">
                  <c:v>65</c:v>
                </c:pt>
                <c:pt idx="352">
                  <c:v>130.80000000000001</c:v>
                </c:pt>
                <c:pt idx="353">
                  <c:v>307.60000000000002</c:v>
                </c:pt>
                <c:pt idx="354">
                  <c:v>375.7</c:v>
                </c:pt>
                <c:pt idx="355">
                  <c:v>401.3</c:v>
                </c:pt>
                <c:pt idx="356">
                  <c:v>491.2</c:v>
                </c:pt>
                <c:pt idx="357">
                  <c:v>448.8</c:v>
                </c:pt>
                <c:pt idx="358">
                  <c:v>254.3</c:v>
                </c:pt>
                <c:pt idx="359">
                  <c:v>4.0999999999999996</c:v>
                </c:pt>
                <c:pt idx="360">
                  <c:v>20.6</c:v>
                </c:pt>
                <c:pt idx="361">
                  <c:v>27.4</c:v>
                </c:pt>
                <c:pt idx="362">
                  <c:v>36.1</c:v>
                </c:pt>
                <c:pt idx="363">
                  <c:v>110.7</c:v>
                </c:pt>
                <c:pt idx="364">
                  <c:v>249.4</c:v>
                </c:pt>
                <c:pt idx="365">
                  <c:v>392.2</c:v>
                </c:pt>
                <c:pt idx="366">
                  <c:v>417.3</c:v>
                </c:pt>
                <c:pt idx="367">
                  <c:v>614.70000000000005</c:v>
                </c:pt>
                <c:pt idx="368">
                  <c:v>519.4</c:v>
                </c:pt>
                <c:pt idx="369">
                  <c:v>643.1</c:v>
                </c:pt>
                <c:pt idx="370">
                  <c:v>159.80000000000001</c:v>
                </c:pt>
                <c:pt idx="371">
                  <c:v>3</c:v>
                </c:pt>
                <c:pt idx="372">
                  <c:v>5.8</c:v>
                </c:pt>
                <c:pt idx="373">
                  <c:v>17.5</c:v>
                </c:pt>
                <c:pt idx="374">
                  <c:v>25.4</c:v>
                </c:pt>
                <c:pt idx="375">
                  <c:v>84.3</c:v>
                </c:pt>
                <c:pt idx="376">
                  <c:v>227.8</c:v>
                </c:pt>
                <c:pt idx="377">
                  <c:v>354.3</c:v>
                </c:pt>
                <c:pt idx="378">
                  <c:v>608.29999999999995</c:v>
                </c:pt>
                <c:pt idx="379">
                  <c:v>742.2</c:v>
                </c:pt>
                <c:pt idx="380">
                  <c:v>486.7</c:v>
                </c:pt>
                <c:pt idx="381">
                  <c:v>427</c:v>
                </c:pt>
                <c:pt idx="382">
                  <c:v>300.5</c:v>
                </c:pt>
                <c:pt idx="383">
                  <c:v>29.7</c:v>
                </c:pt>
                <c:pt idx="384">
                  <c:v>12.7</c:v>
                </c:pt>
                <c:pt idx="385">
                  <c:v>2.5</c:v>
                </c:pt>
                <c:pt idx="386">
                  <c:v>33.299999999999997</c:v>
                </c:pt>
                <c:pt idx="387">
                  <c:v>136.1</c:v>
                </c:pt>
                <c:pt idx="388">
                  <c:v>139.4</c:v>
                </c:pt>
                <c:pt idx="389">
                  <c:v>506.2</c:v>
                </c:pt>
                <c:pt idx="390">
                  <c:v>583.70000000000005</c:v>
                </c:pt>
                <c:pt idx="391">
                  <c:v>709.9</c:v>
                </c:pt>
                <c:pt idx="392">
                  <c:v>657.6</c:v>
                </c:pt>
                <c:pt idx="393">
                  <c:v>415.3</c:v>
                </c:pt>
                <c:pt idx="394">
                  <c:v>166.4</c:v>
                </c:pt>
                <c:pt idx="395">
                  <c:v>69.3</c:v>
                </c:pt>
                <c:pt idx="396">
                  <c:v>0</c:v>
                </c:pt>
                <c:pt idx="397">
                  <c:v>21.1</c:v>
                </c:pt>
                <c:pt idx="398">
                  <c:v>36.6</c:v>
                </c:pt>
                <c:pt idx="399">
                  <c:v>47</c:v>
                </c:pt>
                <c:pt idx="400">
                  <c:v>371.3</c:v>
                </c:pt>
                <c:pt idx="401">
                  <c:v>393.7</c:v>
                </c:pt>
                <c:pt idx="402">
                  <c:v>438.7</c:v>
                </c:pt>
                <c:pt idx="403">
                  <c:v>666.7</c:v>
                </c:pt>
                <c:pt idx="404">
                  <c:v>374.6</c:v>
                </c:pt>
                <c:pt idx="405">
                  <c:v>424.7</c:v>
                </c:pt>
                <c:pt idx="406">
                  <c:v>393.2</c:v>
                </c:pt>
                <c:pt idx="407">
                  <c:v>16</c:v>
                </c:pt>
                <c:pt idx="408">
                  <c:v>0</c:v>
                </c:pt>
                <c:pt idx="409">
                  <c:v>1.5</c:v>
                </c:pt>
                <c:pt idx="410">
                  <c:v>165.6</c:v>
                </c:pt>
                <c:pt idx="411">
                  <c:v>173.5</c:v>
                </c:pt>
                <c:pt idx="412">
                  <c:v>310.89999999999998</c:v>
                </c:pt>
                <c:pt idx="413">
                  <c:v>463.5</c:v>
                </c:pt>
                <c:pt idx="414">
                  <c:v>302.3</c:v>
                </c:pt>
                <c:pt idx="415">
                  <c:v>623.79999999999995</c:v>
                </c:pt>
                <c:pt idx="416">
                  <c:v>578.9</c:v>
                </c:pt>
                <c:pt idx="417">
                  <c:v>444.8</c:v>
                </c:pt>
                <c:pt idx="418">
                  <c:v>189.7</c:v>
                </c:pt>
                <c:pt idx="419">
                  <c:v>30</c:v>
                </c:pt>
                <c:pt idx="420">
                  <c:v>0</c:v>
                </c:pt>
                <c:pt idx="421">
                  <c:v>37.299999999999997</c:v>
                </c:pt>
                <c:pt idx="422">
                  <c:v>53.8</c:v>
                </c:pt>
                <c:pt idx="423">
                  <c:v>56.9</c:v>
                </c:pt>
                <c:pt idx="424">
                  <c:v>200.2</c:v>
                </c:pt>
                <c:pt idx="425">
                  <c:v>249.2</c:v>
                </c:pt>
                <c:pt idx="426">
                  <c:v>455.9</c:v>
                </c:pt>
                <c:pt idx="427">
                  <c:v>506.2</c:v>
                </c:pt>
                <c:pt idx="428">
                  <c:v>556.5</c:v>
                </c:pt>
                <c:pt idx="429">
                  <c:v>290.8</c:v>
                </c:pt>
                <c:pt idx="430">
                  <c:v>143</c:v>
                </c:pt>
                <c:pt idx="431">
                  <c:v>57.9</c:v>
                </c:pt>
                <c:pt idx="432">
                  <c:v>0</c:v>
                </c:pt>
                <c:pt idx="433">
                  <c:v>0</c:v>
                </c:pt>
                <c:pt idx="434">
                  <c:v>5.0999999999999996</c:v>
                </c:pt>
                <c:pt idx="435">
                  <c:v>121.9</c:v>
                </c:pt>
                <c:pt idx="436">
                  <c:v>78.2</c:v>
                </c:pt>
                <c:pt idx="437">
                  <c:v>459.7</c:v>
                </c:pt>
                <c:pt idx="438">
                  <c:v>619</c:v>
                </c:pt>
                <c:pt idx="439">
                  <c:v>460.5</c:v>
                </c:pt>
                <c:pt idx="440">
                  <c:v>669.3</c:v>
                </c:pt>
                <c:pt idx="441">
                  <c:v>399.5</c:v>
                </c:pt>
                <c:pt idx="442">
                  <c:v>156.19999999999999</c:v>
                </c:pt>
                <c:pt idx="443">
                  <c:v>3.6</c:v>
                </c:pt>
                <c:pt idx="444">
                  <c:v>9.9</c:v>
                </c:pt>
                <c:pt idx="445">
                  <c:v>0</c:v>
                </c:pt>
                <c:pt idx="446">
                  <c:v>169.4</c:v>
                </c:pt>
                <c:pt idx="447">
                  <c:v>199.6</c:v>
                </c:pt>
                <c:pt idx="448">
                  <c:v>191.8</c:v>
                </c:pt>
                <c:pt idx="449">
                  <c:v>321.3</c:v>
                </c:pt>
                <c:pt idx="450">
                  <c:v>231.4</c:v>
                </c:pt>
                <c:pt idx="451">
                  <c:v>463.3</c:v>
                </c:pt>
                <c:pt idx="452">
                  <c:v>615.70000000000005</c:v>
                </c:pt>
                <c:pt idx="453">
                  <c:v>422.1</c:v>
                </c:pt>
                <c:pt idx="454">
                  <c:v>292.60000000000002</c:v>
                </c:pt>
                <c:pt idx="455">
                  <c:v>35.299999999999997</c:v>
                </c:pt>
                <c:pt idx="456">
                  <c:v>35.299999999999997</c:v>
                </c:pt>
                <c:pt idx="457">
                  <c:v>0</c:v>
                </c:pt>
                <c:pt idx="458">
                  <c:v>30.2</c:v>
                </c:pt>
                <c:pt idx="459">
                  <c:v>20.6</c:v>
                </c:pt>
                <c:pt idx="460">
                  <c:v>357.4</c:v>
                </c:pt>
                <c:pt idx="461">
                  <c:v>460.2</c:v>
                </c:pt>
                <c:pt idx="462">
                  <c:v>375.7</c:v>
                </c:pt>
                <c:pt idx="463">
                  <c:v>523.70000000000005</c:v>
                </c:pt>
                <c:pt idx="464">
                  <c:v>676.4</c:v>
                </c:pt>
                <c:pt idx="465">
                  <c:v>605</c:v>
                </c:pt>
                <c:pt idx="466">
                  <c:v>338.3</c:v>
                </c:pt>
                <c:pt idx="467">
                  <c:v>0.8</c:v>
                </c:pt>
                <c:pt idx="468">
                  <c:v>27.7</c:v>
                </c:pt>
                <c:pt idx="469">
                  <c:v>20.6</c:v>
                </c:pt>
                <c:pt idx="470">
                  <c:v>0</c:v>
                </c:pt>
                <c:pt idx="471">
                  <c:v>0</c:v>
                </c:pt>
                <c:pt idx="472">
                  <c:v>259.60000000000002</c:v>
                </c:pt>
                <c:pt idx="473">
                  <c:v>514.6</c:v>
                </c:pt>
                <c:pt idx="474">
                  <c:v>404.4</c:v>
                </c:pt>
                <c:pt idx="475">
                  <c:v>477.5</c:v>
                </c:pt>
                <c:pt idx="476">
                  <c:v>702.6</c:v>
                </c:pt>
                <c:pt idx="477">
                  <c:v>344.7</c:v>
                </c:pt>
                <c:pt idx="478">
                  <c:v>202.2</c:v>
                </c:pt>
                <c:pt idx="479">
                  <c:v>20.8</c:v>
                </c:pt>
                <c:pt idx="480">
                  <c:v>0</c:v>
                </c:pt>
                <c:pt idx="481">
                  <c:v>22.9</c:v>
                </c:pt>
                <c:pt idx="482">
                  <c:v>0</c:v>
                </c:pt>
                <c:pt idx="483">
                  <c:v>101.6</c:v>
                </c:pt>
                <c:pt idx="484">
                  <c:v>151.6</c:v>
                </c:pt>
                <c:pt idx="485">
                  <c:v>287.5</c:v>
                </c:pt>
                <c:pt idx="486">
                  <c:v>977.1</c:v>
                </c:pt>
                <c:pt idx="487">
                  <c:v>676</c:v>
                </c:pt>
                <c:pt idx="488">
                  <c:v>502.9</c:v>
                </c:pt>
                <c:pt idx="489">
                  <c:v>272</c:v>
                </c:pt>
                <c:pt idx="490">
                  <c:v>176.8</c:v>
                </c:pt>
                <c:pt idx="491">
                  <c:v>33.799999999999997</c:v>
                </c:pt>
                <c:pt idx="492">
                  <c:v>0</c:v>
                </c:pt>
                <c:pt idx="493">
                  <c:v>0</c:v>
                </c:pt>
                <c:pt idx="494">
                  <c:v>3</c:v>
                </c:pt>
                <c:pt idx="495">
                  <c:v>280.39999999999998</c:v>
                </c:pt>
                <c:pt idx="496">
                  <c:v>316.7</c:v>
                </c:pt>
                <c:pt idx="497">
                  <c:v>364.5</c:v>
                </c:pt>
                <c:pt idx="498">
                  <c:v>603.79999999999995</c:v>
                </c:pt>
                <c:pt idx="499">
                  <c:v>719.8</c:v>
                </c:pt>
                <c:pt idx="500">
                  <c:v>590.5</c:v>
                </c:pt>
                <c:pt idx="501">
                  <c:v>352.3</c:v>
                </c:pt>
                <c:pt idx="502">
                  <c:v>379</c:v>
                </c:pt>
                <c:pt idx="503">
                  <c:v>11.2</c:v>
                </c:pt>
                <c:pt idx="504">
                  <c:v>14</c:v>
                </c:pt>
                <c:pt idx="505">
                  <c:v>38.6</c:v>
                </c:pt>
                <c:pt idx="506">
                  <c:v>67.099999999999994</c:v>
                </c:pt>
                <c:pt idx="507">
                  <c:v>98.3</c:v>
                </c:pt>
                <c:pt idx="508">
                  <c:v>110.7</c:v>
                </c:pt>
                <c:pt idx="509">
                  <c:v>415.8</c:v>
                </c:pt>
                <c:pt idx="510">
                  <c:v>436.1</c:v>
                </c:pt>
                <c:pt idx="511">
                  <c:v>803.1</c:v>
                </c:pt>
                <c:pt idx="512">
                  <c:v>369.6</c:v>
                </c:pt>
                <c:pt idx="513">
                  <c:v>421.6</c:v>
                </c:pt>
                <c:pt idx="514">
                  <c:v>165.1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11.7</c:v>
                </c:pt>
                <c:pt idx="519">
                  <c:v>56.1</c:v>
                </c:pt>
                <c:pt idx="520">
                  <c:v>164.3</c:v>
                </c:pt>
                <c:pt idx="521">
                  <c:v>346.2</c:v>
                </c:pt>
                <c:pt idx="522">
                  <c:v>456.4</c:v>
                </c:pt>
                <c:pt idx="523">
                  <c:v>1008.4</c:v>
                </c:pt>
                <c:pt idx="524">
                  <c:v>634</c:v>
                </c:pt>
                <c:pt idx="525">
                  <c:v>341.6</c:v>
                </c:pt>
                <c:pt idx="526">
                  <c:v>196.6</c:v>
                </c:pt>
                <c:pt idx="527">
                  <c:v>68.099999999999994</c:v>
                </c:pt>
                <c:pt idx="528">
                  <c:v>25.1</c:v>
                </c:pt>
                <c:pt idx="529">
                  <c:v>1</c:v>
                </c:pt>
                <c:pt idx="530">
                  <c:v>3</c:v>
                </c:pt>
                <c:pt idx="531">
                  <c:v>55.4</c:v>
                </c:pt>
                <c:pt idx="532">
                  <c:v>215.6</c:v>
                </c:pt>
                <c:pt idx="533">
                  <c:v>331.7</c:v>
                </c:pt>
                <c:pt idx="534">
                  <c:v>507.7</c:v>
                </c:pt>
                <c:pt idx="535">
                  <c:v>694.9</c:v>
                </c:pt>
                <c:pt idx="536">
                  <c:v>519.70000000000005</c:v>
                </c:pt>
                <c:pt idx="537">
                  <c:v>428.5</c:v>
                </c:pt>
                <c:pt idx="538">
                  <c:v>204.7</c:v>
                </c:pt>
                <c:pt idx="539">
                  <c:v>0</c:v>
                </c:pt>
                <c:pt idx="540">
                  <c:v>0</c:v>
                </c:pt>
                <c:pt idx="541">
                  <c:v>9.6999999999999993</c:v>
                </c:pt>
                <c:pt idx="542">
                  <c:v>34.799999999999997</c:v>
                </c:pt>
                <c:pt idx="543">
                  <c:v>111.5</c:v>
                </c:pt>
                <c:pt idx="544">
                  <c:v>238.3</c:v>
                </c:pt>
                <c:pt idx="545">
                  <c:v>368.8</c:v>
                </c:pt>
                <c:pt idx="546">
                  <c:v>289.60000000000002</c:v>
                </c:pt>
                <c:pt idx="547">
                  <c:v>721.1</c:v>
                </c:pt>
                <c:pt idx="548">
                  <c:v>622.29999999999995</c:v>
                </c:pt>
                <c:pt idx="549">
                  <c:v>323.60000000000002</c:v>
                </c:pt>
                <c:pt idx="550">
                  <c:v>263.89999999999998</c:v>
                </c:pt>
                <c:pt idx="551">
                  <c:v>32</c:v>
                </c:pt>
                <c:pt idx="552">
                  <c:v>0</c:v>
                </c:pt>
                <c:pt idx="553">
                  <c:v>0</c:v>
                </c:pt>
                <c:pt idx="554">
                  <c:v>9.4</c:v>
                </c:pt>
                <c:pt idx="555">
                  <c:v>88.9</c:v>
                </c:pt>
                <c:pt idx="556">
                  <c:v>203.5</c:v>
                </c:pt>
                <c:pt idx="557">
                  <c:v>426.2</c:v>
                </c:pt>
                <c:pt idx="558">
                  <c:v>511.8</c:v>
                </c:pt>
                <c:pt idx="559">
                  <c:v>671.8</c:v>
                </c:pt>
                <c:pt idx="560">
                  <c:v>480.1</c:v>
                </c:pt>
                <c:pt idx="561">
                  <c:v>473.5</c:v>
                </c:pt>
                <c:pt idx="562">
                  <c:v>294.10000000000002</c:v>
                </c:pt>
                <c:pt idx="563">
                  <c:v>9.4</c:v>
                </c:pt>
                <c:pt idx="564">
                  <c:v>0</c:v>
                </c:pt>
                <c:pt idx="565">
                  <c:v>27.2</c:v>
                </c:pt>
                <c:pt idx="566">
                  <c:v>33</c:v>
                </c:pt>
                <c:pt idx="567">
                  <c:v>46</c:v>
                </c:pt>
                <c:pt idx="568">
                  <c:v>289.3</c:v>
                </c:pt>
                <c:pt idx="569">
                  <c:v>605.79999999999995</c:v>
                </c:pt>
                <c:pt idx="570">
                  <c:v>389.1</c:v>
                </c:pt>
                <c:pt idx="571">
                  <c:v>593.29999999999995</c:v>
                </c:pt>
                <c:pt idx="572">
                  <c:v>745.5</c:v>
                </c:pt>
                <c:pt idx="573">
                  <c:v>495.3</c:v>
                </c:pt>
                <c:pt idx="574">
                  <c:v>184.7</c:v>
                </c:pt>
                <c:pt idx="575">
                  <c:v>44.7</c:v>
                </c:pt>
                <c:pt idx="576">
                  <c:v>0</c:v>
                </c:pt>
                <c:pt idx="577">
                  <c:v>3.8</c:v>
                </c:pt>
                <c:pt idx="578">
                  <c:v>44.2</c:v>
                </c:pt>
                <c:pt idx="579">
                  <c:v>132.6</c:v>
                </c:pt>
                <c:pt idx="580">
                  <c:v>237.7</c:v>
                </c:pt>
                <c:pt idx="581">
                  <c:v>452.6</c:v>
                </c:pt>
                <c:pt idx="582">
                  <c:v>475.5</c:v>
                </c:pt>
                <c:pt idx="583">
                  <c:v>695.7</c:v>
                </c:pt>
                <c:pt idx="584">
                  <c:v>570.5</c:v>
                </c:pt>
                <c:pt idx="585">
                  <c:v>448.3</c:v>
                </c:pt>
                <c:pt idx="586">
                  <c:v>188.5</c:v>
                </c:pt>
                <c:pt idx="587">
                  <c:v>52.3</c:v>
                </c:pt>
                <c:pt idx="588">
                  <c:v>0</c:v>
                </c:pt>
                <c:pt idx="589">
                  <c:v>2.5</c:v>
                </c:pt>
                <c:pt idx="590">
                  <c:v>31.2</c:v>
                </c:pt>
                <c:pt idx="591">
                  <c:v>61.7</c:v>
                </c:pt>
                <c:pt idx="592">
                  <c:v>207.5</c:v>
                </c:pt>
                <c:pt idx="593">
                  <c:v>385.8</c:v>
                </c:pt>
                <c:pt idx="594">
                  <c:v>813.1</c:v>
                </c:pt>
                <c:pt idx="595">
                  <c:v>466.1</c:v>
                </c:pt>
                <c:pt idx="596">
                  <c:v>598.4</c:v>
                </c:pt>
                <c:pt idx="597">
                  <c:v>354.3</c:v>
                </c:pt>
                <c:pt idx="598">
                  <c:v>193</c:v>
                </c:pt>
                <c:pt idx="599">
                  <c:v>14</c:v>
                </c:pt>
                <c:pt idx="600">
                  <c:v>0</c:v>
                </c:pt>
                <c:pt idx="601">
                  <c:v>0</c:v>
                </c:pt>
                <c:pt idx="602">
                  <c:v>1.3</c:v>
                </c:pt>
                <c:pt idx="603">
                  <c:v>298.7</c:v>
                </c:pt>
                <c:pt idx="604">
                  <c:v>120.1</c:v>
                </c:pt>
                <c:pt idx="605">
                  <c:v>303.3</c:v>
                </c:pt>
                <c:pt idx="606">
                  <c:v>509.3</c:v>
                </c:pt>
                <c:pt idx="607">
                  <c:v>726.4</c:v>
                </c:pt>
                <c:pt idx="608">
                  <c:v>741.2</c:v>
                </c:pt>
                <c:pt idx="609">
                  <c:v>323.10000000000002</c:v>
                </c:pt>
                <c:pt idx="610">
                  <c:v>191.8</c:v>
                </c:pt>
                <c:pt idx="611">
                  <c:v>130.30000000000001</c:v>
                </c:pt>
                <c:pt idx="612">
                  <c:v>0</c:v>
                </c:pt>
                <c:pt idx="613">
                  <c:v>5.6</c:v>
                </c:pt>
                <c:pt idx="614">
                  <c:v>45.7</c:v>
                </c:pt>
                <c:pt idx="615">
                  <c:v>95.2</c:v>
                </c:pt>
                <c:pt idx="616">
                  <c:v>255.5</c:v>
                </c:pt>
                <c:pt idx="617">
                  <c:v>432.3</c:v>
                </c:pt>
                <c:pt idx="618">
                  <c:v>542</c:v>
                </c:pt>
                <c:pt idx="619">
                  <c:v>751.1</c:v>
                </c:pt>
                <c:pt idx="620">
                  <c:v>481.6</c:v>
                </c:pt>
                <c:pt idx="621">
                  <c:v>391.2</c:v>
                </c:pt>
                <c:pt idx="622">
                  <c:v>24.1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16</c:v>
                </c:pt>
                <c:pt idx="627">
                  <c:v>51.3</c:v>
                </c:pt>
                <c:pt idx="628">
                  <c:v>272.3</c:v>
                </c:pt>
                <c:pt idx="629">
                  <c:v>368.8</c:v>
                </c:pt>
                <c:pt idx="630">
                  <c:v>324.10000000000002</c:v>
                </c:pt>
                <c:pt idx="631">
                  <c:v>977.6</c:v>
                </c:pt>
                <c:pt idx="632">
                  <c:v>332.5</c:v>
                </c:pt>
                <c:pt idx="633">
                  <c:v>527.79999999999995</c:v>
                </c:pt>
                <c:pt idx="634">
                  <c:v>152.1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62.7</c:v>
                </c:pt>
                <c:pt idx="640">
                  <c:v>192.8</c:v>
                </c:pt>
                <c:pt idx="641">
                  <c:v>400.8</c:v>
                </c:pt>
                <c:pt idx="642">
                  <c:v>477.5</c:v>
                </c:pt>
                <c:pt idx="643">
                  <c:v>544.29999999999995</c:v>
                </c:pt>
                <c:pt idx="644">
                  <c:v>660.4</c:v>
                </c:pt>
                <c:pt idx="645">
                  <c:v>423.4</c:v>
                </c:pt>
                <c:pt idx="646">
                  <c:v>177.3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7.4</c:v>
                </c:pt>
                <c:pt idx="651">
                  <c:v>99.3</c:v>
                </c:pt>
                <c:pt idx="652">
                  <c:v>254</c:v>
                </c:pt>
                <c:pt idx="653">
                  <c:v>373.9</c:v>
                </c:pt>
                <c:pt idx="654">
                  <c:v>707.4</c:v>
                </c:pt>
                <c:pt idx="655">
                  <c:v>690.4</c:v>
                </c:pt>
                <c:pt idx="656">
                  <c:v>482.1</c:v>
                </c:pt>
                <c:pt idx="657">
                  <c:v>472.2</c:v>
                </c:pt>
                <c:pt idx="658">
                  <c:v>24.9</c:v>
                </c:pt>
                <c:pt idx="659">
                  <c:v>36.799999999999997</c:v>
                </c:pt>
                <c:pt idx="660">
                  <c:v>0</c:v>
                </c:pt>
                <c:pt idx="661">
                  <c:v>3.3</c:v>
                </c:pt>
                <c:pt idx="662">
                  <c:v>17.8</c:v>
                </c:pt>
                <c:pt idx="663">
                  <c:v>116.8</c:v>
                </c:pt>
                <c:pt idx="664">
                  <c:v>134.1</c:v>
                </c:pt>
                <c:pt idx="665">
                  <c:v>598.4</c:v>
                </c:pt>
                <c:pt idx="666">
                  <c:v>289.3</c:v>
                </c:pt>
                <c:pt idx="667">
                  <c:v>489.2</c:v>
                </c:pt>
                <c:pt idx="668">
                  <c:v>580.4</c:v>
                </c:pt>
                <c:pt idx="669">
                  <c:v>507</c:v>
                </c:pt>
                <c:pt idx="670">
                  <c:v>229.1</c:v>
                </c:pt>
                <c:pt idx="671">
                  <c:v>31</c:v>
                </c:pt>
                <c:pt idx="672">
                  <c:v>1.5</c:v>
                </c:pt>
                <c:pt idx="673">
                  <c:v>2</c:v>
                </c:pt>
                <c:pt idx="674">
                  <c:v>5.8</c:v>
                </c:pt>
                <c:pt idx="675">
                  <c:v>112.5</c:v>
                </c:pt>
                <c:pt idx="676">
                  <c:v>193.5</c:v>
                </c:pt>
                <c:pt idx="677">
                  <c:v>317</c:v>
                </c:pt>
                <c:pt idx="678">
                  <c:v>385.8</c:v>
                </c:pt>
                <c:pt idx="679">
                  <c:v>834.4</c:v>
                </c:pt>
                <c:pt idx="680">
                  <c:v>509.3</c:v>
                </c:pt>
                <c:pt idx="681">
                  <c:v>381.5</c:v>
                </c:pt>
                <c:pt idx="682">
                  <c:v>59.2</c:v>
                </c:pt>
                <c:pt idx="683">
                  <c:v>7.6</c:v>
                </c:pt>
                <c:pt idx="684">
                  <c:v>9.4</c:v>
                </c:pt>
                <c:pt idx="685">
                  <c:v>30.5</c:v>
                </c:pt>
                <c:pt idx="686">
                  <c:v>11.9</c:v>
                </c:pt>
                <c:pt idx="687">
                  <c:v>166.9</c:v>
                </c:pt>
                <c:pt idx="688">
                  <c:v>295.39999999999998</c:v>
                </c:pt>
                <c:pt idx="689">
                  <c:v>372.6</c:v>
                </c:pt>
                <c:pt idx="690">
                  <c:v>578.1</c:v>
                </c:pt>
                <c:pt idx="691">
                  <c:v>669</c:v>
                </c:pt>
                <c:pt idx="692">
                  <c:v>553.70000000000005</c:v>
                </c:pt>
                <c:pt idx="693">
                  <c:v>439.2</c:v>
                </c:pt>
                <c:pt idx="694">
                  <c:v>200.7</c:v>
                </c:pt>
                <c:pt idx="695">
                  <c:v>0</c:v>
                </c:pt>
                <c:pt idx="696">
                  <c:v>21.2</c:v>
                </c:pt>
                <c:pt idx="697">
                  <c:v>0</c:v>
                </c:pt>
                <c:pt idx="698">
                  <c:v>0</c:v>
                </c:pt>
                <c:pt idx="699">
                  <c:v>2</c:v>
                </c:pt>
                <c:pt idx="700">
                  <c:v>272.3</c:v>
                </c:pt>
                <c:pt idx="701">
                  <c:v>595.6</c:v>
                </c:pt>
                <c:pt idx="702">
                  <c:v>741.2</c:v>
                </c:pt>
                <c:pt idx="703">
                  <c:v>723.6</c:v>
                </c:pt>
                <c:pt idx="704">
                  <c:v>662.2</c:v>
                </c:pt>
                <c:pt idx="705">
                  <c:v>605.5</c:v>
                </c:pt>
                <c:pt idx="706">
                  <c:v>196.6</c:v>
                </c:pt>
                <c:pt idx="707">
                  <c:v>46.7</c:v>
                </c:pt>
                <c:pt idx="708">
                  <c:v>16.5</c:v>
                </c:pt>
                <c:pt idx="709">
                  <c:v>18.5</c:v>
                </c:pt>
                <c:pt idx="710">
                  <c:v>24.9</c:v>
                </c:pt>
                <c:pt idx="711">
                  <c:v>42.1</c:v>
                </c:pt>
                <c:pt idx="712">
                  <c:v>215.5</c:v>
                </c:pt>
                <c:pt idx="713">
                  <c:v>457.5</c:v>
                </c:pt>
                <c:pt idx="714">
                  <c:v>472.4</c:v>
                </c:pt>
                <c:pt idx="715">
                  <c:v>600.5</c:v>
                </c:pt>
                <c:pt idx="716">
                  <c:v>626.9</c:v>
                </c:pt>
                <c:pt idx="717">
                  <c:v>435.9</c:v>
                </c:pt>
                <c:pt idx="718">
                  <c:v>204.7</c:v>
                </c:pt>
                <c:pt idx="719">
                  <c:v>48</c:v>
                </c:pt>
                <c:pt idx="720">
                  <c:v>0</c:v>
                </c:pt>
                <c:pt idx="721">
                  <c:v>19</c:v>
                </c:pt>
                <c:pt idx="722">
                  <c:v>10.8</c:v>
                </c:pt>
                <c:pt idx="723">
                  <c:v>81.099999999999994</c:v>
                </c:pt>
                <c:pt idx="724">
                  <c:v>318.10000000000002</c:v>
                </c:pt>
                <c:pt idx="725">
                  <c:v>330.1</c:v>
                </c:pt>
                <c:pt idx="726">
                  <c:v>620.70000000000005</c:v>
                </c:pt>
                <c:pt idx="727">
                  <c:v>873.9</c:v>
                </c:pt>
                <c:pt idx="728">
                  <c:v>748.2</c:v>
                </c:pt>
                <c:pt idx="729">
                  <c:v>630.79999999999995</c:v>
                </c:pt>
                <c:pt idx="730">
                  <c:v>150.9</c:v>
                </c:pt>
                <c:pt idx="731">
                  <c:v>26.2</c:v>
                </c:pt>
                <c:pt idx="732">
                  <c:v>0</c:v>
                </c:pt>
                <c:pt idx="733">
                  <c:v>19</c:v>
                </c:pt>
                <c:pt idx="734">
                  <c:v>10.8</c:v>
                </c:pt>
                <c:pt idx="735">
                  <c:v>81.099999999999994</c:v>
                </c:pt>
                <c:pt idx="736">
                  <c:v>318.89999999999998</c:v>
                </c:pt>
                <c:pt idx="737">
                  <c:v>370.1</c:v>
                </c:pt>
                <c:pt idx="738">
                  <c:v>620.70000000000005</c:v>
                </c:pt>
                <c:pt idx="739">
                  <c:v>873.9</c:v>
                </c:pt>
                <c:pt idx="740">
                  <c:v>748.2</c:v>
                </c:pt>
                <c:pt idx="741">
                  <c:v>630.29999999999995</c:v>
                </c:pt>
                <c:pt idx="742">
                  <c:v>130.9</c:v>
                </c:pt>
                <c:pt idx="743">
                  <c:v>20.2</c:v>
                </c:pt>
                <c:pt idx="744">
                  <c:v>0</c:v>
                </c:pt>
                <c:pt idx="745">
                  <c:v>3.8</c:v>
                </c:pt>
                <c:pt idx="746">
                  <c:v>0.2</c:v>
                </c:pt>
                <c:pt idx="747">
                  <c:v>163.80000000000001</c:v>
                </c:pt>
                <c:pt idx="748">
                  <c:v>203.6</c:v>
                </c:pt>
                <c:pt idx="749">
                  <c:v>648.9</c:v>
                </c:pt>
                <c:pt idx="750">
                  <c:v>221.5</c:v>
                </c:pt>
                <c:pt idx="751">
                  <c:v>496.2</c:v>
                </c:pt>
                <c:pt idx="752">
                  <c:v>631.6</c:v>
                </c:pt>
                <c:pt idx="753">
                  <c:v>204.3</c:v>
                </c:pt>
                <c:pt idx="754">
                  <c:v>58.3</c:v>
                </c:pt>
                <c:pt idx="755">
                  <c:v>40</c:v>
                </c:pt>
                <c:pt idx="756">
                  <c:v>0</c:v>
                </c:pt>
                <c:pt idx="757">
                  <c:v>0</c:v>
                </c:pt>
                <c:pt idx="758">
                  <c:v>8</c:v>
                </c:pt>
                <c:pt idx="759">
                  <c:v>132.30000000000001</c:v>
                </c:pt>
                <c:pt idx="760">
                  <c:v>339.5</c:v>
                </c:pt>
                <c:pt idx="761">
                  <c:v>358.4</c:v>
                </c:pt>
                <c:pt idx="762">
                  <c:v>432.4</c:v>
                </c:pt>
                <c:pt idx="763">
                  <c:v>464.2</c:v>
                </c:pt>
                <c:pt idx="764">
                  <c:v>389.2</c:v>
                </c:pt>
                <c:pt idx="765">
                  <c:v>399.9</c:v>
                </c:pt>
                <c:pt idx="766">
                  <c:v>81.099999999999994</c:v>
                </c:pt>
                <c:pt idx="767">
                  <c:v>2</c:v>
                </c:pt>
                <c:pt idx="768">
                  <c:v>0</c:v>
                </c:pt>
                <c:pt idx="769">
                  <c:v>56</c:v>
                </c:pt>
                <c:pt idx="770">
                  <c:v>0</c:v>
                </c:pt>
                <c:pt idx="771">
                  <c:v>1.8</c:v>
                </c:pt>
                <c:pt idx="772">
                  <c:v>119.1</c:v>
                </c:pt>
                <c:pt idx="773">
                  <c:v>226.6</c:v>
                </c:pt>
                <c:pt idx="774">
                  <c:v>525</c:v>
                </c:pt>
                <c:pt idx="775">
                  <c:v>613.6</c:v>
                </c:pt>
                <c:pt idx="776">
                  <c:v>458.4</c:v>
                </c:pt>
                <c:pt idx="777">
                  <c:v>435.7</c:v>
                </c:pt>
                <c:pt idx="778">
                  <c:v>69.599999999999994</c:v>
                </c:pt>
                <c:pt idx="779">
                  <c:v>0</c:v>
                </c:pt>
                <c:pt idx="780">
                  <c:v>0</c:v>
                </c:pt>
                <c:pt idx="781">
                  <c:v>0.7</c:v>
                </c:pt>
                <c:pt idx="782">
                  <c:v>0</c:v>
                </c:pt>
                <c:pt idx="783">
                  <c:v>118.6</c:v>
                </c:pt>
                <c:pt idx="784">
                  <c:v>357.4</c:v>
                </c:pt>
                <c:pt idx="785">
                  <c:v>251.5</c:v>
                </c:pt>
                <c:pt idx="786">
                  <c:v>453.5</c:v>
                </c:pt>
                <c:pt idx="787">
                  <c:v>642.20000000000005</c:v>
                </c:pt>
                <c:pt idx="788">
                  <c:v>543.9</c:v>
                </c:pt>
                <c:pt idx="789">
                  <c:v>321.39999999999998</c:v>
                </c:pt>
                <c:pt idx="790">
                  <c:v>183.3</c:v>
                </c:pt>
                <c:pt idx="791">
                  <c:v>0</c:v>
                </c:pt>
                <c:pt idx="792">
                  <c:v>0</c:v>
                </c:pt>
                <c:pt idx="793">
                  <c:v>5.0999999999999996</c:v>
                </c:pt>
                <c:pt idx="794">
                  <c:v>14</c:v>
                </c:pt>
                <c:pt idx="795">
                  <c:v>105.7</c:v>
                </c:pt>
                <c:pt idx="796">
                  <c:v>180.6</c:v>
                </c:pt>
                <c:pt idx="797">
                  <c:v>368.1</c:v>
                </c:pt>
                <c:pt idx="798">
                  <c:v>551.70000000000005</c:v>
                </c:pt>
                <c:pt idx="799">
                  <c:v>527.5</c:v>
                </c:pt>
                <c:pt idx="800">
                  <c:v>488.5</c:v>
                </c:pt>
                <c:pt idx="801">
                  <c:v>486.1</c:v>
                </c:pt>
                <c:pt idx="802">
                  <c:v>162.69999999999999</c:v>
                </c:pt>
                <c:pt idx="803">
                  <c:v>23.8</c:v>
                </c:pt>
                <c:pt idx="804">
                  <c:v>0</c:v>
                </c:pt>
                <c:pt idx="805">
                  <c:v>1.4</c:v>
                </c:pt>
                <c:pt idx="806">
                  <c:v>0</c:v>
                </c:pt>
                <c:pt idx="807">
                  <c:v>47.7</c:v>
                </c:pt>
                <c:pt idx="808">
                  <c:v>117.1</c:v>
                </c:pt>
                <c:pt idx="809">
                  <c:v>457.4</c:v>
                </c:pt>
                <c:pt idx="810">
                  <c:v>863.8</c:v>
                </c:pt>
                <c:pt idx="811">
                  <c:v>875.1</c:v>
                </c:pt>
                <c:pt idx="812">
                  <c:v>470.1</c:v>
                </c:pt>
                <c:pt idx="813">
                  <c:v>359.1</c:v>
                </c:pt>
                <c:pt idx="814">
                  <c:v>89.9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66.5</c:v>
                </c:pt>
                <c:pt idx="820">
                  <c:v>205</c:v>
                </c:pt>
                <c:pt idx="821">
                  <c:v>263.5</c:v>
                </c:pt>
                <c:pt idx="822">
                  <c:v>545.6</c:v>
                </c:pt>
                <c:pt idx="823">
                  <c:v>620.6</c:v>
                </c:pt>
                <c:pt idx="824">
                  <c:v>168.3</c:v>
                </c:pt>
                <c:pt idx="825">
                  <c:v>345.9</c:v>
                </c:pt>
                <c:pt idx="826">
                  <c:v>185.2</c:v>
                </c:pt>
                <c:pt idx="827">
                  <c:v>0</c:v>
                </c:pt>
                <c:pt idx="828">
                  <c:v>0</c:v>
                </c:pt>
                <c:pt idx="829">
                  <c:v>0.2</c:v>
                </c:pt>
                <c:pt idx="830">
                  <c:v>15.7</c:v>
                </c:pt>
                <c:pt idx="831">
                  <c:v>6.2</c:v>
                </c:pt>
                <c:pt idx="832">
                  <c:v>20.2</c:v>
                </c:pt>
                <c:pt idx="833">
                  <c:v>384.5</c:v>
                </c:pt>
                <c:pt idx="834">
                  <c:v>544.79999999999995</c:v>
                </c:pt>
                <c:pt idx="835">
                  <c:v>602.20000000000005</c:v>
                </c:pt>
                <c:pt idx="836">
                  <c:v>325.2</c:v>
                </c:pt>
                <c:pt idx="837">
                  <c:v>372.5</c:v>
                </c:pt>
                <c:pt idx="838">
                  <c:v>172.3</c:v>
                </c:pt>
                <c:pt idx="839">
                  <c:v>64.900000000000006</c:v>
                </c:pt>
                <c:pt idx="840">
                  <c:v>0</c:v>
                </c:pt>
                <c:pt idx="841">
                  <c:v>0</c:v>
                </c:pt>
                <c:pt idx="842">
                  <c:v>3.8</c:v>
                </c:pt>
                <c:pt idx="843">
                  <c:v>65.8</c:v>
                </c:pt>
                <c:pt idx="844">
                  <c:v>94.2</c:v>
                </c:pt>
                <c:pt idx="845">
                  <c:v>362.1</c:v>
                </c:pt>
                <c:pt idx="846">
                  <c:v>300.10000000000002</c:v>
                </c:pt>
                <c:pt idx="847">
                  <c:v>731.6</c:v>
                </c:pt>
                <c:pt idx="848">
                  <c:v>321.3</c:v>
                </c:pt>
                <c:pt idx="849">
                  <c:v>398.6</c:v>
                </c:pt>
                <c:pt idx="850">
                  <c:v>102.7</c:v>
                </c:pt>
                <c:pt idx="851">
                  <c:v>34.799999999999997</c:v>
                </c:pt>
                <c:pt idx="852">
                  <c:v>0</c:v>
                </c:pt>
                <c:pt idx="853">
                  <c:v>0.6</c:v>
                </c:pt>
                <c:pt idx="854">
                  <c:v>4.2</c:v>
                </c:pt>
                <c:pt idx="855">
                  <c:v>17.2</c:v>
                </c:pt>
                <c:pt idx="856">
                  <c:v>289.60000000000002</c:v>
                </c:pt>
                <c:pt idx="857">
                  <c:v>748</c:v>
                </c:pt>
                <c:pt idx="858">
                  <c:v>637</c:v>
                </c:pt>
                <c:pt idx="859">
                  <c:v>240.2</c:v>
                </c:pt>
                <c:pt idx="860">
                  <c:v>317.5</c:v>
                </c:pt>
                <c:pt idx="861">
                  <c:v>533.4</c:v>
                </c:pt>
                <c:pt idx="862">
                  <c:v>148.69999999999999</c:v>
                </c:pt>
                <c:pt idx="863">
                  <c:v>0.6</c:v>
                </c:pt>
                <c:pt idx="864">
                  <c:v>0</c:v>
                </c:pt>
                <c:pt idx="865">
                  <c:v>0</c:v>
                </c:pt>
                <c:pt idx="866">
                  <c:v>39.6</c:v>
                </c:pt>
                <c:pt idx="867">
                  <c:v>43.2</c:v>
                </c:pt>
                <c:pt idx="868">
                  <c:v>171.7</c:v>
                </c:pt>
                <c:pt idx="869">
                  <c:v>348.6</c:v>
                </c:pt>
                <c:pt idx="870">
                  <c:v>606</c:v>
                </c:pt>
                <c:pt idx="871">
                  <c:v>711.5</c:v>
                </c:pt>
                <c:pt idx="872">
                  <c:v>653.6</c:v>
                </c:pt>
                <c:pt idx="873">
                  <c:v>442.8</c:v>
                </c:pt>
                <c:pt idx="874">
                  <c:v>40.1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18.3</c:v>
                </c:pt>
                <c:pt idx="879">
                  <c:v>47.9</c:v>
                </c:pt>
                <c:pt idx="880">
                  <c:v>127.3</c:v>
                </c:pt>
                <c:pt idx="881">
                  <c:v>452.6</c:v>
                </c:pt>
                <c:pt idx="882">
                  <c:v>945.7</c:v>
                </c:pt>
                <c:pt idx="883">
                  <c:v>796.1</c:v>
                </c:pt>
                <c:pt idx="884">
                  <c:v>923.9</c:v>
                </c:pt>
                <c:pt idx="885">
                  <c:v>390.6</c:v>
                </c:pt>
                <c:pt idx="886">
                  <c:v>117.7</c:v>
                </c:pt>
                <c:pt idx="887">
                  <c:v>34.299999999999997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1.2</c:v>
                </c:pt>
                <c:pt idx="901">
                  <c:v>17.8</c:v>
                </c:pt>
                <c:pt idx="902">
                  <c:v>53</c:v>
                </c:pt>
                <c:pt idx="903">
                  <c:v>57.8</c:v>
                </c:pt>
                <c:pt idx="904">
                  <c:v>277</c:v>
                </c:pt>
                <c:pt idx="905">
                  <c:v>456.9</c:v>
                </c:pt>
                <c:pt idx="906">
                  <c:v>484.5</c:v>
                </c:pt>
                <c:pt idx="907">
                  <c:v>524.4</c:v>
                </c:pt>
                <c:pt idx="908">
                  <c:v>304.10000000000002</c:v>
                </c:pt>
                <c:pt idx="909">
                  <c:v>261.7</c:v>
                </c:pt>
                <c:pt idx="910">
                  <c:v>40.1</c:v>
                </c:pt>
                <c:pt idx="911">
                  <c:v>19.600000000000001</c:v>
                </c:pt>
                <c:pt idx="912">
                  <c:v>1.7</c:v>
                </c:pt>
                <c:pt idx="913">
                  <c:v>0</c:v>
                </c:pt>
                <c:pt idx="914">
                  <c:v>0.4</c:v>
                </c:pt>
                <c:pt idx="915">
                  <c:v>76.8</c:v>
                </c:pt>
                <c:pt idx="916">
                  <c:v>833</c:v>
                </c:pt>
                <c:pt idx="917">
                  <c:v>471.2</c:v>
                </c:pt>
                <c:pt idx="918">
                  <c:v>628.6</c:v>
                </c:pt>
                <c:pt idx="919">
                  <c:v>723.1</c:v>
                </c:pt>
                <c:pt idx="920">
                  <c:v>707.7</c:v>
                </c:pt>
                <c:pt idx="921">
                  <c:v>475.8</c:v>
                </c:pt>
                <c:pt idx="922">
                  <c:v>175</c:v>
                </c:pt>
                <c:pt idx="923">
                  <c:v>1.1000000000000001</c:v>
                </c:pt>
                <c:pt idx="924">
                  <c:v>0</c:v>
                </c:pt>
                <c:pt idx="925">
                  <c:v>30.2</c:v>
                </c:pt>
                <c:pt idx="926">
                  <c:v>9.6999999999999993</c:v>
                </c:pt>
                <c:pt idx="927">
                  <c:v>74.400000000000006</c:v>
                </c:pt>
                <c:pt idx="928">
                  <c:v>156.19999999999999</c:v>
                </c:pt>
                <c:pt idx="929">
                  <c:v>199.5</c:v>
                </c:pt>
                <c:pt idx="930">
                  <c:v>744.6</c:v>
                </c:pt>
                <c:pt idx="931">
                  <c:v>937.9</c:v>
                </c:pt>
                <c:pt idx="932">
                  <c:v>544.29999999999995</c:v>
                </c:pt>
                <c:pt idx="933">
                  <c:v>282</c:v>
                </c:pt>
                <c:pt idx="934">
                  <c:v>75.2</c:v>
                </c:pt>
                <c:pt idx="935">
                  <c:v>9.8000000000000007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53952"/>
        <c:axId val="38655488"/>
      </c:barChart>
      <c:dateAx>
        <c:axId val="38653952"/>
        <c:scaling>
          <c:orientation val="minMax"/>
          <c:max val="29221"/>
          <c:min val="22282"/>
        </c:scaling>
        <c:delete val="0"/>
        <c:axPos val="b"/>
        <c:numFmt formatCode="mmm\ yy" sourceLinked="0"/>
        <c:majorTickMark val="out"/>
        <c:minorTickMark val="none"/>
        <c:tickLblPos val="nextTo"/>
        <c:crossAx val="38655488"/>
        <c:crosses val="autoZero"/>
        <c:auto val="1"/>
        <c:lblOffset val="100"/>
        <c:baseTimeUnit val="months"/>
        <c:majorUnit val="24"/>
        <c:majorTimeUnit val="months"/>
      </c:dateAx>
      <c:valAx>
        <c:axId val="38655488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8653952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1941 to 1960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'Monthly Rainfall 1921-2001'!$B$16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'Monthly Rainfall 1921-2001'!$A$18:$A$996</c:f>
              <c:numCache>
                <c:formatCode>mmm\ yyyy</c:formatCode>
                <c:ptCount val="979"/>
                <c:pt idx="0">
                  <c:v>7702</c:v>
                </c:pt>
                <c:pt idx="1">
                  <c:v>7730</c:v>
                </c:pt>
                <c:pt idx="2">
                  <c:v>7761</c:v>
                </c:pt>
                <c:pt idx="3">
                  <c:v>7791</c:v>
                </c:pt>
                <c:pt idx="4">
                  <c:v>7822</c:v>
                </c:pt>
                <c:pt idx="5">
                  <c:v>7852</c:v>
                </c:pt>
                <c:pt idx="6">
                  <c:v>7883</c:v>
                </c:pt>
                <c:pt idx="7">
                  <c:v>7914</c:v>
                </c:pt>
                <c:pt idx="8">
                  <c:v>7944</c:v>
                </c:pt>
                <c:pt idx="9">
                  <c:v>7975</c:v>
                </c:pt>
                <c:pt idx="10">
                  <c:v>8005</c:v>
                </c:pt>
                <c:pt idx="11">
                  <c:v>8036</c:v>
                </c:pt>
                <c:pt idx="12">
                  <c:v>8067</c:v>
                </c:pt>
                <c:pt idx="13">
                  <c:v>8095</c:v>
                </c:pt>
                <c:pt idx="14">
                  <c:v>8126</c:v>
                </c:pt>
                <c:pt idx="15">
                  <c:v>8156</c:v>
                </c:pt>
                <c:pt idx="16">
                  <c:v>8187</c:v>
                </c:pt>
                <c:pt idx="17">
                  <c:v>8217</c:v>
                </c:pt>
                <c:pt idx="18">
                  <c:v>8248</c:v>
                </c:pt>
                <c:pt idx="19">
                  <c:v>8279</c:v>
                </c:pt>
                <c:pt idx="20">
                  <c:v>8309</c:v>
                </c:pt>
                <c:pt idx="21">
                  <c:v>8340</c:v>
                </c:pt>
                <c:pt idx="22">
                  <c:v>8370</c:v>
                </c:pt>
                <c:pt idx="23">
                  <c:v>8401</c:v>
                </c:pt>
                <c:pt idx="24">
                  <c:v>8432</c:v>
                </c:pt>
                <c:pt idx="25">
                  <c:v>8460</c:v>
                </c:pt>
                <c:pt idx="26">
                  <c:v>8491</c:v>
                </c:pt>
                <c:pt idx="27">
                  <c:v>8521</c:v>
                </c:pt>
                <c:pt idx="28">
                  <c:v>8552</c:v>
                </c:pt>
                <c:pt idx="29">
                  <c:v>8582</c:v>
                </c:pt>
                <c:pt idx="30">
                  <c:v>8613</c:v>
                </c:pt>
                <c:pt idx="31">
                  <c:v>8644</c:v>
                </c:pt>
                <c:pt idx="32">
                  <c:v>8674</c:v>
                </c:pt>
                <c:pt idx="33">
                  <c:v>8705</c:v>
                </c:pt>
                <c:pt idx="34">
                  <c:v>8735</c:v>
                </c:pt>
                <c:pt idx="35">
                  <c:v>8766</c:v>
                </c:pt>
                <c:pt idx="36">
                  <c:v>8797</c:v>
                </c:pt>
                <c:pt idx="37">
                  <c:v>8826</c:v>
                </c:pt>
                <c:pt idx="38">
                  <c:v>8857</c:v>
                </c:pt>
                <c:pt idx="39">
                  <c:v>8887</c:v>
                </c:pt>
                <c:pt idx="40">
                  <c:v>8918</c:v>
                </c:pt>
                <c:pt idx="41">
                  <c:v>8948</c:v>
                </c:pt>
                <c:pt idx="42">
                  <c:v>8979</c:v>
                </c:pt>
                <c:pt idx="43">
                  <c:v>9010</c:v>
                </c:pt>
                <c:pt idx="44">
                  <c:v>9040</c:v>
                </c:pt>
                <c:pt idx="45">
                  <c:v>9071</c:v>
                </c:pt>
                <c:pt idx="46">
                  <c:v>9101</c:v>
                </c:pt>
                <c:pt idx="47">
                  <c:v>9132</c:v>
                </c:pt>
                <c:pt idx="48">
                  <c:v>9163</c:v>
                </c:pt>
                <c:pt idx="49">
                  <c:v>9191</c:v>
                </c:pt>
                <c:pt idx="50">
                  <c:v>9222</c:v>
                </c:pt>
                <c:pt idx="51">
                  <c:v>9252</c:v>
                </c:pt>
                <c:pt idx="52">
                  <c:v>9283</c:v>
                </c:pt>
                <c:pt idx="53">
                  <c:v>9313</c:v>
                </c:pt>
                <c:pt idx="54">
                  <c:v>9344</c:v>
                </c:pt>
                <c:pt idx="55">
                  <c:v>9375</c:v>
                </c:pt>
                <c:pt idx="56">
                  <c:v>9405</c:v>
                </c:pt>
                <c:pt idx="57">
                  <c:v>9436</c:v>
                </c:pt>
                <c:pt idx="58">
                  <c:v>9466</c:v>
                </c:pt>
                <c:pt idx="59">
                  <c:v>9497</c:v>
                </c:pt>
                <c:pt idx="60">
                  <c:v>9528</c:v>
                </c:pt>
                <c:pt idx="61">
                  <c:v>9556</c:v>
                </c:pt>
                <c:pt idx="62">
                  <c:v>9587</c:v>
                </c:pt>
                <c:pt idx="63">
                  <c:v>9617</c:v>
                </c:pt>
                <c:pt idx="64">
                  <c:v>9648</c:v>
                </c:pt>
                <c:pt idx="65">
                  <c:v>9678</c:v>
                </c:pt>
                <c:pt idx="66">
                  <c:v>9709</c:v>
                </c:pt>
                <c:pt idx="67">
                  <c:v>9740</c:v>
                </c:pt>
                <c:pt idx="68">
                  <c:v>9770</c:v>
                </c:pt>
                <c:pt idx="69">
                  <c:v>9801</c:v>
                </c:pt>
                <c:pt idx="70">
                  <c:v>9831</c:v>
                </c:pt>
                <c:pt idx="71">
                  <c:v>9862</c:v>
                </c:pt>
                <c:pt idx="72">
                  <c:v>9893</c:v>
                </c:pt>
                <c:pt idx="73">
                  <c:v>9921</c:v>
                </c:pt>
                <c:pt idx="74">
                  <c:v>9952</c:v>
                </c:pt>
                <c:pt idx="75">
                  <c:v>9982</c:v>
                </c:pt>
                <c:pt idx="76">
                  <c:v>10013</c:v>
                </c:pt>
                <c:pt idx="77">
                  <c:v>10043</c:v>
                </c:pt>
                <c:pt idx="78">
                  <c:v>10074</c:v>
                </c:pt>
                <c:pt idx="79">
                  <c:v>10105</c:v>
                </c:pt>
                <c:pt idx="80">
                  <c:v>10135</c:v>
                </c:pt>
                <c:pt idx="81">
                  <c:v>10166</c:v>
                </c:pt>
                <c:pt idx="82">
                  <c:v>10196</c:v>
                </c:pt>
                <c:pt idx="83">
                  <c:v>10227</c:v>
                </c:pt>
                <c:pt idx="84">
                  <c:v>10258</c:v>
                </c:pt>
                <c:pt idx="85">
                  <c:v>10287</c:v>
                </c:pt>
                <c:pt idx="86">
                  <c:v>10318</c:v>
                </c:pt>
                <c:pt idx="87">
                  <c:v>10348</c:v>
                </c:pt>
                <c:pt idx="88">
                  <c:v>10379</c:v>
                </c:pt>
                <c:pt idx="89">
                  <c:v>10409</c:v>
                </c:pt>
                <c:pt idx="90">
                  <c:v>10440</c:v>
                </c:pt>
                <c:pt idx="91">
                  <c:v>10471</c:v>
                </c:pt>
                <c:pt idx="92">
                  <c:v>10501</c:v>
                </c:pt>
                <c:pt idx="93">
                  <c:v>10532</c:v>
                </c:pt>
                <c:pt idx="94">
                  <c:v>10562</c:v>
                </c:pt>
                <c:pt idx="95">
                  <c:v>10593</c:v>
                </c:pt>
                <c:pt idx="96">
                  <c:v>10624</c:v>
                </c:pt>
                <c:pt idx="97">
                  <c:v>10652</c:v>
                </c:pt>
                <c:pt idx="98">
                  <c:v>10683</c:v>
                </c:pt>
                <c:pt idx="99">
                  <c:v>10713</c:v>
                </c:pt>
                <c:pt idx="100">
                  <c:v>10744</c:v>
                </c:pt>
                <c:pt idx="101">
                  <c:v>10774</c:v>
                </c:pt>
                <c:pt idx="102">
                  <c:v>10805</c:v>
                </c:pt>
                <c:pt idx="103">
                  <c:v>10836</c:v>
                </c:pt>
                <c:pt idx="104">
                  <c:v>10866</c:v>
                </c:pt>
                <c:pt idx="105">
                  <c:v>10897</c:v>
                </c:pt>
                <c:pt idx="106">
                  <c:v>10927</c:v>
                </c:pt>
                <c:pt idx="107">
                  <c:v>10958</c:v>
                </c:pt>
                <c:pt idx="108">
                  <c:v>10989</c:v>
                </c:pt>
                <c:pt idx="109">
                  <c:v>11017</c:v>
                </c:pt>
                <c:pt idx="110">
                  <c:v>11048</c:v>
                </c:pt>
                <c:pt idx="111">
                  <c:v>11078</c:v>
                </c:pt>
                <c:pt idx="112">
                  <c:v>11109</c:v>
                </c:pt>
                <c:pt idx="113">
                  <c:v>11139</c:v>
                </c:pt>
                <c:pt idx="114">
                  <c:v>11170</c:v>
                </c:pt>
                <c:pt idx="115">
                  <c:v>11201</c:v>
                </c:pt>
                <c:pt idx="116">
                  <c:v>11231</c:v>
                </c:pt>
                <c:pt idx="117">
                  <c:v>11262</c:v>
                </c:pt>
                <c:pt idx="118">
                  <c:v>11292</c:v>
                </c:pt>
                <c:pt idx="119">
                  <c:v>11323</c:v>
                </c:pt>
                <c:pt idx="120">
                  <c:v>11354</c:v>
                </c:pt>
                <c:pt idx="121">
                  <c:v>11382</c:v>
                </c:pt>
                <c:pt idx="122">
                  <c:v>11413</c:v>
                </c:pt>
                <c:pt idx="123">
                  <c:v>11443</c:v>
                </c:pt>
                <c:pt idx="124">
                  <c:v>11474</c:v>
                </c:pt>
                <c:pt idx="125">
                  <c:v>11504</c:v>
                </c:pt>
                <c:pt idx="126">
                  <c:v>11535</c:v>
                </c:pt>
                <c:pt idx="127">
                  <c:v>11566</c:v>
                </c:pt>
                <c:pt idx="128">
                  <c:v>11596</c:v>
                </c:pt>
                <c:pt idx="129">
                  <c:v>11627</c:v>
                </c:pt>
                <c:pt idx="130">
                  <c:v>11657</c:v>
                </c:pt>
                <c:pt idx="131">
                  <c:v>11688</c:v>
                </c:pt>
                <c:pt idx="132">
                  <c:v>11719</c:v>
                </c:pt>
                <c:pt idx="133">
                  <c:v>11748</c:v>
                </c:pt>
                <c:pt idx="134">
                  <c:v>11779</c:v>
                </c:pt>
                <c:pt idx="135">
                  <c:v>11809</c:v>
                </c:pt>
                <c:pt idx="136">
                  <c:v>11840</c:v>
                </c:pt>
                <c:pt idx="137">
                  <c:v>11870</c:v>
                </c:pt>
                <c:pt idx="138">
                  <c:v>11901</c:v>
                </c:pt>
                <c:pt idx="139">
                  <c:v>11932</c:v>
                </c:pt>
                <c:pt idx="140">
                  <c:v>11962</c:v>
                </c:pt>
                <c:pt idx="141">
                  <c:v>11993</c:v>
                </c:pt>
                <c:pt idx="142">
                  <c:v>12023</c:v>
                </c:pt>
                <c:pt idx="143">
                  <c:v>12054</c:v>
                </c:pt>
                <c:pt idx="144">
                  <c:v>12085</c:v>
                </c:pt>
                <c:pt idx="145">
                  <c:v>12113</c:v>
                </c:pt>
                <c:pt idx="146">
                  <c:v>12144</c:v>
                </c:pt>
                <c:pt idx="147">
                  <c:v>12174</c:v>
                </c:pt>
                <c:pt idx="148">
                  <c:v>12205</c:v>
                </c:pt>
                <c:pt idx="149">
                  <c:v>12235</c:v>
                </c:pt>
                <c:pt idx="150">
                  <c:v>12266</c:v>
                </c:pt>
                <c:pt idx="151">
                  <c:v>12297</c:v>
                </c:pt>
                <c:pt idx="152">
                  <c:v>12327</c:v>
                </c:pt>
                <c:pt idx="153">
                  <c:v>12358</c:v>
                </c:pt>
                <c:pt idx="154">
                  <c:v>12388</c:v>
                </c:pt>
                <c:pt idx="155">
                  <c:v>12419</c:v>
                </c:pt>
                <c:pt idx="156">
                  <c:v>12450</c:v>
                </c:pt>
                <c:pt idx="157">
                  <c:v>12478</c:v>
                </c:pt>
                <c:pt idx="158">
                  <c:v>12509</c:v>
                </c:pt>
                <c:pt idx="159">
                  <c:v>12539</c:v>
                </c:pt>
                <c:pt idx="160">
                  <c:v>12570</c:v>
                </c:pt>
                <c:pt idx="161">
                  <c:v>12600</c:v>
                </c:pt>
                <c:pt idx="162">
                  <c:v>12631</c:v>
                </c:pt>
                <c:pt idx="163">
                  <c:v>12662</c:v>
                </c:pt>
                <c:pt idx="164">
                  <c:v>12692</c:v>
                </c:pt>
                <c:pt idx="165">
                  <c:v>12723</c:v>
                </c:pt>
                <c:pt idx="166">
                  <c:v>12753</c:v>
                </c:pt>
                <c:pt idx="167">
                  <c:v>12784</c:v>
                </c:pt>
                <c:pt idx="168">
                  <c:v>12815</c:v>
                </c:pt>
                <c:pt idx="169">
                  <c:v>12843</c:v>
                </c:pt>
                <c:pt idx="170">
                  <c:v>12874</c:v>
                </c:pt>
                <c:pt idx="171">
                  <c:v>12904</c:v>
                </c:pt>
                <c:pt idx="172">
                  <c:v>12935</c:v>
                </c:pt>
                <c:pt idx="173">
                  <c:v>12965</c:v>
                </c:pt>
                <c:pt idx="174">
                  <c:v>12996</c:v>
                </c:pt>
                <c:pt idx="175">
                  <c:v>13027</c:v>
                </c:pt>
                <c:pt idx="176">
                  <c:v>13057</c:v>
                </c:pt>
                <c:pt idx="177">
                  <c:v>13088</c:v>
                </c:pt>
                <c:pt idx="178">
                  <c:v>13118</c:v>
                </c:pt>
                <c:pt idx="179">
                  <c:v>13149</c:v>
                </c:pt>
                <c:pt idx="180">
                  <c:v>13180</c:v>
                </c:pt>
                <c:pt idx="181">
                  <c:v>13209</c:v>
                </c:pt>
                <c:pt idx="182">
                  <c:v>13240</c:v>
                </c:pt>
                <c:pt idx="183">
                  <c:v>13270</c:v>
                </c:pt>
                <c:pt idx="184">
                  <c:v>13301</c:v>
                </c:pt>
                <c:pt idx="185">
                  <c:v>13331</c:v>
                </c:pt>
                <c:pt idx="186">
                  <c:v>13362</c:v>
                </c:pt>
                <c:pt idx="187">
                  <c:v>13393</c:v>
                </c:pt>
                <c:pt idx="188">
                  <c:v>13423</c:v>
                </c:pt>
                <c:pt idx="189">
                  <c:v>13454</c:v>
                </c:pt>
                <c:pt idx="190">
                  <c:v>13484</c:v>
                </c:pt>
                <c:pt idx="191">
                  <c:v>13515</c:v>
                </c:pt>
                <c:pt idx="192">
                  <c:v>13546</c:v>
                </c:pt>
                <c:pt idx="193">
                  <c:v>13574</c:v>
                </c:pt>
                <c:pt idx="194">
                  <c:v>13605</c:v>
                </c:pt>
                <c:pt idx="195">
                  <c:v>13635</c:v>
                </c:pt>
                <c:pt idx="196">
                  <c:v>13666</c:v>
                </c:pt>
                <c:pt idx="197">
                  <c:v>13696</c:v>
                </c:pt>
                <c:pt idx="198">
                  <c:v>13727</c:v>
                </c:pt>
                <c:pt idx="199">
                  <c:v>13758</c:v>
                </c:pt>
                <c:pt idx="200">
                  <c:v>13788</c:v>
                </c:pt>
                <c:pt idx="201">
                  <c:v>13819</c:v>
                </c:pt>
                <c:pt idx="202">
                  <c:v>13849</c:v>
                </c:pt>
                <c:pt idx="203">
                  <c:v>13880</c:v>
                </c:pt>
                <c:pt idx="204">
                  <c:v>13911</c:v>
                </c:pt>
                <c:pt idx="205">
                  <c:v>13939</c:v>
                </c:pt>
                <c:pt idx="206">
                  <c:v>13970</c:v>
                </c:pt>
                <c:pt idx="207">
                  <c:v>14000</c:v>
                </c:pt>
                <c:pt idx="208">
                  <c:v>14031</c:v>
                </c:pt>
                <c:pt idx="209">
                  <c:v>14061</c:v>
                </c:pt>
                <c:pt idx="210">
                  <c:v>14092</c:v>
                </c:pt>
                <c:pt idx="211">
                  <c:v>14123</c:v>
                </c:pt>
                <c:pt idx="212">
                  <c:v>14153</c:v>
                </c:pt>
                <c:pt idx="213">
                  <c:v>14184</c:v>
                </c:pt>
                <c:pt idx="214">
                  <c:v>14214</c:v>
                </c:pt>
                <c:pt idx="215">
                  <c:v>14245</c:v>
                </c:pt>
                <c:pt idx="216">
                  <c:v>14276</c:v>
                </c:pt>
                <c:pt idx="217">
                  <c:v>14304</c:v>
                </c:pt>
                <c:pt idx="218">
                  <c:v>14335</c:v>
                </c:pt>
                <c:pt idx="219">
                  <c:v>14365</c:v>
                </c:pt>
                <c:pt idx="220">
                  <c:v>14396</c:v>
                </c:pt>
                <c:pt idx="221">
                  <c:v>14426</c:v>
                </c:pt>
                <c:pt idx="222">
                  <c:v>14457</c:v>
                </c:pt>
                <c:pt idx="223">
                  <c:v>14488</c:v>
                </c:pt>
                <c:pt idx="224">
                  <c:v>14518</c:v>
                </c:pt>
                <c:pt idx="225">
                  <c:v>14549</c:v>
                </c:pt>
                <c:pt idx="226">
                  <c:v>14579</c:v>
                </c:pt>
                <c:pt idx="227">
                  <c:v>14610</c:v>
                </c:pt>
                <c:pt idx="228">
                  <c:v>14641</c:v>
                </c:pt>
                <c:pt idx="229">
                  <c:v>14670</c:v>
                </c:pt>
                <c:pt idx="230">
                  <c:v>14701</c:v>
                </c:pt>
                <c:pt idx="231">
                  <c:v>14731</c:v>
                </c:pt>
                <c:pt idx="232">
                  <c:v>14762</c:v>
                </c:pt>
                <c:pt idx="233">
                  <c:v>14792</c:v>
                </c:pt>
                <c:pt idx="234">
                  <c:v>14823</c:v>
                </c:pt>
                <c:pt idx="235">
                  <c:v>14854</c:v>
                </c:pt>
                <c:pt idx="236">
                  <c:v>14884</c:v>
                </c:pt>
                <c:pt idx="237">
                  <c:v>14915</c:v>
                </c:pt>
                <c:pt idx="238">
                  <c:v>14945</c:v>
                </c:pt>
                <c:pt idx="239">
                  <c:v>14976</c:v>
                </c:pt>
                <c:pt idx="240">
                  <c:v>15007</c:v>
                </c:pt>
                <c:pt idx="241">
                  <c:v>15035</c:v>
                </c:pt>
                <c:pt idx="242">
                  <c:v>15066</c:v>
                </c:pt>
                <c:pt idx="243">
                  <c:v>15096</c:v>
                </c:pt>
                <c:pt idx="244">
                  <c:v>15127</c:v>
                </c:pt>
                <c:pt idx="245">
                  <c:v>15157</c:v>
                </c:pt>
                <c:pt idx="246">
                  <c:v>15188</c:v>
                </c:pt>
                <c:pt idx="247">
                  <c:v>15219</c:v>
                </c:pt>
                <c:pt idx="248">
                  <c:v>15249</c:v>
                </c:pt>
                <c:pt idx="249">
                  <c:v>15280</c:v>
                </c:pt>
                <c:pt idx="250">
                  <c:v>15310</c:v>
                </c:pt>
                <c:pt idx="251">
                  <c:v>15341</c:v>
                </c:pt>
                <c:pt idx="252">
                  <c:v>15372</c:v>
                </c:pt>
                <c:pt idx="253">
                  <c:v>15400</c:v>
                </c:pt>
                <c:pt idx="254">
                  <c:v>15431</c:v>
                </c:pt>
                <c:pt idx="255">
                  <c:v>15461</c:v>
                </c:pt>
                <c:pt idx="256">
                  <c:v>15492</c:v>
                </c:pt>
                <c:pt idx="257">
                  <c:v>15522</c:v>
                </c:pt>
                <c:pt idx="258">
                  <c:v>15553</c:v>
                </c:pt>
                <c:pt idx="259">
                  <c:v>15584</c:v>
                </c:pt>
                <c:pt idx="260">
                  <c:v>15614</c:v>
                </c:pt>
                <c:pt idx="261">
                  <c:v>15645</c:v>
                </c:pt>
                <c:pt idx="262">
                  <c:v>15675</c:v>
                </c:pt>
                <c:pt idx="263">
                  <c:v>15706</c:v>
                </c:pt>
                <c:pt idx="264">
                  <c:v>15737</c:v>
                </c:pt>
                <c:pt idx="265">
                  <c:v>15765</c:v>
                </c:pt>
                <c:pt idx="266">
                  <c:v>15796</c:v>
                </c:pt>
                <c:pt idx="267">
                  <c:v>15826</c:v>
                </c:pt>
                <c:pt idx="268">
                  <c:v>15857</c:v>
                </c:pt>
                <c:pt idx="269">
                  <c:v>15887</c:v>
                </c:pt>
                <c:pt idx="270">
                  <c:v>15918</c:v>
                </c:pt>
                <c:pt idx="271">
                  <c:v>15949</c:v>
                </c:pt>
                <c:pt idx="272">
                  <c:v>15979</c:v>
                </c:pt>
                <c:pt idx="273">
                  <c:v>16010</c:v>
                </c:pt>
                <c:pt idx="274">
                  <c:v>16040</c:v>
                </c:pt>
                <c:pt idx="275">
                  <c:v>16071</c:v>
                </c:pt>
                <c:pt idx="276">
                  <c:v>16102</c:v>
                </c:pt>
                <c:pt idx="277">
                  <c:v>16131</c:v>
                </c:pt>
                <c:pt idx="278">
                  <c:v>16162</c:v>
                </c:pt>
                <c:pt idx="279">
                  <c:v>16192</c:v>
                </c:pt>
                <c:pt idx="280">
                  <c:v>16223</c:v>
                </c:pt>
                <c:pt idx="281">
                  <c:v>16253</c:v>
                </c:pt>
                <c:pt idx="282">
                  <c:v>16284</c:v>
                </c:pt>
                <c:pt idx="283">
                  <c:v>16315</c:v>
                </c:pt>
                <c:pt idx="284">
                  <c:v>16345</c:v>
                </c:pt>
                <c:pt idx="285">
                  <c:v>16376</c:v>
                </c:pt>
                <c:pt idx="286">
                  <c:v>16406</c:v>
                </c:pt>
                <c:pt idx="287">
                  <c:v>16437</c:v>
                </c:pt>
                <c:pt idx="288">
                  <c:v>16468</c:v>
                </c:pt>
                <c:pt idx="289">
                  <c:v>16496</c:v>
                </c:pt>
                <c:pt idx="290">
                  <c:v>16527</c:v>
                </c:pt>
                <c:pt idx="291">
                  <c:v>16557</c:v>
                </c:pt>
                <c:pt idx="292">
                  <c:v>16588</c:v>
                </c:pt>
                <c:pt idx="293">
                  <c:v>16618</c:v>
                </c:pt>
                <c:pt idx="294">
                  <c:v>16649</c:v>
                </c:pt>
                <c:pt idx="295">
                  <c:v>16680</c:v>
                </c:pt>
                <c:pt idx="296">
                  <c:v>16710</c:v>
                </c:pt>
                <c:pt idx="297">
                  <c:v>16741</c:v>
                </c:pt>
                <c:pt idx="298">
                  <c:v>16771</c:v>
                </c:pt>
                <c:pt idx="299">
                  <c:v>16802</c:v>
                </c:pt>
                <c:pt idx="300">
                  <c:v>16833</c:v>
                </c:pt>
                <c:pt idx="301">
                  <c:v>16861</c:v>
                </c:pt>
                <c:pt idx="302">
                  <c:v>16892</c:v>
                </c:pt>
                <c:pt idx="303">
                  <c:v>16922</c:v>
                </c:pt>
                <c:pt idx="304">
                  <c:v>16953</c:v>
                </c:pt>
                <c:pt idx="305">
                  <c:v>16983</c:v>
                </c:pt>
                <c:pt idx="306">
                  <c:v>17014</c:v>
                </c:pt>
                <c:pt idx="307">
                  <c:v>17045</c:v>
                </c:pt>
                <c:pt idx="308">
                  <c:v>17075</c:v>
                </c:pt>
                <c:pt idx="309">
                  <c:v>17106</c:v>
                </c:pt>
                <c:pt idx="310">
                  <c:v>17136</c:v>
                </c:pt>
                <c:pt idx="311">
                  <c:v>17167</c:v>
                </c:pt>
                <c:pt idx="312">
                  <c:v>17198</c:v>
                </c:pt>
                <c:pt idx="313">
                  <c:v>17226</c:v>
                </c:pt>
                <c:pt idx="314">
                  <c:v>17257</c:v>
                </c:pt>
                <c:pt idx="315">
                  <c:v>17287</c:v>
                </c:pt>
                <c:pt idx="316">
                  <c:v>17318</c:v>
                </c:pt>
                <c:pt idx="317">
                  <c:v>17348</c:v>
                </c:pt>
                <c:pt idx="318">
                  <c:v>17379</c:v>
                </c:pt>
                <c:pt idx="319">
                  <c:v>17410</c:v>
                </c:pt>
                <c:pt idx="320">
                  <c:v>17440</c:v>
                </c:pt>
                <c:pt idx="321">
                  <c:v>17471</c:v>
                </c:pt>
                <c:pt idx="322">
                  <c:v>17501</c:v>
                </c:pt>
                <c:pt idx="323">
                  <c:v>17532</c:v>
                </c:pt>
                <c:pt idx="324">
                  <c:v>17563</c:v>
                </c:pt>
                <c:pt idx="325">
                  <c:v>17592</c:v>
                </c:pt>
                <c:pt idx="326">
                  <c:v>17623</c:v>
                </c:pt>
                <c:pt idx="327">
                  <c:v>17653</c:v>
                </c:pt>
                <c:pt idx="328">
                  <c:v>17684</c:v>
                </c:pt>
                <c:pt idx="329">
                  <c:v>17714</c:v>
                </c:pt>
                <c:pt idx="330">
                  <c:v>17745</c:v>
                </c:pt>
                <c:pt idx="331">
                  <c:v>17776</c:v>
                </c:pt>
                <c:pt idx="332">
                  <c:v>17806</c:v>
                </c:pt>
                <c:pt idx="333">
                  <c:v>17837</c:v>
                </c:pt>
                <c:pt idx="334">
                  <c:v>17867</c:v>
                </c:pt>
                <c:pt idx="335">
                  <c:v>17898</c:v>
                </c:pt>
                <c:pt idx="336">
                  <c:v>17929</c:v>
                </c:pt>
                <c:pt idx="337">
                  <c:v>17957</c:v>
                </c:pt>
                <c:pt idx="338">
                  <c:v>17988</c:v>
                </c:pt>
                <c:pt idx="339">
                  <c:v>18018</c:v>
                </c:pt>
                <c:pt idx="340">
                  <c:v>18049</c:v>
                </c:pt>
                <c:pt idx="341">
                  <c:v>18079</c:v>
                </c:pt>
                <c:pt idx="342">
                  <c:v>18110</c:v>
                </c:pt>
                <c:pt idx="343">
                  <c:v>18141</c:v>
                </c:pt>
                <c:pt idx="344">
                  <c:v>18171</c:v>
                </c:pt>
                <c:pt idx="345">
                  <c:v>18202</c:v>
                </c:pt>
                <c:pt idx="346">
                  <c:v>18232</c:v>
                </c:pt>
                <c:pt idx="347">
                  <c:v>18263</c:v>
                </c:pt>
                <c:pt idx="348">
                  <c:v>18294</c:v>
                </c:pt>
                <c:pt idx="349">
                  <c:v>18322</c:v>
                </c:pt>
                <c:pt idx="350">
                  <c:v>18353</c:v>
                </c:pt>
                <c:pt idx="351">
                  <c:v>18383</c:v>
                </c:pt>
                <c:pt idx="352">
                  <c:v>18414</c:v>
                </c:pt>
                <c:pt idx="353">
                  <c:v>18444</c:v>
                </c:pt>
                <c:pt idx="354">
                  <c:v>18475</c:v>
                </c:pt>
                <c:pt idx="355">
                  <c:v>18506</c:v>
                </c:pt>
                <c:pt idx="356">
                  <c:v>18536</c:v>
                </c:pt>
                <c:pt idx="357">
                  <c:v>18567</c:v>
                </c:pt>
                <c:pt idx="358">
                  <c:v>18597</c:v>
                </c:pt>
                <c:pt idx="359">
                  <c:v>18628</c:v>
                </c:pt>
                <c:pt idx="360">
                  <c:v>18659</c:v>
                </c:pt>
                <c:pt idx="361">
                  <c:v>18687</c:v>
                </c:pt>
                <c:pt idx="362">
                  <c:v>18718</c:v>
                </c:pt>
                <c:pt idx="363">
                  <c:v>18748</c:v>
                </c:pt>
                <c:pt idx="364">
                  <c:v>18779</c:v>
                </c:pt>
                <c:pt idx="365">
                  <c:v>18809</c:v>
                </c:pt>
                <c:pt idx="366">
                  <c:v>18840</c:v>
                </c:pt>
                <c:pt idx="367">
                  <c:v>18871</c:v>
                </c:pt>
                <c:pt idx="368">
                  <c:v>18901</c:v>
                </c:pt>
                <c:pt idx="369">
                  <c:v>18932</c:v>
                </c:pt>
                <c:pt idx="370">
                  <c:v>18962</c:v>
                </c:pt>
                <c:pt idx="371">
                  <c:v>18993</c:v>
                </c:pt>
                <c:pt idx="372">
                  <c:v>19024</c:v>
                </c:pt>
                <c:pt idx="373">
                  <c:v>19053</c:v>
                </c:pt>
                <c:pt idx="374">
                  <c:v>19084</c:v>
                </c:pt>
                <c:pt idx="375">
                  <c:v>19114</c:v>
                </c:pt>
                <c:pt idx="376">
                  <c:v>19145</c:v>
                </c:pt>
                <c:pt idx="377">
                  <c:v>19175</c:v>
                </c:pt>
                <c:pt idx="378">
                  <c:v>19206</c:v>
                </c:pt>
                <c:pt idx="379">
                  <c:v>19237</c:v>
                </c:pt>
                <c:pt idx="380">
                  <c:v>19267</c:v>
                </c:pt>
                <c:pt idx="381">
                  <c:v>19298</c:v>
                </c:pt>
                <c:pt idx="382">
                  <c:v>19328</c:v>
                </c:pt>
                <c:pt idx="383">
                  <c:v>19359</c:v>
                </c:pt>
                <c:pt idx="384">
                  <c:v>19390</c:v>
                </c:pt>
                <c:pt idx="385">
                  <c:v>19418</c:v>
                </c:pt>
                <c:pt idx="386">
                  <c:v>19449</c:v>
                </c:pt>
                <c:pt idx="387">
                  <c:v>19479</c:v>
                </c:pt>
                <c:pt idx="388">
                  <c:v>19510</c:v>
                </c:pt>
                <c:pt idx="389">
                  <c:v>19540</c:v>
                </c:pt>
                <c:pt idx="390">
                  <c:v>19571</c:v>
                </c:pt>
                <c:pt idx="391">
                  <c:v>19602</c:v>
                </c:pt>
                <c:pt idx="392">
                  <c:v>19632</c:v>
                </c:pt>
                <c:pt idx="393">
                  <c:v>19663</c:v>
                </c:pt>
                <c:pt idx="394">
                  <c:v>19693</c:v>
                </c:pt>
                <c:pt idx="395">
                  <c:v>19724</c:v>
                </c:pt>
                <c:pt idx="396">
                  <c:v>19755</c:v>
                </c:pt>
                <c:pt idx="397">
                  <c:v>19783</c:v>
                </c:pt>
                <c:pt idx="398">
                  <c:v>19814</c:v>
                </c:pt>
                <c:pt idx="399">
                  <c:v>19844</c:v>
                </c:pt>
                <c:pt idx="400">
                  <c:v>19875</c:v>
                </c:pt>
                <c:pt idx="401">
                  <c:v>19905</c:v>
                </c:pt>
                <c:pt idx="402">
                  <c:v>19936</c:v>
                </c:pt>
                <c:pt idx="403">
                  <c:v>19967</c:v>
                </c:pt>
                <c:pt idx="404">
                  <c:v>19997</c:v>
                </c:pt>
                <c:pt idx="405">
                  <c:v>20028</c:v>
                </c:pt>
                <c:pt idx="406">
                  <c:v>20058</c:v>
                </c:pt>
                <c:pt idx="407">
                  <c:v>20089</c:v>
                </c:pt>
                <c:pt idx="408">
                  <c:v>20120</c:v>
                </c:pt>
                <c:pt idx="409">
                  <c:v>20148</c:v>
                </c:pt>
                <c:pt idx="410">
                  <c:v>20179</c:v>
                </c:pt>
                <c:pt idx="411">
                  <c:v>20209</c:v>
                </c:pt>
                <c:pt idx="412">
                  <c:v>20240</c:v>
                </c:pt>
                <c:pt idx="413">
                  <c:v>20270</c:v>
                </c:pt>
                <c:pt idx="414">
                  <c:v>20301</c:v>
                </c:pt>
                <c:pt idx="415">
                  <c:v>20332</c:v>
                </c:pt>
                <c:pt idx="416">
                  <c:v>20362</c:v>
                </c:pt>
                <c:pt idx="417">
                  <c:v>20393</c:v>
                </c:pt>
                <c:pt idx="418">
                  <c:v>20423</c:v>
                </c:pt>
                <c:pt idx="419">
                  <c:v>20454</c:v>
                </c:pt>
                <c:pt idx="420">
                  <c:v>20485</c:v>
                </c:pt>
                <c:pt idx="421">
                  <c:v>20514</c:v>
                </c:pt>
                <c:pt idx="422">
                  <c:v>20545</c:v>
                </c:pt>
                <c:pt idx="423">
                  <c:v>20575</c:v>
                </c:pt>
                <c:pt idx="424">
                  <c:v>20606</c:v>
                </c:pt>
                <c:pt idx="425">
                  <c:v>20636</c:v>
                </c:pt>
                <c:pt idx="426">
                  <c:v>20667</c:v>
                </c:pt>
                <c:pt idx="427">
                  <c:v>20698</c:v>
                </c:pt>
                <c:pt idx="428">
                  <c:v>20728</c:v>
                </c:pt>
                <c:pt idx="429">
                  <c:v>20759</c:v>
                </c:pt>
                <c:pt idx="430">
                  <c:v>20789</c:v>
                </c:pt>
                <c:pt idx="431">
                  <c:v>20820</c:v>
                </c:pt>
                <c:pt idx="432">
                  <c:v>20851</c:v>
                </c:pt>
                <c:pt idx="433">
                  <c:v>20879</c:v>
                </c:pt>
                <c:pt idx="434">
                  <c:v>20910</c:v>
                </c:pt>
                <c:pt idx="435">
                  <c:v>20940</c:v>
                </c:pt>
                <c:pt idx="436">
                  <c:v>20971</c:v>
                </c:pt>
                <c:pt idx="437">
                  <c:v>21001</c:v>
                </c:pt>
                <c:pt idx="438">
                  <c:v>21032</c:v>
                </c:pt>
                <c:pt idx="439">
                  <c:v>21063</c:v>
                </c:pt>
                <c:pt idx="440">
                  <c:v>21093</c:v>
                </c:pt>
                <c:pt idx="441">
                  <c:v>21124</c:v>
                </c:pt>
                <c:pt idx="442">
                  <c:v>21154</c:v>
                </c:pt>
                <c:pt idx="443">
                  <c:v>21185</c:v>
                </c:pt>
                <c:pt idx="444">
                  <c:v>21216</c:v>
                </c:pt>
                <c:pt idx="445">
                  <c:v>21244</c:v>
                </c:pt>
                <c:pt idx="446">
                  <c:v>21275</c:v>
                </c:pt>
                <c:pt idx="447">
                  <c:v>21305</c:v>
                </c:pt>
                <c:pt idx="448">
                  <c:v>21336</c:v>
                </c:pt>
                <c:pt idx="449">
                  <c:v>21366</c:v>
                </c:pt>
                <c:pt idx="450">
                  <c:v>21397</c:v>
                </c:pt>
                <c:pt idx="451">
                  <c:v>21428</c:v>
                </c:pt>
                <c:pt idx="452">
                  <c:v>21458</c:v>
                </c:pt>
                <c:pt idx="453">
                  <c:v>21489</c:v>
                </c:pt>
                <c:pt idx="454">
                  <c:v>21519</c:v>
                </c:pt>
                <c:pt idx="455">
                  <c:v>21550</c:v>
                </c:pt>
                <c:pt idx="456">
                  <c:v>21581</c:v>
                </c:pt>
                <c:pt idx="457">
                  <c:v>21609</c:v>
                </c:pt>
                <c:pt idx="458">
                  <c:v>21640</c:v>
                </c:pt>
                <c:pt idx="459">
                  <c:v>21670</c:v>
                </c:pt>
                <c:pt idx="460">
                  <c:v>21701</c:v>
                </c:pt>
                <c:pt idx="461">
                  <c:v>21731</c:v>
                </c:pt>
                <c:pt idx="462">
                  <c:v>21762</c:v>
                </c:pt>
                <c:pt idx="463">
                  <c:v>21793</c:v>
                </c:pt>
                <c:pt idx="464">
                  <c:v>21823</c:v>
                </c:pt>
                <c:pt idx="465">
                  <c:v>21854</c:v>
                </c:pt>
                <c:pt idx="466">
                  <c:v>21884</c:v>
                </c:pt>
                <c:pt idx="467">
                  <c:v>21915</c:v>
                </c:pt>
                <c:pt idx="468">
                  <c:v>21946</c:v>
                </c:pt>
                <c:pt idx="469">
                  <c:v>21975</c:v>
                </c:pt>
                <c:pt idx="470">
                  <c:v>22006</c:v>
                </c:pt>
                <c:pt idx="471">
                  <c:v>22036</c:v>
                </c:pt>
                <c:pt idx="472">
                  <c:v>22067</c:v>
                </c:pt>
                <c:pt idx="473">
                  <c:v>22097</c:v>
                </c:pt>
                <c:pt idx="474">
                  <c:v>22128</c:v>
                </c:pt>
                <c:pt idx="475">
                  <c:v>22159</c:v>
                </c:pt>
                <c:pt idx="476">
                  <c:v>22189</c:v>
                </c:pt>
                <c:pt idx="477">
                  <c:v>22220</c:v>
                </c:pt>
                <c:pt idx="478">
                  <c:v>22250</c:v>
                </c:pt>
                <c:pt idx="479">
                  <c:v>22281</c:v>
                </c:pt>
                <c:pt idx="480">
                  <c:v>22312</c:v>
                </c:pt>
                <c:pt idx="481">
                  <c:v>22340</c:v>
                </c:pt>
                <c:pt idx="482">
                  <c:v>22371</c:v>
                </c:pt>
                <c:pt idx="483">
                  <c:v>22401</c:v>
                </c:pt>
                <c:pt idx="484">
                  <c:v>22432</c:v>
                </c:pt>
                <c:pt idx="485">
                  <c:v>22462</c:v>
                </c:pt>
                <c:pt idx="486">
                  <c:v>22493</c:v>
                </c:pt>
                <c:pt idx="487">
                  <c:v>22524</c:v>
                </c:pt>
                <c:pt idx="488">
                  <c:v>22554</c:v>
                </c:pt>
                <c:pt idx="489">
                  <c:v>22585</c:v>
                </c:pt>
                <c:pt idx="490">
                  <c:v>22615</c:v>
                </c:pt>
                <c:pt idx="491">
                  <c:v>22646</c:v>
                </c:pt>
                <c:pt idx="492">
                  <c:v>22677</c:v>
                </c:pt>
                <c:pt idx="493">
                  <c:v>22705</c:v>
                </c:pt>
                <c:pt idx="494">
                  <c:v>22736</c:v>
                </c:pt>
                <c:pt idx="495">
                  <c:v>22766</c:v>
                </c:pt>
                <c:pt idx="496">
                  <c:v>22797</c:v>
                </c:pt>
                <c:pt idx="497">
                  <c:v>22827</c:v>
                </c:pt>
                <c:pt idx="498">
                  <c:v>22858</c:v>
                </c:pt>
                <c:pt idx="499">
                  <c:v>22889</c:v>
                </c:pt>
                <c:pt idx="500">
                  <c:v>22919</c:v>
                </c:pt>
                <c:pt idx="501">
                  <c:v>22950</c:v>
                </c:pt>
                <c:pt idx="502">
                  <c:v>22980</c:v>
                </c:pt>
                <c:pt idx="503">
                  <c:v>23011</c:v>
                </c:pt>
                <c:pt idx="504">
                  <c:v>23042</c:v>
                </c:pt>
                <c:pt idx="505">
                  <c:v>23070</c:v>
                </c:pt>
                <c:pt idx="506">
                  <c:v>23101</c:v>
                </c:pt>
                <c:pt idx="507">
                  <c:v>23131</c:v>
                </c:pt>
                <c:pt idx="508">
                  <c:v>23162</c:v>
                </c:pt>
                <c:pt idx="509">
                  <c:v>23192</c:v>
                </c:pt>
                <c:pt idx="510">
                  <c:v>23223</c:v>
                </c:pt>
                <c:pt idx="511">
                  <c:v>23254</c:v>
                </c:pt>
                <c:pt idx="512">
                  <c:v>23284</c:v>
                </c:pt>
                <c:pt idx="513">
                  <c:v>23315</c:v>
                </c:pt>
                <c:pt idx="514">
                  <c:v>23345</c:v>
                </c:pt>
                <c:pt idx="515">
                  <c:v>23376</c:v>
                </c:pt>
                <c:pt idx="516">
                  <c:v>23407</c:v>
                </c:pt>
                <c:pt idx="517">
                  <c:v>23436</c:v>
                </c:pt>
                <c:pt idx="518">
                  <c:v>23467</c:v>
                </c:pt>
                <c:pt idx="519">
                  <c:v>23497</c:v>
                </c:pt>
                <c:pt idx="520">
                  <c:v>23528</c:v>
                </c:pt>
                <c:pt idx="521">
                  <c:v>23558</c:v>
                </c:pt>
                <c:pt idx="522">
                  <c:v>23589</c:v>
                </c:pt>
                <c:pt idx="523">
                  <c:v>23620</c:v>
                </c:pt>
                <c:pt idx="524">
                  <c:v>23650</c:v>
                </c:pt>
                <c:pt idx="525">
                  <c:v>23681</c:v>
                </c:pt>
                <c:pt idx="526">
                  <c:v>23711</c:v>
                </c:pt>
                <c:pt idx="527">
                  <c:v>23742</c:v>
                </c:pt>
                <c:pt idx="528">
                  <c:v>23773</c:v>
                </c:pt>
                <c:pt idx="529">
                  <c:v>23801</c:v>
                </c:pt>
                <c:pt idx="530">
                  <c:v>23832</c:v>
                </c:pt>
                <c:pt idx="531">
                  <c:v>23862</c:v>
                </c:pt>
                <c:pt idx="532">
                  <c:v>23893</c:v>
                </c:pt>
                <c:pt idx="533">
                  <c:v>23923</c:v>
                </c:pt>
                <c:pt idx="534">
                  <c:v>23954</c:v>
                </c:pt>
                <c:pt idx="535">
                  <c:v>23985</c:v>
                </c:pt>
                <c:pt idx="536">
                  <c:v>24015</c:v>
                </c:pt>
                <c:pt idx="537">
                  <c:v>24046</c:v>
                </c:pt>
                <c:pt idx="538">
                  <c:v>24076</c:v>
                </c:pt>
                <c:pt idx="539">
                  <c:v>24107</c:v>
                </c:pt>
                <c:pt idx="540">
                  <c:v>24138</c:v>
                </c:pt>
                <c:pt idx="541">
                  <c:v>24166</c:v>
                </c:pt>
                <c:pt idx="542">
                  <c:v>24197</c:v>
                </c:pt>
                <c:pt idx="543">
                  <c:v>24227</c:v>
                </c:pt>
                <c:pt idx="544">
                  <c:v>24258</c:v>
                </c:pt>
                <c:pt idx="545">
                  <c:v>24288</c:v>
                </c:pt>
                <c:pt idx="546">
                  <c:v>24319</c:v>
                </c:pt>
                <c:pt idx="547">
                  <c:v>24350</c:v>
                </c:pt>
                <c:pt idx="548">
                  <c:v>24380</c:v>
                </c:pt>
                <c:pt idx="549">
                  <c:v>24411</c:v>
                </c:pt>
                <c:pt idx="550">
                  <c:v>24441</c:v>
                </c:pt>
                <c:pt idx="551">
                  <c:v>24472</c:v>
                </c:pt>
                <c:pt idx="552">
                  <c:v>24503</c:v>
                </c:pt>
                <c:pt idx="553">
                  <c:v>24531</c:v>
                </c:pt>
                <c:pt idx="554">
                  <c:v>24562</c:v>
                </c:pt>
                <c:pt idx="555">
                  <c:v>24592</c:v>
                </c:pt>
                <c:pt idx="556">
                  <c:v>24623</c:v>
                </c:pt>
                <c:pt idx="557">
                  <c:v>24653</c:v>
                </c:pt>
                <c:pt idx="558">
                  <c:v>24684</c:v>
                </c:pt>
                <c:pt idx="559">
                  <c:v>24715</c:v>
                </c:pt>
                <c:pt idx="560">
                  <c:v>24745</c:v>
                </c:pt>
                <c:pt idx="561">
                  <c:v>24776</c:v>
                </c:pt>
                <c:pt idx="562">
                  <c:v>24806</c:v>
                </c:pt>
                <c:pt idx="563">
                  <c:v>24837</c:v>
                </c:pt>
                <c:pt idx="564">
                  <c:v>24868</c:v>
                </c:pt>
                <c:pt idx="565">
                  <c:v>24897</c:v>
                </c:pt>
                <c:pt idx="566">
                  <c:v>24928</c:v>
                </c:pt>
                <c:pt idx="567">
                  <c:v>24958</c:v>
                </c:pt>
                <c:pt idx="568">
                  <c:v>24989</c:v>
                </c:pt>
                <c:pt idx="569">
                  <c:v>25019</c:v>
                </c:pt>
                <c:pt idx="570">
                  <c:v>25050</c:v>
                </c:pt>
                <c:pt idx="571">
                  <c:v>25081</c:v>
                </c:pt>
                <c:pt idx="572">
                  <c:v>25111</c:v>
                </c:pt>
                <c:pt idx="573">
                  <c:v>25142</c:v>
                </c:pt>
                <c:pt idx="574">
                  <c:v>25172</c:v>
                </c:pt>
                <c:pt idx="575">
                  <c:v>25203</c:v>
                </c:pt>
                <c:pt idx="576">
                  <c:v>25234</c:v>
                </c:pt>
                <c:pt idx="577">
                  <c:v>25262</c:v>
                </c:pt>
                <c:pt idx="578">
                  <c:v>25293</c:v>
                </c:pt>
                <c:pt idx="579">
                  <c:v>25323</c:v>
                </c:pt>
                <c:pt idx="580">
                  <c:v>25354</c:v>
                </c:pt>
                <c:pt idx="581">
                  <c:v>25384</c:v>
                </c:pt>
                <c:pt idx="582">
                  <c:v>25415</c:v>
                </c:pt>
                <c:pt idx="583">
                  <c:v>25446</c:v>
                </c:pt>
                <c:pt idx="584">
                  <c:v>25476</c:v>
                </c:pt>
                <c:pt idx="585">
                  <c:v>25507</c:v>
                </c:pt>
                <c:pt idx="586">
                  <c:v>25537</c:v>
                </c:pt>
                <c:pt idx="587">
                  <c:v>25568</c:v>
                </c:pt>
                <c:pt idx="588">
                  <c:v>25599</c:v>
                </c:pt>
                <c:pt idx="589">
                  <c:v>25627</c:v>
                </c:pt>
                <c:pt idx="590">
                  <c:v>25658</c:v>
                </c:pt>
                <c:pt idx="591">
                  <c:v>25688</c:v>
                </c:pt>
                <c:pt idx="592">
                  <c:v>25719</c:v>
                </c:pt>
                <c:pt idx="593">
                  <c:v>25749</c:v>
                </c:pt>
                <c:pt idx="594">
                  <c:v>25780</c:v>
                </c:pt>
                <c:pt idx="595">
                  <c:v>25811</c:v>
                </c:pt>
                <c:pt idx="596">
                  <c:v>25841</c:v>
                </c:pt>
                <c:pt idx="597">
                  <c:v>25872</c:v>
                </c:pt>
                <c:pt idx="598">
                  <c:v>25902</c:v>
                </c:pt>
                <c:pt idx="599">
                  <c:v>25933</c:v>
                </c:pt>
                <c:pt idx="600">
                  <c:v>25964</c:v>
                </c:pt>
                <c:pt idx="601">
                  <c:v>25992</c:v>
                </c:pt>
                <c:pt idx="602">
                  <c:v>26023</c:v>
                </c:pt>
                <c:pt idx="603">
                  <c:v>26053</c:v>
                </c:pt>
                <c:pt idx="604">
                  <c:v>26084</c:v>
                </c:pt>
                <c:pt idx="605">
                  <c:v>26114</c:v>
                </c:pt>
                <c:pt idx="606">
                  <c:v>26145</c:v>
                </c:pt>
                <c:pt idx="607">
                  <c:v>26176</c:v>
                </c:pt>
                <c:pt idx="608">
                  <c:v>26206</c:v>
                </c:pt>
                <c:pt idx="609">
                  <c:v>26237</c:v>
                </c:pt>
                <c:pt idx="610">
                  <c:v>26267</c:v>
                </c:pt>
                <c:pt idx="611">
                  <c:v>26298</c:v>
                </c:pt>
                <c:pt idx="612">
                  <c:v>26329</c:v>
                </c:pt>
                <c:pt idx="613">
                  <c:v>26358</c:v>
                </c:pt>
                <c:pt idx="614">
                  <c:v>26389</c:v>
                </c:pt>
                <c:pt idx="615">
                  <c:v>26419</c:v>
                </c:pt>
                <c:pt idx="616">
                  <c:v>26450</c:v>
                </c:pt>
                <c:pt idx="617">
                  <c:v>26480</c:v>
                </c:pt>
                <c:pt idx="618">
                  <c:v>26511</c:v>
                </c:pt>
                <c:pt idx="619">
                  <c:v>26542</c:v>
                </c:pt>
                <c:pt idx="620">
                  <c:v>26572</c:v>
                </c:pt>
                <c:pt idx="621">
                  <c:v>26603</c:v>
                </c:pt>
                <c:pt idx="622">
                  <c:v>26633</c:v>
                </c:pt>
                <c:pt idx="623">
                  <c:v>26664</c:v>
                </c:pt>
                <c:pt idx="624">
                  <c:v>26695</c:v>
                </c:pt>
                <c:pt idx="625">
                  <c:v>26723</c:v>
                </c:pt>
                <c:pt idx="626">
                  <c:v>26754</c:v>
                </c:pt>
                <c:pt idx="627">
                  <c:v>26784</c:v>
                </c:pt>
                <c:pt idx="628">
                  <c:v>26815</c:v>
                </c:pt>
                <c:pt idx="629">
                  <c:v>26845</c:v>
                </c:pt>
                <c:pt idx="630">
                  <c:v>26876</c:v>
                </c:pt>
                <c:pt idx="631">
                  <c:v>26907</c:v>
                </c:pt>
                <c:pt idx="632">
                  <c:v>26937</c:v>
                </c:pt>
                <c:pt idx="633">
                  <c:v>26968</c:v>
                </c:pt>
                <c:pt idx="634">
                  <c:v>26998</c:v>
                </c:pt>
                <c:pt idx="635">
                  <c:v>27029</c:v>
                </c:pt>
                <c:pt idx="636">
                  <c:v>27060</c:v>
                </c:pt>
                <c:pt idx="637">
                  <c:v>27088</c:v>
                </c:pt>
                <c:pt idx="638">
                  <c:v>27119</c:v>
                </c:pt>
                <c:pt idx="639">
                  <c:v>27149</c:v>
                </c:pt>
                <c:pt idx="640">
                  <c:v>27180</c:v>
                </c:pt>
                <c:pt idx="641">
                  <c:v>27210</c:v>
                </c:pt>
                <c:pt idx="642">
                  <c:v>27241</c:v>
                </c:pt>
                <c:pt idx="643">
                  <c:v>27272</c:v>
                </c:pt>
                <c:pt idx="644">
                  <c:v>27302</c:v>
                </c:pt>
                <c:pt idx="645">
                  <c:v>27333</c:v>
                </c:pt>
                <c:pt idx="646">
                  <c:v>27363</c:v>
                </c:pt>
                <c:pt idx="647">
                  <c:v>27394</c:v>
                </c:pt>
                <c:pt idx="648">
                  <c:v>27425</c:v>
                </c:pt>
                <c:pt idx="649">
                  <c:v>27453</c:v>
                </c:pt>
                <c:pt idx="650">
                  <c:v>27484</c:v>
                </c:pt>
                <c:pt idx="651">
                  <c:v>27514</c:v>
                </c:pt>
                <c:pt idx="652">
                  <c:v>27545</c:v>
                </c:pt>
                <c:pt idx="653">
                  <c:v>27575</c:v>
                </c:pt>
                <c:pt idx="654">
                  <c:v>27606</c:v>
                </c:pt>
                <c:pt idx="655">
                  <c:v>27637</c:v>
                </c:pt>
                <c:pt idx="656">
                  <c:v>27667</c:v>
                </c:pt>
                <c:pt idx="657">
                  <c:v>27698</c:v>
                </c:pt>
                <c:pt idx="658">
                  <c:v>27728</c:v>
                </c:pt>
                <c:pt idx="659">
                  <c:v>27759</c:v>
                </c:pt>
                <c:pt idx="660">
                  <c:v>27790</c:v>
                </c:pt>
                <c:pt idx="661">
                  <c:v>27819</c:v>
                </c:pt>
                <c:pt idx="662">
                  <c:v>27850</c:v>
                </c:pt>
                <c:pt idx="663">
                  <c:v>27880</c:v>
                </c:pt>
                <c:pt idx="664">
                  <c:v>27911</c:v>
                </c:pt>
                <c:pt idx="665">
                  <c:v>27941</c:v>
                </c:pt>
                <c:pt idx="666">
                  <c:v>27972</c:v>
                </c:pt>
                <c:pt idx="667">
                  <c:v>28003</c:v>
                </c:pt>
                <c:pt idx="668">
                  <c:v>28033</c:v>
                </c:pt>
                <c:pt idx="669">
                  <c:v>28064</c:v>
                </c:pt>
                <c:pt idx="670">
                  <c:v>28094</c:v>
                </c:pt>
                <c:pt idx="671">
                  <c:v>28125</c:v>
                </c:pt>
                <c:pt idx="672">
                  <c:v>28156</c:v>
                </c:pt>
                <c:pt idx="673">
                  <c:v>28184</c:v>
                </c:pt>
                <c:pt idx="674">
                  <c:v>28215</c:v>
                </c:pt>
                <c:pt idx="675">
                  <c:v>28245</c:v>
                </c:pt>
                <c:pt idx="676">
                  <c:v>28276</c:v>
                </c:pt>
                <c:pt idx="677">
                  <c:v>28306</c:v>
                </c:pt>
                <c:pt idx="678">
                  <c:v>28337</c:v>
                </c:pt>
                <c:pt idx="679">
                  <c:v>28368</c:v>
                </c:pt>
                <c:pt idx="680">
                  <c:v>28398</c:v>
                </c:pt>
                <c:pt idx="681">
                  <c:v>28429</c:v>
                </c:pt>
                <c:pt idx="682">
                  <c:v>28459</c:v>
                </c:pt>
                <c:pt idx="683">
                  <c:v>28490</c:v>
                </c:pt>
                <c:pt idx="684">
                  <c:v>28521</c:v>
                </c:pt>
                <c:pt idx="685">
                  <c:v>28549</c:v>
                </c:pt>
                <c:pt idx="686">
                  <c:v>28580</c:v>
                </c:pt>
                <c:pt idx="687">
                  <c:v>28610</c:v>
                </c:pt>
                <c:pt idx="688">
                  <c:v>28641</c:v>
                </c:pt>
                <c:pt idx="689">
                  <c:v>28671</c:v>
                </c:pt>
                <c:pt idx="690">
                  <c:v>28702</c:v>
                </c:pt>
                <c:pt idx="691">
                  <c:v>28733</c:v>
                </c:pt>
                <c:pt idx="692">
                  <c:v>28763</c:v>
                </c:pt>
                <c:pt idx="693">
                  <c:v>28794</c:v>
                </c:pt>
                <c:pt idx="694">
                  <c:v>28824</c:v>
                </c:pt>
                <c:pt idx="695">
                  <c:v>28855</c:v>
                </c:pt>
                <c:pt idx="696">
                  <c:v>28886</c:v>
                </c:pt>
                <c:pt idx="697">
                  <c:v>28914</c:v>
                </c:pt>
                <c:pt idx="698">
                  <c:v>28945</c:v>
                </c:pt>
                <c:pt idx="699">
                  <c:v>28975</c:v>
                </c:pt>
                <c:pt idx="700">
                  <c:v>29006</c:v>
                </c:pt>
                <c:pt idx="701">
                  <c:v>29036</c:v>
                </c:pt>
                <c:pt idx="702">
                  <c:v>29067</c:v>
                </c:pt>
                <c:pt idx="703">
                  <c:v>29098</c:v>
                </c:pt>
                <c:pt idx="704">
                  <c:v>29128</c:v>
                </c:pt>
                <c:pt idx="705">
                  <c:v>29159</c:v>
                </c:pt>
                <c:pt idx="706">
                  <c:v>29189</c:v>
                </c:pt>
                <c:pt idx="707">
                  <c:v>29220</c:v>
                </c:pt>
                <c:pt idx="708">
                  <c:v>29251</c:v>
                </c:pt>
                <c:pt idx="709">
                  <c:v>29280</c:v>
                </c:pt>
                <c:pt idx="710">
                  <c:v>29311</c:v>
                </c:pt>
                <c:pt idx="711">
                  <c:v>29341</c:v>
                </c:pt>
                <c:pt idx="712">
                  <c:v>29372</c:v>
                </c:pt>
                <c:pt idx="713">
                  <c:v>29402</c:v>
                </c:pt>
                <c:pt idx="714">
                  <c:v>29433</c:v>
                </c:pt>
                <c:pt idx="715">
                  <c:v>29464</c:v>
                </c:pt>
                <c:pt idx="716">
                  <c:v>29494</c:v>
                </c:pt>
                <c:pt idx="717">
                  <c:v>29525</c:v>
                </c:pt>
                <c:pt idx="718">
                  <c:v>29555</c:v>
                </c:pt>
                <c:pt idx="719">
                  <c:v>29586</c:v>
                </c:pt>
                <c:pt idx="720">
                  <c:v>29617</c:v>
                </c:pt>
                <c:pt idx="721">
                  <c:v>29645</c:v>
                </c:pt>
                <c:pt idx="722">
                  <c:v>29676</c:v>
                </c:pt>
                <c:pt idx="723">
                  <c:v>29706</c:v>
                </c:pt>
                <c:pt idx="724">
                  <c:v>29737</c:v>
                </c:pt>
                <c:pt idx="725">
                  <c:v>29767</c:v>
                </c:pt>
                <c:pt idx="726">
                  <c:v>29798</c:v>
                </c:pt>
                <c:pt idx="727">
                  <c:v>29829</c:v>
                </c:pt>
                <c:pt idx="728">
                  <c:v>29859</c:v>
                </c:pt>
                <c:pt idx="729">
                  <c:v>29890</c:v>
                </c:pt>
                <c:pt idx="730">
                  <c:v>29920</c:v>
                </c:pt>
                <c:pt idx="731">
                  <c:v>29951</c:v>
                </c:pt>
                <c:pt idx="732">
                  <c:v>29982</c:v>
                </c:pt>
                <c:pt idx="733">
                  <c:v>30010</c:v>
                </c:pt>
                <c:pt idx="734">
                  <c:v>30041</c:v>
                </c:pt>
                <c:pt idx="735">
                  <c:v>30071</c:v>
                </c:pt>
                <c:pt idx="736">
                  <c:v>30102</c:v>
                </c:pt>
                <c:pt idx="737">
                  <c:v>30132</c:v>
                </c:pt>
                <c:pt idx="738">
                  <c:v>30163</c:v>
                </c:pt>
                <c:pt idx="739">
                  <c:v>30194</c:v>
                </c:pt>
                <c:pt idx="740">
                  <c:v>30224</c:v>
                </c:pt>
                <c:pt idx="741">
                  <c:v>30255</c:v>
                </c:pt>
                <c:pt idx="742">
                  <c:v>30285</c:v>
                </c:pt>
                <c:pt idx="743">
                  <c:v>30316</c:v>
                </c:pt>
                <c:pt idx="744">
                  <c:v>30347</c:v>
                </c:pt>
                <c:pt idx="745">
                  <c:v>30375</c:v>
                </c:pt>
                <c:pt idx="746">
                  <c:v>30406</c:v>
                </c:pt>
                <c:pt idx="747">
                  <c:v>30436</c:v>
                </c:pt>
                <c:pt idx="748">
                  <c:v>30467</c:v>
                </c:pt>
                <c:pt idx="749">
                  <c:v>30497</c:v>
                </c:pt>
                <c:pt idx="750">
                  <c:v>30528</c:v>
                </c:pt>
                <c:pt idx="751">
                  <c:v>30559</c:v>
                </c:pt>
                <c:pt idx="752">
                  <c:v>30589</c:v>
                </c:pt>
                <c:pt idx="753">
                  <c:v>30620</c:v>
                </c:pt>
                <c:pt idx="754">
                  <c:v>30650</c:v>
                </c:pt>
                <c:pt idx="755">
                  <c:v>30681</c:v>
                </c:pt>
                <c:pt idx="756">
                  <c:v>30712</c:v>
                </c:pt>
                <c:pt idx="757">
                  <c:v>30741</c:v>
                </c:pt>
                <c:pt idx="758">
                  <c:v>30772</c:v>
                </c:pt>
                <c:pt idx="759">
                  <c:v>30802</c:v>
                </c:pt>
                <c:pt idx="760">
                  <c:v>30833</c:v>
                </c:pt>
                <c:pt idx="761">
                  <c:v>30863</c:v>
                </c:pt>
                <c:pt idx="762">
                  <c:v>30894</c:v>
                </c:pt>
                <c:pt idx="763">
                  <c:v>30925</c:v>
                </c:pt>
                <c:pt idx="764">
                  <c:v>30955</c:v>
                </c:pt>
                <c:pt idx="765">
                  <c:v>30986</c:v>
                </c:pt>
                <c:pt idx="766">
                  <c:v>31016</c:v>
                </c:pt>
                <c:pt idx="767">
                  <c:v>31047</c:v>
                </c:pt>
                <c:pt idx="768">
                  <c:v>31078</c:v>
                </c:pt>
                <c:pt idx="769">
                  <c:v>31106</c:v>
                </c:pt>
                <c:pt idx="770">
                  <c:v>31137</c:v>
                </c:pt>
                <c:pt idx="771">
                  <c:v>31167</c:v>
                </c:pt>
                <c:pt idx="772">
                  <c:v>31198</c:v>
                </c:pt>
                <c:pt idx="773">
                  <c:v>31228</c:v>
                </c:pt>
                <c:pt idx="774">
                  <c:v>31259</c:v>
                </c:pt>
                <c:pt idx="775">
                  <c:v>31290</c:v>
                </c:pt>
                <c:pt idx="776">
                  <c:v>31320</c:v>
                </c:pt>
                <c:pt idx="777">
                  <c:v>31351</c:v>
                </c:pt>
                <c:pt idx="778">
                  <c:v>31381</c:v>
                </c:pt>
                <c:pt idx="779">
                  <c:v>31412</c:v>
                </c:pt>
                <c:pt idx="780">
                  <c:v>31443</c:v>
                </c:pt>
                <c:pt idx="781">
                  <c:v>31471</c:v>
                </c:pt>
                <c:pt idx="782">
                  <c:v>31502</c:v>
                </c:pt>
                <c:pt idx="783">
                  <c:v>31532</c:v>
                </c:pt>
                <c:pt idx="784">
                  <c:v>31563</c:v>
                </c:pt>
                <c:pt idx="785">
                  <c:v>31593</c:v>
                </c:pt>
                <c:pt idx="786">
                  <c:v>31624</c:v>
                </c:pt>
                <c:pt idx="787">
                  <c:v>31655</c:v>
                </c:pt>
                <c:pt idx="788">
                  <c:v>31685</c:v>
                </c:pt>
                <c:pt idx="789">
                  <c:v>31716</c:v>
                </c:pt>
                <c:pt idx="790">
                  <c:v>31746</c:v>
                </c:pt>
                <c:pt idx="791">
                  <c:v>31777</c:v>
                </c:pt>
                <c:pt idx="792">
                  <c:v>31808</c:v>
                </c:pt>
                <c:pt idx="793">
                  <c:v>31836</c:v>
                </c:pt>
                <c:pt idx="794">
                  <c:v>31867</c:v>
                </c:pt>
                <c:pt idx="795">
                  <c:v>31897</c:v>
                </c:pt>
                <c:pt idx="796">
                  <c:v>31928</c:v>
                </c:pt>
                <c:pt idx="797">
                  <c:v>31958</c:v>
                </c:pt>
                <c:pt idx="798">
                  <c:v>31989</c:v>
                </c:pt>
                <c:pt idx="799">
                  <c:v>32020</c:v>
                </c:pt>
                <c:pt idx="800">
                  <c:v>32050</c:v>
                </c:pt>
                <c:pt idx="801">
                  <c:v>32081</c:v>
                </c:pt>
                <c:pt idx="802">
                  <c:v>32111</c:v>
                </c:pt>
                <c:pt idx="803">
                  <c:v>32142</c:v>
                </c:pt>
                <c:pt idx="804">
                  <c:v>32173</c:v>
                </c:pt>
                <c:pt idx="805">
                  <c:v>32202</c:v>
                </c:pt>
                <c:pt idx="806">
                  <c:v>32233</c:v>
                </c:pt>
                <c:pt idx="807">
                  <c:v>32263</c:v>
                </c:pt>
                <c:pt idx="808">
                  <c:v>32294</c:v>
                </c:pt>
                <c:pt idx="809">
                  <c:v>32324</c:v>
                </c:pt>
                <c:pt idx="810">
                  <c:v>32355</c:v>
                </c:pt>
                <c:pt idx="811">
                  <c:v>32386</c:v>
                </c:pt>
                <c:pt idx="812">
                  <c:v>32416</c:v>
                </c:pt>
                <c:pt idx="813">
                  <c:v>32447</c:v>
                </c:pt>
                <c:pt idx="814">
                  <c:v>32477</c:v>
                </c:pt>
                <c:pt idx="815">
                  <c:v>32508</c:v>
                </c:pt>
                <c:pt idx="816">
                  <c:v>32539</c:v>
                </c:pt>
                <c:pt idx="817">
                  <c:v>32567</c:v>
                </c:pt>
                <c:pt idx="818">
                  <c:v>32598</c:v>
                </c:pt>
                <c:pt idx="819">
                  <c:v>32628</c:v>
                </c:pt>
                <c:pt idx="820">
                  <c:v>32659</c:v>
                </c:pt>
                <c:pt idx="821">
                  <c:v>32689</c:v>
                </c:pt>
                <c:pt idx="822">
                  <c:v>32720</c:v>
                </c:pt>
                <c:pt idx="823">
                  <c:v>32751</c:v>
                </c:pt>
                <c:pt idx="824">
                  <c:v>32781</c:v>
                </c:pt>
                <c:pt idx="825">
                  <c:v>32812</c:v>
                </c:pt>
                <c:pt idx="826">
                  <c:v>32842</c:v>
                </c:pt>
                <c:pt idx="827">
                  <c:v>32873</c:v>
                </c:pt>
                <c:pt idx="828">
                  <c:v>32904</c:v>
                </c:pt>
                <c:pt idx="829">
                  <c:v>32932</c:v>
                </c:pt>
                <c:pt idx="830">
                  <c:v>32963</c:v>
                </c:pt>
                <c:pt idx="831">
                  <c:v>32993</c:v>
                </c:pt>
                <c:pt idx="832">
                  <c:v>33024</c:v>
                </c:pt>
                <c:pt idx="833">
                  <c:v>33054</c:v>
                </c:pt>
                <c:pt idx="834">
                  <c:v>33085</c:v>
                </c:pt>
                <c:pt idx="835">
                  <c:v>33116</c:v>
                </c:pt>
                <c:pt idx="836">
                  <c:v>33146</c:v>
                </c:pt>
                <c:pt idx="837">
                  <c:v>33177</c:v>
                </c:pt>
                <c:pt idx="838">
                  <c:v>33207</c:v>
                </c:pt>
                <c:pt idx="839">
                  <c:v>33238</c:v>
                </c:pt>
                <c:pt idx="840">
                  <c:v>33269</c:v>
                </c:pt>
                <c:pt idx="841">
                  <c:v>33297</c:v>
                </c:pt>
                <c:pt idx="842">
                  <c:v>33328</c:v>
                </c:pt>
                <c:pt idx="843">
                  <c:v>33358</c:v>
                </c:pt>
                <c:pt idx="844">
                  <c:v>33389</c:v>
                </c:pt>
                <c:pt idx="845">
                  <c:v>33419</c:v>
                </c:pt>
                <c:pt idx="846">
                  <c:v>33450</c:v>
                </c:pt>
                <c:pt idx="847">
                  <c:v>33481</c:v>
                </c:pt>
                <c:pt idx="848">
                  <c:v>33511</c:v>
                </c:pt>
                <c:pt idx="849">
                  <c:v>33542</c:v>
                </c:pt>
                <c:pt idx="850">
                  <c:v>33572</c:v>
                </c:pt>
                <c:pt idx="851">
                  <c:v>33603</c:v>
                </c:pt>
                <c:pt idx="852">
                  <c:v>33634</c:v>
                </c:pt>
                <c:pt idx="853">
                  <c:v>33663</c:v>
                </c:pt>
                <c:pt idx="854">
                  <c:v>33694</c:v>
                </c:pt>
                <c:pt idx="855">
                  <c:v>33724</c:v>
                </c:pt>
                <c:pt idx="856">
                  <c:v>33755</c:v>
                </c:pt>
                <c:pt idx="857">
                  <c:v>33785</c:v>
                </c:pt>
                <c:pt idx="858">
                  <c:v>33816</c:v>
                </c:pt>
                <c:pt idx="859">
                  <c:v>33847</c:v>
                </c:pt>
                <c:pt idx="860">
                  <c:v>33877</c:v>
                </c:pt>
                <c:pt idx="861">
                  <c:v>33908</c:v>
                </c:pt>
                <c:pt idx="862">
                  <c:v>33938</c:v>
                </c:pt>
                <c:pt idx="863">
                  <c:v>33969</c:v>
                </c:pt>
                <c:pt idx="864">
                  <c:v>34000</c:v>
                </c:pt>
                <c:pt idx="865">
                  <c:v>34028</c:v>
                </c:pt>
                <c:pt idx="866">
                  <c:v>34059</c:v>
                </c:pt>
                <c:pt idx="867">
                  <c:v>34089</c:v>
                </c:pt>
                <c:pt idx="868">
                  <c:v>34120</c:v>
                </c:pt>
                <c:pt idx="869">
                  <c:v>34150</c:v>
                </c:pt>
                <c:pt idx="870">
                  <c:v>34181</c:v>
                </c:pt>
                <c:pt idx="871">
                  <c:v>34212</c:v>
                </c:pt>
                <c:pt idx="872">
                  <c:v>34242</c:v>
                </c:pt>
                <c:pt idx="873">
                  <c:v>34273</c:v>
                </c:pt>
                <c:pt idx="874">
                  <c:v>34303</c:v>
                </c:pt>
                <c:pt idx="875">
                  <c:v>34334</c:v>
                </c:pt>
                <c:pt idx="876">
                  <c:v>34365</c:v>
                </c:pt>
                <c:pt idx="877">
                  <c:v>34393</c:v>
                </c:pt>
                <c:pt idx="878">
                  <c:v>34424</c:v>
                </c:pt>
                <c:pt idx="879">
                  <c:v>34454</c:v>
                </c:pt>
                <c:pt idx="880">
                  <c:v>34485</c:v>
                </c:pt>
                <c:pt idx="881">
                  <c:v>34515</c:v>
                </c:pt>
                <c:pt idx="882">
                  <c:v>34546</c:v>
                </c:pt>
                <c:pt idx="883">
                  <c:v>34577</c:v>
                </c:pt>
                <c:pt idx="884">
                  <c:v>34607</c:v>
                </c:pt>
                <c:pt idx="885">
                  <c:v>34638</c:v>
                </c:pt>
                <c:pt idx="886">
                  <c:v>34668</c:v>
                </c:pt>
                <c:pt idx="887">
                  <c:v>34699</c:v>
                </c:pt>
                <c:pt idx="888">
                  <c:v>34730</c:v>
                </c:pt>
                <c:pt idx="889">
                  <c:v>34758</c:v>
                </c:pt>
                <c:pt idx="890">
                  <c:v>34789</c:v>
                </c:pt>
                <c:pt idx="891">
                  <c:v>34819</c:v>
                </c:pt>
                <c:pt idx="892">
                  <c:v>34850</c:v>
                </c:pt>
                <c:pt idx="893">
                  <c:v>34880</c:v>
                </c:pt>
                <c:pt idx="894">
                  <c:v>34911</c:v>
                </c:pt>
                <c:pt idx="895">
                  <c:v>34942</c:v>
                </c:pt>
                <c:pt idx="896">
                  <c:v>34972</c:v>
                </c:pt>
                <c:pt idx="897">
                  <c:v>35003</c:v>
                </c:pt>
                <c:pt idx="898">
                  <c:v>35033</c:v>
                </c:pt>
                <c:pt idx="899">
                  <c:v>35064</c:v>
                </c:pt>
                <c:pt idx="900">
                  <c:v>35095</c:v>
                </c:pt>
                <c:pt idx="901">
                  <c:v>35124</c:v>
                </c:pt>
                <c:pt idx="902">
                  <c:v>35155</c:v>
                </c:pt>
                <c:pt idx="903">
                  <c:v>35185</c:v>
                </c:pt>
                <c:pt idx="904">
                  <c:v>35216</c:v>
                </c:pt>
                <c:pt idx="905">
                  <c:v>35246</c:v>
                </c:pt>
                <c:pt idx="906">
                  <c:v>35277</c:v>
                </c:pt>
                <c:pt idx="907">
                  <c:v>35308</c:v>
                </c:pt>
                <c:pt idx="908">
                  <c:v>35338</c:v>
                </c:pt>
                <c:pt idx="909">
                  <c:v>35369</c:v>
                </c:pt>
                <c:pt idx="910">
                  <c:v>35399</c:v>
                </c:pt>
                <c:pt idx="911">
                  <c:v>35430</c:v>
                </c:pt>
                <c:pt idx="912">
                  <c:v>35461</c:v>
                </c:pt>
                <c:pt idx="913">
                  <c:v>35489</c:v>
                </c:pt>
                <c:pt idx="914">
                  <c:v>35520</c:v>
                </c:pt>
                <c:pt idx="915">
                  <c:v>35550</c:v>
                </c:pt>
                <c:pt idx="916">
                  <c:v>35581</c:v>
                </c:pt>
                <c:pt idx="917">
                  <c:v>35611</c:v>
                </c:pt>
                <c:pt idx="918">
                  <c:v>35642</c:v>
                </c:pt>
                <c:pt idx="919">
                  <c:v>35673</c:v>
                </c:pt>
                <c:pt idx="920">
                  <c:v>35703</c:v>
                </c:pt>
                <c:pt idx="921">
                  <c:v>35734</c:v>
                </c:pt>
                <c:pt idx="922">
                  <c:v>35764</c:v>
                </c:pt>
                <c:pt idx="923">
                  <c:v>35795</c:v>
                </c:pt>
                <c:pt idx="924">
                  <c:v>35826</c:v>
                </c:pt>
                <c:pt idx="925">
                  <c:v>35854</c:v>
                </c:pt>
                <c:pt idx="926">
                  <c:v>35885</c:v>
                </c:pt>
                <c:pt idx="927">
                  <c:v>35915</c:v>
                </c:pt>
                <c:pt idx="928">
                  <c:v>35946</c:v>
                </c:pt>
                <c:pt idx="929">
                  <c:v>35976</c:v>
                </c:pt>
                <c:pt idx="930">
                  <c:v>36007</c:v>
                </c:pt>
                <c:pt idx="931">
                  <c:v>36038</c:v>
                </c:pt>
                <c:pt idx="932">
                  <c:v>36068</c:v>
                </c:pt>
                <c:pt idx="933">
                  <c:v>36099</c:v>
                </c:pt>
                <c:pt idx="934">
                  <c:v>36129</c:v>
                </c:pt>
                <c:pt idx="935">
                  <c:v>36160</c:v>
                </c:pt>
                <c:pt idx="936">
                  <c:v>36191</c:v>
                </c:pt>
                <c:pt idx="937">
                  <c:v>36219</c:v>
                </c:pt>
                <c:pt idx="938">
                  <c:v>36250</c:v>
                </c:pt>
                <c:pt idx="939">
                  <c:v>36280</c:v>
                </c:pt>
                <c:pt idx="940">
                  <c:v>36311</c:v>
                </c:pt>
                <c:pt idx="941">
                  <c:v>36341</c:v>
                </c:pt>
                <c:pt idx="942">
                  <c:v>36372</c:v>
                </c:pt>
                <c:pt idx="943">
                  <c:v>36403</c:v>
                </c:pt>
                <c:pt idx="944">
                  <c:v>36433</c:v>
                </c:pt>
                <c:pt idx="945">
                  <c:v>36464</c:v>
                </c:pt>
                <c:pt idx="946">
                  <c:v>36494</c:v>
                </c:pt>
                <c:pt idx="947">
                  <c:v>36525</c:v>
                </c:pt>
                <c:pt idx="948">
                  <c:v>36556</c:v>
                </c:pt>
                <c:pt idx="949">
                  <c:v>36585</c:v>
                </c:pt>
                <c:pt idx="950">
                  <c:v>36616</c:v>
                </c:pt>
                <c:pt idx="951">
                  <c:v>36646</c:v>
                </c:pt>
                <c:pt idx="952">
                  <c:v>36677</c:v>
                </c:pt>
                <c:pt idx="953">
                  <c:v>36707</c:v>
                </c:pt>
                <c:pt idx="954">
                  <c:v>36738</c:v>
                </c:pt>
                <c:pt idx="955">
                  <c:v>36769</c:v>
                </c:pt>
                <c:pt idx="956">
                  <c:v>36799</c:v>
                </c:pt>
                <c:pt idx="957">
                  <c:v>36830</c:v>
                </c:pt>
                <c:pt idx="958">
                  <c:v>36860</c:v>
                </c:pt>
                <c:pt idx="959">
                  <c:v>36891</c:v>
                </c:pt>
                <c:pt idx="960">
                  <c:v>36922</c:v>
                </c:pt>
                <c:pt idx="961">
                  <c:v>36950</c:v>
                </c:pt>
                <c:pt idx="962">
                  <c:v>36981</c:v>
                </c:pt>
                <c:pt idx="963">
                  <c:v>37011</c:v>
                </c:pt>
                <c:pt idx="964">
                  <c:v>37042</c:v>
                </c:pt>
                <c:pt idx="965">
                  <c:v>37072</c:v>
                </c:pt>
                <c:pt idx="966">
                  <c:v>37103</c:v>
                </c:pt>
                <c:pt idx="967">
                  <c:v>37134</c:v>
                </c:pt>
                <c:pt idx="968">
                  <c:v>37164</c:v>
                </c:pt>
                <c:pt idx="969">
                  <c:v>37195</c:v>
                </c:pt>
                <c:pt idx="970">
                  <c:v>37225</c:v>
                </c:pt>
                <c:pt idx="971">
                  <c:v>37256</c:v>
                </c:pt>
                <c:pt idx="972">
                  <c:v>37287</c:v>
                </c:pt>
                <c:pt idx="973">
                  <c:v>37315</c:v>
                </c:pt>
                <c:pt idx="974">
                  <c:v>37346</c:v>
                </c:pt>
                <c:pt idx="975">
                  <c:v>37376</c:v>
                </c:pt>
                <c:pt idx="976">
                  <c:v>37407</c:v>
                </c:pt>
                <c:pt idx="977">
                  <c:v>37437</c:v>
                </c:pt>
                <c:pt idx="978">
                  <c:v>37468</c:v>
                </c:pt>
              </c:numCache>
            </c:numRef>
          </c:cat>
          <c:val>
            <c:numRef>
              <c:f>'Monthly Rainfall 1921-2001'!$B$18:$B$996</c:f>
              <c:numCache>
                <c:formatCode>0.0</c:formatCode>
                <c:ptCount val="979"/>
                <c:pt idx="0">
                  <c:v>4.0999999999999996</c:v>
                </c:pt>
                <c:pt idx="1">
                  <c:v>2</c:v>
                </c:pt>
                <c:pt idx="2">
                  <c:v>81</c:v>
                </c:pt>
                <c:pt idx="3">
                  <c:v>102.9</c:v>
                </c:pt>
                <c:pt idx="4">
                  <c:v>294.10000000000002</c:v>
                </c:pt>
                <c:pt idx="5">
                  <c:v>357.4</c:v>
                </c:pt>
                <c:pt idx="6">
                  <c:v>477.3</c:v>
                </c:pt>
                <c:pt idx="7">
                  <c:v>618</c:v>
                </c:pt>
                <c:pt idx="8">
                  <c:v>513.29999999999995</c:v>
                </c:pt>
                <c:pt idx="9">
                  <c:v>411</c:v>
                </c:pt>
                <c:pt idx="10">
                  <c:v>206.8</c:v>
                </c:pt>
                <c:pt idx="11">
                  <c:v>68.3</c:v>
                </c:pt>
                <c:pt idx="12">
                  <c:v>4.0999999999999996</c:v>
                </c:pt>
                <c:pt idx="13">
                  <c:v>2</c:v>
                </c:pt>
                <c:pt idx="14">
                  <c:v>33.5</c:v>
                </c:pt>
                <c:pt idx="15">
                  <c:v>81</c:v>
                </c:pt>
                <c:pt idx="16">
                  <c:v>279.39999999999998</c:v>
                </c:pt>
                <c:pt idx="17">
                  <c:v>470.9</c:v>
                </c:pt>
                <c:pt idx="18">
                  <c:v>479.8</c:v>
                </c:pt>
                <c:pt idx="19">
                  <c:v>641.29999999999995</c:v>
                </c:pt>
                <c:pt idx="20">
                  <c:v>575.79999999999995</c:v>
                </c:pt>
                <c:pt idx="21">
                  <c:v>399.5</c:v>
                </c:pt>
                <c:pt idx="22">
                  <c:v>222</c:v>
                </c:pt>
                <c:pt idx="23">
                  <c:v>53.1</c:v>
                </c:pt>
                <c:pt idx="24">
                  <c:v>4.0999999999999996</c:v>
                </c:pt>
                <c:pt idx="25">
                  <c:v>2</c:v>
                </c:pt>
                <c:pt idx="26">
                  <c:v>48.8</c:v>
                </c:pt>
                <c:pt idx="27">
                  <c:v>104.9</c:v>
                </c:pt>
                <c:pt idx="28">
                  <c:v>194.8</c:v>
                </c:pt>
                <c:pt idx="29">
                  <c:v>422.4</c:v>
                </c:pt>
                <c:pt idx="30">
                  <c:v>482.1</c:v>
                </c:pt>
                <c:pt idx="31">
                  <c:v>624.29999999999995</c:v>
                </c:pt>
                <c:pt idx="32">
                  <c:v>576.1</c:v>
                </c:pt>
                <c:pt idx="33">
                  <c:v>416.8</c:v>
                </c:pt>
                <c:pt idx="34">
                  <c:v>346.5</c:v>
                </c:pt>
                <c:pt idx="35">
                  <c:v>45</c:v>
                </c:pt>
                <c:pt idx="36">
                  <c:v>4.5999999999999996</c:v>
                </c:pt>
                <c:pt idx="37">
                  <c:v>46.5</c:v>
                </c:pt>
                <c:pt idx="38">
                  <c:v>14.5</c:v>
                </c:pt>
                <c:pt idx="39">
                  <c:v>62.5</c:v>
                </c:pt>
                <c:pt idx="40">
                  <c:v>235.7</c:v>
                </c:pt>
                <c:pt idx="41">
                  <c:v>409.2</c:v>
                </c:pt>
                <c:pt idx="42">
                  <c:v>478</c:v>
                </c:pt>
                <c:pt idx="43">
                  <c:v>651</c:v>
                </c:pt>
                <c:pt idx="44">
                  <c:v>566.4</c:v>
                </c:pt>
                <c:pt idx="45">
                  <c:v>407.2</c:v>
                </c:pt>
                <c:pt idx="46">
                  <c:v>265.89999999999998</c:v>
                </c:pt>
                <c:pt idx="47">
                  <c:v>19.8</c:v>
                </c:pt>
                <c:pt idx="48">
                  <c:v>4.0999999999999996</c:v>
                </c:pt>
                <c:pt idx="49">
                  <c:v>14</c:v>
                </c:pt>
                <c:pt idx="50">
                  <c:v>60.5</c:v>
                </c:pt>
                <c:pt idx="51">
                  <c:v>50.5</c:v>
                </c:pt>
                <c:pt idx="52">
                  <c:v>232.4</c:v>
                </c:pt>
                <c:pt idx="53">
                  <c:v>423.4</c:v>
                </c:pt>
                <c:pt idx="54">
                  <c:v>472.9</c:v>
                </c:pt>
                <c:pt idx="55">
                  <c:v>618.20000000000005</c:v>
                </c:pt>
                <c:pt idx="56">
                  <c:v>543.29999999999995</c:v>
                </c:pt>
                <c:pt idx="57">
                  <c:v>452.1</c:v>
                </c:pt>
                <c:pt idx="58">
                  <c:v>238</c:v>
                </c:pt>
                <c:pt idx="59">
                  <c:v>37.299999999999997</c:v>
                </c:pt>
                <c:pt idx="60">
                  <c:v>4.3</c:v>
                </c:pt>
                <c:pt idx="61">
                  <c:v>2</c:v>
                </c:pt>
                <c:pt idx="62">
                  <c:v>25.7</c:v>
                </c:pt>
                <c:pt idx="63">
                  <c:v>53.8</c:v>
                </c:pt>
                <c:pt idx="64">
                  <c:v>202.7</c:v>
                </c:pt>
                <c:pt idx="65">
                  <c:v>382.3</c:v>
                </c:pt>
                <c:pt idx="66">
                  <c:v>480</c:v>
                </c:pt>
                <c:pt idx="67">
                  <c:v>673.1</c:v>
                </c:pt>
                <c:pt idx="68">
                  <c:v>582.20000000000005</c:v>
                </c:pt>
                <c:pt idx="69">
                  <c:v>400.6</c:v>
                </c:pt>
                <c:pt idx="70">
                  <c:v>238</c:v>
                </c:pt>
                <c:pt idx="71">
                  <c:v>26.2</c:v>
                </c:pt>
                <c:pt idx="72">
                  <c:v>4.0999999999999996</c:v>
                </c:pt>
                <c:pt idx="73">
                  <c:v>3.8</c:v>
                </c:pt>
                <c:pt idx="74">
                  <c:v>20.6</c:v>
                </c:pt>
                <c:pt idx="75">
                  <c:v>99.3</c:v>
                </c:pt>
                <c:pt idx="76">
                  <c:v>249.7</c:v>
                </c:pt>
                <c:pt idx="77">
                  <c:v>413</c:v>
                </c:pt>
                <c:pt idx="78">
                  <c:v>468.6</c:v>
                </c:pt>
                <c:pt idx="79">
                  <c:v>590.29999999999995</c:v>
                </c:pt>
                <c:pt idx="80">
                  <c:v>598.4</c:v>
                </c:pt>
                <c:pt idx="81">
                  <c:v>465.8</c:v>
                </c:pt>
                <c:pt idx="82">
                  <c:v>138.9</c:v>
                </c:pt>
                <c:pt idx="83">
                  <c:v>25.9</c:v>
                </c:pt>
                <c:pt idx="84">
                  <c:v>4.8</c:v>
                </c:pt>
                <c:pt idx="85">
                  <c:v>2</c:v>
                </c:pt>
                <c:pt idx="86">
                  <c:v>38.1</c:v>
                </c:pt>
                <c:pt idx="87">
                  <c:v>174.8</c:v>
                </c:pt>
                <c:pt idx="88">
                  <c:v>207.3</c:v>
                </c:pt>
                <c:pt idx="89">
                  <c:v>362.2</c:v>
                </c:pt>
                <c:pt idx="90">
                  <c:v>496.6</c:v>
                </c:pt>
                <c:pt idx="91">
                  <c:v>646.70000000000005</c:v>
                </c:pt>
                <c:pt idx="92">
                  <c:v>555.20000000000005</c:v>
                </c:pt>
                <c:pt idx="93">
                  <c:v>470.7</c:v>
                </c:pt>
                <c:pt idx="94">
                  <c:v>161.5</c:v>
                </c:pt>
                <c:pt idx="95">
                  <c:v>30.5</c:v>
                </c:pt>
                <c:pt idx="96">
                  <c:v>4.0999999999999996</c:v>
                </c:pt>
                <c:pt idx="97">
                  <c:v>2</c:v>
                </c:pt>
                <c:pt idx="98">
                  <c:v>67.3</c:v>
                </c:pt>
                <c:pt idx="99">
                  <c:v>97</c:v>
                </c:pt>
                <c:pt idx="100">
                  <c:v>207</c:v>
                </c:pt>
                <c:pt idx="101">
                  <c:v>396.5</c:v>
                </c:pt>
                <c:pt idx="102">
                  <c:v>469.4</c:v>
                </c:pt>
                <c:pt idx="103">
                  <c:v>642.4</c:v>
                </c:pt>
                <c:pt idx="104">
                  <c:v>545.79999999999995</c:v>
                </c:pt>
                <c:pt idx="105">
                  <c:v>415</c:v>
                </c:pt>
                <c:pt idx="106">
                  <c:v>125.2</c:v>
                </c:pt>
                <c:pt idx="107">
                  <c:v>19.8</c:v>
                </c:pt>
                <c:pt idx="108">
                  <c:v>6.3</c:v>
                </c:pt>
                <c:pt idx="109">
                  <c:v>39.4</c:v>
                </c:pt>
                <c:pt idx="110">
                  <c:v>19.600000000000001</c:v>
                </c:pt>
                <c:pt idx="111">
                  <c:v>55.6</c:v>
                </c:pt>
                <c:pt idx="112">
                  <c:v>212.1</c:v>
                </c:pt>
                <c:pt idx="113">
                  <c:v>381.5</c:v>
                </c:pt>
                <c:pt idx="114">
                  <c:v>485.1</c:v>
                </c:pt>
                <c:pt idx="115">
                  <c:v>629.4</c:v>
                </c:pt>
                <c:pt idx="116">
                  <c:v>562.6</c:v>
                </c:pt>
                <c:pt idx="117">
                  <c:v>406.4</c:v>
                </c:pt>
                <c:pt idx="118">
                  <c:v>148.6</c:v>
                </c:pt>
                <c:pt idx="119">
                  <c:v>30.7</c:v>
                </c:pt>
                <c:pt idx="120">
                  <c:v>6.9</c:v>
                </c:pt>
                <c:pt idx="121">
                  <c:v>2</c:v>
                </c:pt>
                <c:pt idx="122">
                  <c:v>41.1</c:v>
                </c:pt>
                <c:pt idx="123">
                  <c:v>140</c:v>
                </c:pt>
                <c:pt idx="124">
                  <c:v>213.9</c:v>
                </c:pt>
                <c:pt idx="125">
                  <c:v>428.5</c:v>
                </c:pt>
                <c:pt idx="126">
                  <c:v>484.9</c:v>
                </c:pt>
                <c:pt idx="127">
                  <c:v>620</c:v>
                </c:pt>
                <c:pt idx="128">
                  <c:v>520.4</c:v>
                </c:pt>
                <c:pt idx="129">
                  <c:v>406.9</c:v>
                </c:pt>
                <c:pt idx="130">
                  <c:v>193.8</c:v>
                </c:pt>
                <c:pt idx="131">
                  <c:v>26.7</c:v>
                </c:pt>
                <c:pt idx="132">
                  <c:v>4.0999999999999996</c:v>
                </c:pt>
                <c:pt idx="133">
                  <c:v>20.100000000000001</c:v>
                </c:pt>
                <c:pt idx="134">
                  <c:v>72.900000000000006</c:v>
                </c:pt>
                <c:pt idx="135">
                  <c:v>143.80000000000001</c:v>
                </c:pt>
                <c:pt idx="136">
                  <c:v>205.5</c:v>
                </c:pt>
                <c:pt idx="137">
                  <c:v>426</c:v>
                </c:pt>
                <c:pt idx="138">
                  <c:v>484.9</c:v>
                </c:pt>
                <c:pt idx="139">
                  <c:v>669.8</c:v>
                </c:pt>
                <c:pt idx="140">
                  <c:v>525</c:v>
                </c:pt>
                <c:pt idx="141">
                  <c:v>424.7</c:v>
                </c:pt>
                <c:pt idx="142">
                  <c:v>317</c:v>
                </c:pt>
                <c:pt idx="143">
                  <c:v>19.8</c:v>
                </c:pt>
                <c:pt idx="144">
                  <c:v>4.0999999999999996</c:v>
                </c:pt>
                <c:pt idx="145">
                  <c:v>55.9</c:v>
                </c:pt>
                <c:pt idx="146">
                  <c:v>22.4</c:v>
                </c:pt>
                <c:pt idx="147">
                  <c:v>87.9</c:v>
                </c:pt>
                <c:pt idx="148">
                  <c:v>219.5</c:v>
                </c:pt>
                <c:pt idx="149">
                  <c:v>411.5</c:v>
                </c:pt>
                <c:pt idx="150">
                  <c:v>484.9</c:v>
                </c:pt>
                <c:pt idx="151">
                  <c:v>743.7</c:v>
                </c:pt>
                <c:pt idx="152">
                  <c:v>525</c:v>
                </c:pt>
                <c:pt idx="153">
                  <c:v>375.7</c:v>
                </c:pt>
                <c:pt idx="154">
                  <c:v>216.9</c:v>
                </c:pt>
                <c:pt idx="155">
                  <c:v>41.4</c:v>
                </c:pt>
                <c:pt idx="156">
                  <c:v>0</c:v>
                </c:pt>
                <c:pt idx="157">
                  <c:v>0</c:v>
                </c:pt>
                <c:pt idx="158">
                  <c:v>35.6</c:v>
                </c:pt>
                <c:pt idx="159">
                  <c:v>57.4</c:v>
                </c:pt>
                <c:pt idx="160">
                  <c:v>107.9</c:v>
                </c:pt>
                <c:pt idx="161">
                  <c:v>312.2</c:v>
                </c:pt>
                <c:pt idx="162">
                  <c:v>542.5</c:v>
                </c:pt>
                <c:pt idx="163">
                  <c:v>610.4</c:v>
                </c:pt>
                <c:pt idx="164">
                  <c:v>561.29999999999995</c:v>
                </c:pt>
                <c:pt idx="165">
                  <c:v>494</c:v>
                </c:pt>
                <c:pt idx="166">
                  <c:v>99.6</c:v>
                </c:pt>
                <c:pt idx="167">
                  <c:v>0</c:v>
                </c:pt>
                <c:pt idx="168">
                  <c:v>0</c:v>
                </c:pt>
                <c:pt idx="169">
                  <c:v>4.5999999999999996</c:v>
                </c:pt>
                <c:pt idx="170">
                  <c:v>5.3</c:v>
                </c:pt>
                <c:pt idx="171">
                  <c:v>24.4</c:v>
                </c:pt>
                <c:pt idx="172">
                  <c:v>114.8</c:v>
                </c:pt>
                <c:pt idx="173">
                  <c:v>259.8</c:v>
                </c:pt>
                <c:pt idx="174">
                  <c:v>473.2</c:v>
                </c:pt>
                <c:pt idx="175">
                  <c:v>548.4</c:v>
                </c:pt>
                <c:pt idx="176">
                  <c:v>480.3</c:v>
                </c:pt>
                <c:pt idx="177">
                  <c:v>284.5</c:v>
                </c:pt>
                <c:pt idx="178">
                  <c:v>272.5</c:v>
                </c:pt>
                <c:pt idx="179">
                  <c:v>74.400000000000006</c:v>
                </c:pt>
                <c:pt idx="180">
                  <c:v>0</c:v>
                </c:pt>
                <c:pt idx="181">
                  <c:v>8.1</c:v>
                </c:pt>
                <c:pt idx="182">
                  <c:v>38.1</c:v>
                </c:pt>
                <c:pt idx="183">
                  <c:v>77.7</c:v>
                </c:pt>
                <c:pt idx="184">
                  <c:v>316.7</c:v>
                </c:pt>
                <c:pt idx="185">
                  <c:v>235.7</c:v>
                </c:pt>
                <c:pt idx="186">
                  <c:v>615.20000000000005</c:v>
                </c:pt>
                <c:pt idx="187">
                  <c:v>452.6</c:v>
                </c:pt>
                <c:pt idx="188">
                  <c:v>501.9</c:v>
                </c:pt>
                <c:pt idx="189">
                  <c:v>393.2</c:v>
                </c:pt>
                <c:pt idx="190">
                  <c:v>180.6</c:v>
                </c:pt>
                <c:pt idx="191">
                  <c:v>34.799999999999997</c:v>
                </c:pt>
                <c:pt idx="192">
                  <c:v>0</c:v>
                </c:pt>
                <c:pt idx="193">
                  <c:v>0.8</c:v>
                </c:pt>
                <c:pt idx="194">
                  <c:v>100.6</c:v>
                </c:pt>
                <c:pt idx="195">
                  <c:v>52.6</c:v>
                </c:pt>
                <c:pt idx="196">
                  <c:v>234.4</c:v>
                </c:pt>
                <c:pt idx="197">
                  <c:v>335.5</c:v>
                </c:pt>
                <c:pt idx="198">
                  <c:v>407.2</c:v>
                </c:pt>
                <c:pt idx="199">
                  <c:v>813.6</c:v>
                </c:pt>
                <c:pt idx="200">
                  <c:v>583.4</c:v>
                </c:pt>
                <c:pt idx="201">
                  <c:v>491.5</c:v>
                </c:pt>
                <c:pt idx="202">
                  <c:v>163.1</c:v>
                </c:pt>
                <c:pt idx="203">
                  <c:v>7.6</c:v>
                </c:pt>
                <c:pt idx="204">
                  <c:v>0</c:v>
                </c:pt>
                <c:pt idx="205">
                  <c:v>6.3</c:v>
                </c:pt>
                <c:pt idx="206">
                  <c:v>33.5</c:v>
                </c:pt>
                <c:pt idx="207">
                  <c:v>64.8</c:v>
                </c:pt>
                <c:pt idx="208">
                  <c:v>399.5</c:v>
                </c:pt>
                <c:pt idx="209">
                  <c:v>471.4</c:v>
                </c:pt>
                <c:pt idx="210">
                  <c:v>357.4</c:v>
                </c:pt>
                <c:pt idx="211">
                  <c:v>733.3</c:v>
                </c:pt>
                <c:pt idx="212">
                  <c:v>627.6</c:v>
                </c:pt>
                <c:pt idx="213">
                  <c:v>413</c:v>
                </c:pt>
                <c:pt idx="214">
                  <c:v>287.3</c:v>
                </c:pt>
                <c:pt idx="215">
                  <c:v>0</c:v>
                </c:pt>
                <c:pt idx="216">
                  <c:v>0</c:v>
                </c:pt>
                <c:pt idx="217">
                  <c:v>0.3</c:v>
                </c:pt>
                <c:pt idx="218">
                  <c:v>0</c:v>
                </c:pt>
                <c:pt idx="219">
                  <c:v>38.4</c:v>
                </c:pt>
                <c:pt idx="220">
                  <c:v>332.2</c:v>
                </c:pt>
                <c:pt idx="221">
                  <c:v>596.1</c:v>
                </c:pt>
                <c:pt idx="222">
                  <c:v>364.7</c:v>
                </c:pt>
                <c:pt idx="223">
                  <c:v>586.70000000000005</c:v>
                </c:pt>
                <c:pt idx="224">
                  <c:v>468.4</c:v>
                </c:pt>
                <c:pt idx="225">
                  <c:v>268.7</c:v>
                </c:pt>
                <c:pt idx="226">
                  <c:v>170.2</c:v>
                </c:pt>
                <c:pt idx="227">
                  <c:v>25.4</c:v>
                </c:pt>
                <c:pt idx="228">
                  <c:v>0</c:v>
                </c:pt>
                <c:pt idx="229">
                  <c:v>0</c:v>
                </c:pt>
                <c:pt idx="230">
                  <c:v>19.600000000000001</c:v>
                </c:pt>
                <c:pt idx="231">
                  <c:v>14.7</c:v>
                </c:pt>
                <c:pt idx="232">
                  <c:v>196.6</c:v>
                </c:pt>
                <c:pt idx="233">
                  <c:v>373.9</c:v>
                </c:pt>
                <c:pt idx="234">
                  <c:v>473.7</c:v>
                </c:pt>
                <c:pt idx="235">
                  <c:v>568.70000000000005</c:v>
                </c:pt>
                <c:pt idx="236">
                  <c:v>451.4</c:v>
                </c:pt>
                <c:pt idx="237">
                  <c:v>448.8</c:v>
                </c:pt>
                <c:pt idx="238">
                  <c:v>243.6</c:v>
                </c:pt>
                <c:pt idx="239">
                  <c:v>45.7</c:v>
                </c:pt>
                <c:pt idx="240">
                  <c:v>12.2</c:v>
                </c:pt>
                <c:pt idx="241">
                  <c:v>0</c:v>
                </c:pt>
                <c:pt idx="242">
                  <c:v>0</c:v>
                </c:pt>
                <c:pt idx="243">
                  <c:v>66.8</c:v>
                </c:pt>
                <c:pt idx="244">
                  <c:v>85.9</c:v>
                </c:pt>
                <c:pt idx="245">
                  <c:v>611.1</c:v>
                </c:pt>
                <c:pt idx="246">
                  <c:v>632.70000000000005</c:v>
                </c:pt>
                <c:pt idx="247">
                  <c:v>812.5</c:v>
                </c:pt>
                <c:pt idx="248">
                  <c:v>579.1</c:v>
                </c:pt>
                <c:pt idx="249">
                  <c:v>355.6</c:v>
                </c:pt>
                <c:pt idx="250">
                  <c:v>194.3</c:v>
                </c:pt>
                <c:pt idx="251">
                  <c:v>5.3</c:v>
                </c:pt>
                <c:pt idx="252">
                  <c:v>0</c:v>
                </c:pt>
                <c:pt idx="253">
                  <c:v>0</c:v>
                </c:pt>
                <c:pt idx="254">
                  <c:v>31.7</c:v>
                </c:pt>
                <c:pt idx="255">
                  <c:v>72.599999999999994</c:v>
                </c:pt>
                <c:pt idx="256">
                  <c:v>334.8</c:v>
                </c:pt>
                <c:pt idx="257">
                  <c:v>339.6</c:v>
                </c:pt>
                <c:pt idx="258">
                  <c:v>458</c:v>
                </c:pt>
                <c:pt idx="259">
                  <c:v>526</c:v>
                </c:pt>
                <c:pt idx="260">
                  <c:v>444.2</c:v>
                </c:pt>
                <c:pt idx="261">
                  <c:v>608.79999999999995</c:v>
                </c:pt>
                <c:pt idx="262">
                  <c:v>141.19999999999999</c:v>
                </c:pt>
                <c:pt idx="263">
                  <c:v>100.1</c:v>
                </c:pt>
                <c:pt idx="264">
                  <c:v>1.5</c:v>
                </c:pt>
                <c:pt idx="265">
                  <c:v>14</c:v>
                </c:pt>
                <c:pt idx="266">
                  <c:v>50</c:v>
                </c:pt>
                <c:pt idx="267">
                  <c:v>145</c:v>
                </c:pt>
                <c:pt idx="268">
                  <c:v>152.4</c:v>
                </c:pt>
                <c:pt idx="269">
                  <c:v>419.1</c:v>
                </c:pt>
                <c:pt idx="270">
                  <c:v>434.3</c:v>
                </c:pt>
                <c:pt idx="271">
                  <c:v>510.3</c:v>
                </c:pt>
                <c:pt idx="272">
                  <c:v>555.20000000000005</c:v>
                </c:pt>
                <c:pt idx="273">
                  <c:v>554.20000000000005</c:v>
                </c:pt>
                <c:pt idx="274">
                  <c:v>127.3</c:v>
                </c:pt>
                <c:pt idx="275">
                  <c:v>39.1</c:v>
                </c:pt>
                <c:pt idx="276">
                  <c:v>10.199999999999999</c:v>
                </c:pt>
                <c:pt idx="277">
                  <c:v>5.3</c:v>
                </c:pt>
                <c:pt idx="278">
                  <c:v>21.1</c:v>
                </c:pt>
                <c:pt idx="279">
                  <c:v>60.7</c:v>
                </c:pt>
                <c:pt idx="280">
                  <c:v>287</c:v>
                </c:pt>
                <c:pt idx="281">
                  <c:v>371.1</c:v>
                </c:pt>
                <c:pt idx="282">
                  <c:v>646.9</c:v>
                </c:pt>
                <c:pt idx="283">
                  <c:v>554</c:v>
                </c:pt>
                <c:pt idx="284">
                  <c:v>628.1</c:v>
                </c:pt>
                <c:pt idx="285">
                  <c:v>317.2</c:v>
                </c:pt>
                <c:pt idx="286">
                  <c:v>109</c:v>
                </c:pt>
                <c:pt idx="287">
                  <c:v>0.5</c:v>
                </c:pt>
                <c:pt idx="288">
                  <c:v>0.3</c:v>
                </c:pt>
                <c:pt idx="289">
                  <c:v>2</c:v>
                </c:pt>
                <c:pt idx="290">
                  <c:v>22.6</c:v>
                </c:pt>
                <c:pt idx="291">
                  <c:v>163.1</c:v>
                </c:pt>
                <c:pt idx="292">
                  <c:v>192.3</c:v>
                </c:pt>
                <c:pt idx="293">
                  <c:v>411.5</c:v>
                </c:pt>
                <c:pt idx="294">
                  <c:v>576.6</c:v>
                </c:pt>
                <c:pt idx="295">
                  <c:v>853.4</c:v>
                </c:pt>
                <c:pt idx="296">
                  <c:v>520.70000000000005</c:v>
                </c:pt>
                <c:pt idx="297">
                  <c:v>339.1</c:v>
                </c:pt>
                <c:pt idx="298">
                  <c:v>228.3</c:v>
                </c:pt>
                <c:pt idx="299">
                  <c:v>25.1</c:v>
                </c:pt>
                <c:pt idx="300">
                  <c:v>6.9</c:v>
                </c:pt>
                <c:pt idx="301">
                  <c:v>0</c:v>
                </c:pt>
                <c:pt idx="302">
                  <c:v>24.4</c:v>
                </c:pt>
                <c:pt idx="303">
                  <c:v>115.1</c:v>
                </c:pt>
                <c:pt idx="304">
                  <c:v>190.2</c:v>
                </c:pt>
                <c:pt idx="305">
                  <c:v>238</c:v>
                </c:pt>
                <c:pt idx="306">
                  <c:v>631.20000000000005</c:v>
                </c:pt>
                <c:pt idx="307">
                  <c:v>851.2</c:v>
                </c:pt>
                <c:pt idx="308">
                  <c:v>372.9</c:v>
                </c:pt>
                <c:pt idx="309">
                  <c:v>448.8</c:v>
                </c:pt>
                <c:pt idx="310">
                  <c:v>158</c:v>
                </c:pt>
                <c:pt idx="311">
                  <c:v>62</c:v>
                </c:pt>
                <c:pt idx="312">
                  <c:v>0</c:v>
                </c:pt>
                <c:pt idx="313">
                  <c:v>13.5</c:v>
                </c:pt>
                <c:pt idx="314">
                  <c:v>54.9</c:v>
                </c:pt>
                <c:pt idx="315">
                  <c:v>42.2</c:v>
                </c:pt>
                <c:pt idx="316">
                  <c:v>169.7</c:v>
                </c:pt>
                <c:pt idx="317">
                  <c:v>400</c:v>
                </c:pt>
                <c:pt idx="318">
                  <c:v>486.9</c:v>
                </c:pt>
                <c:pt idx="319">
                  <c:v>672.3</c:v>
                </c:pt>
                <c:pt idx="320">
                  <c:v>483.6</c:v>
                </c:pt>
                <c:pt idx="321">
                  <c:v>338.3</c:v>
                </c:pt>
                <c:pt idx="322">
                  <c:v>42.9</c:v>
                </c:pt>
                <c:pt idx="323">
                  <c:v>6.1</c:v>
                </c:pt>
                <c:pt idx="324">
                  <c:v>0</c:v>
                </c:pt>
                <c:pt idx="325">
                  <c:v>6.6</c:v>
                </c:pt>
                <c:pt idx="326">
                  <c:v>14.7</c:v>
                </c:pt>
                <c:pt idx="327">
                  <c:v>66.3</c:v>
                </c:pt>
                <c:pt idx="328">
                  <c:v>300.7</c:v>
                </c:pt>
                <c:pt idx="329">
                  <c:v>287.5</c:v>
                </c:pt>
                <c:pt idx="330">
                  <c:v>429.3</c:v>
                </c:pt>
                <c:pt idx="331">
                  <c:v>734.3</c:v>
                </c:pt>
                <c:pt idx="332">
                  <c:v>776.7</c:v>
                </c:pt>
                <c:pt idx="333">
                  <c:v>344.9</c:v>
                </c:pt>
                <c:pt idx="334">
                  <c:v>96.3</c:v>
                </c:pt>
                <c:pt idx="335">
                  <c:v>1.5</c:v>
                </c:pt>
                <c:pt idx="336">
                  <c:v>0</c:v>
                </c:pt>
                <c:pt idx="337">
                  <c:v>0</c:v>
                </c:pt>
                <c:pt idx="338">
                  <c:v>28.7</c:v>
                </c:pt>
                <c:pt idx="339">
                  <c:v>105.2</c:v>
                </c:pt>
                <c:pt idx="340">
                  <c:v>169.9</c:v>
                </c:pt>
                <c:pt idx="341">
                  <c:v>248.9</c:v>
                </c:pt>
                <c:pt idx="342">
                  <c:v>380.2</c:v>
                </c:pt>
                <c:pt idx="343">
                  <c:v>505.5</c:v>
                </c:pt>
                <c:pt idx="344">
                  <c:v>571.20000000000005</c:v>
                </c:pt>
                <c:pt idx="345">
                  <c:v>446.3</c:v>
                </c:pt>
                <c:pt idx="346">
                  <c:v>214.6</c:v>
                </c:pt>
                <c:pt idx="347">
                  <c:v>64.8</c:v>
                </c:pt>
                <c:pt idx="348">
                  <c:v>0</c:v>
                </c:pt>
                <c:pt idx="349">
                  <c:v>0</c:v>
                </c:pt>
                <c:pt idx="350">
                  <c:v>37.6</c:v>
                </c:pt>
                <c:pt idx="351">
                  <c:v>65</c:v>
                </c:pt>
                <c:pt idx="352">
                  <c:v>130.80000000000001</c:v>
                </c:pt>
                <c:pt idx="353">
                  <c:v>307.60000000000002</c:v>
                </c:pt>
                <c:pt idx="354">
                  <c:v>375.7</c:v>
                </c:pt>
                <c:pt idx="355">
                  <c:v>401.3</c:v>
                </c:pt>
                <c:pt idx="356">
                  <c:v>491.2</c:v>
                </c:pt>
                <c:pt idx="357">
                  <c:v>448.8</c:v>
                </c:pt>
                <c:pt idx="358">
                  <c:v>254.3</c:v>
                </c:pt>
                <c:pt idx="359">
                  <c:v>4.0999999999999996</c:v>
                </c:pt>
                <c:pt idx="360">
                  <c:v>20.6</c:v>
                </c:pt>
                <c:pt idx="361">
                  <c:v>27.4</c:v>
                </c:pt>
                <c:pt idx="362">
                  <c:v>36.1</c:v>
                </c:pt>
                <c:pt idx="363">
                  <c:v>110.7</c:v>
                </c:pt>
                <c:pt idx="364">
                  <c:v>249.4</c:v>
                </c:pt>
                <c:pt idx="365">
                  <c:v>392.2</c:v>
                </c:pt>
                <c:pt idx="366">
                  <c:v>417.3</c:v>
                </c:pt>
                <c:pt idx="367">
                  <c:v>614.70000000000005</c:v>
                </c:pt>
                <c:pt idx="368">
                  <c:v>519.4</c:v>
                </c:pt>
                <c:pt idx="369">
                  <c:v>643.1</c:v>
                </c:pt>
                <c:pt idx="370">
                  <c:v>159.80000000000001</c:v>
                </c:pt>
                <c:pt idx="371">
                  <c:v>3</c:v>
                </c:pt>
                <c:pt idx="372">
                  <c:v>5.8</c:v>
                </c:pt>
                <c:pt idx="373">
                  <c:v>17.5</c:v>
                </c:pt>
                <c:pt idx="374">
                  <c:v>25.4</c:v>
                </c:pt>
                <c:pt idx="375">
                  <c:v>84.3</c:v>
                </c:pt>
                <c:pt idx="376">
                  <c:v>227.8</c:v>
                </c:pt>
                <c:pt idx="377">
                  <c:v>354.3</c:v>
                </c:pt>
                <c:pt idx="378">
                  <c:v>608.29999999999995</c:v>
                </c:pt>
                <c:pt idx="379">
                  <c:v>742.2</c:v>
                </c:pt>
                <c:pt idx="380">
                  <c:v>486.7</c:v>
                </c:pt>
                <c:pt idx="381">
                  <c:v>427</c:v>
                </c:pt>
                <c:pt idx="382">
                  <c:v>300.5</c:v>
                </c:pt>
                <c:pt idx="383">
                  <c:v>29.7</c:v>
                </c:pt>
                <c:pt idx="384">
                  <c:v>12.7</c:v>
                </c:pt>
                <c:pt idx="385">
                  <c:v>2.5</c:v>
                </c:pt>
                <c:pt idx="386">
                  <c:v>33.299999999999997</c:v>
                </c:pt>
                <c:pt idx="387">
                  <c:v>136.1</c:v>
                </c:pt>
                <c:pt idx="388">
                  <c:v>139.4</c:v>
                </c:pt>
                <c:pt idx="389">
                  <c:v>506.2</c:v>
                </c:pt>
                <c:pt idx="390">
                  <c:v>583.70000000000005</c:v>
                </c:pt>
                <c:pt idx="391">
                  <c:v>709.9</c:v>
                </c:pt>
                <c:pt idx="392">
                  <c:v>657.6</c:v>
                </c:pt>
                <c:pt idx="393">
                  <c:v>415.3</c:v>
                </c:pt>
                <c:pt idx="394">
                  <c:v>166.4</c:v>
                </c:pt>
                <c:pt idx="395">
                  <c:v>69.3</c:v>
                </c:pt>
                <c:pt idx="396">
                  <c:v>0</c:v>
                </c:pt>
                <c:pt idx="397">
                  <c:v>21.1</c:v>
                </c:pt>
                <c:pt idx="398">
                  <c:v>36.6</c:v>
                </c:pt>
                <c:pt idx="399">
                  <c:v>47</c:v>
                </c:pt>
                <c:pt idx="400">
                  <c:v>371.3</c:v>
                </c:pt>
                <c:pt idx="401">
                  <c:v>393.7</c:v>
                </c:pt>
                <c:pt idx="402">
                  <c:v>438.7</c:v>
                </c:pt>
                <c:pt idx="403">
                  <c:v>666.7</c:v>
                </c:pt>
                <c:pt idx="404">
                  <c:v>374.6</c:v>
                </c:pt>
                <c:pt idx="405">
                  <c:v>424.7</c:v>
                </c:pt>
                <c:pt idx="406">
                  <c:v>393.2</c:v>
                </c:pt>
                <c:pt idx="407">
                  <c:v>16</c:v>
                </c:pt>
                <c:pt idx="408">
                  <c:v>0</c:v>
                </c:pt>
                <c:pt idx="409">
                  <c:v>1.5</c:v>
                </c:pt>
                <c:pt idx="410">
                  <c:v>165.6</c:v>
                </c:pt>
                <c:pt idx="411">
                  <c:v>173.5</c:v>
                </c:pt>
                <c:pt idx="412">
                  <c:v>310.89999999999998</c:v>
                </c:pt>
                <c:pt idx="413">
                  <c:v>463.5</c:v>
                </c:pt>
                <c:pt idx="414">
                  <c:v>302.3</c:v>
                </c:pt>
                <c:pt idx="415">
                  <c:v>623.79999999999995</c:v>
                </c:pt>
                <c:pt idx="416">
                  <c:v>578.9</c:v>
                </c:pt>
                <c:pt idx="417">
                  <c:v>444.8</c:v>
                </c:pt>
                <c:pt idx="418">
                  <c:v>189.7</c:v>
                </c:pt>
                <c:pt idx="419">
                  <c:v>30</c:v>
                </c:pt>
                <c:pt idx="420">
                  <c:v>0</c:v>
                </c:pt>
                <c:pt idx="421">
                  <c:v>37.299999999999997</c:v>
                </c:pt>
                <c:pt idx="422">
                  <c:v>53.8</c:v>
                </c:pt>
                <c:pt idx="423">
                  <c:v>56.9</c:v>
                </c:pt>
                <c:pt idx="424">
                  <c:v>200.2</c:v>
                </c:pt>
                <c:pt idx="425">
                  <c:v>249.2</c:v>
                </c:pt>
                <c:pt idx="426">
                  <c:v>455.9</c:v>
                </c:pt>
                <c:pt idx="427">
                  <c:v>506.2</c:v>
                </c:pt>
                <c:pt idx="428">
                  <c:v>556.5</c:v>
                </c:pt>
                <c:pt idx="429">
                  <c:v>290.8</c:v>
                </c:pt>
                <c:pt idx="430">
                  <c:v>143</c:v>
                </c:pt>
                <c:pt idx="431">
                  <c:v>57.9</c:v>
                </c:pt>
                <c:pt idx="432">
                  <c:v>0</c:v>
                </c:pt>
                <c:pt idx="433">
                  <c:v>0</c:v>
                </c:pt>
                <c:pt idx="434">
                  <c:v>5.0999999999999996</c:v>
                </c:pt>
                <c:pt idx="435">
                  <c:v>121.9</c:v>
                </c:pt>
                <c:pt idx="436">
                  <c:v>78.2</c:v>
                </c:pt>
                <c:pt idx="437">
                  <c:v>459.7</c:v>
                </c:pt>
                <c:pt idx="438">
                  <c:v>619</c:v>
                </c:pt>
                <c:pt idx="439">
                  <c:v>460.5</c:v>
                </c:pt>
                <c:pt idx="440">
                  <c:v>669.3</c:v>
                </c:pt>
                <c:pt idx="441">
                  <c:v>399.5</c:v>
                </c:pt>
                <c:pt idx="442">
                  <c:v>156.19999999999999</c:v>
                </c:pt>
                <c:pt idx="443">
                  <c:v>3.6</c:v>
                </c:pt>
                <c:pt idx="444">
                  <c:v>9.9</c:v>
                </c:pt>
                <c:pt idx="445">
                  <c:v>0</c:v>
                </c:pt>
                <c:pt idx="446">
                  <c:v>169.4</c:v>
                </c:pt>
                <c:pt idx="447">
                  <c:v>199.6</c:v>
                </c:pt>
                <c:pt idx="448">
                  <c:v>191.8</c:v>
                </c:pt>
                <c:pt idx="449">
                  <c:v>321.3</c:v>
                </c:pt>
                <c:pt idx="450">
                  <c:v>231.4</c:v>
                </c:pt>
                <c:pt idx="451">
                  <c:v>463.3</c:v>
                </c:pt>
                <c:pt idx="452">
                  <c:v>615.70000000000005</c:v>
                </c:pt>
                <c:pt idx="453">
                  <c:v>422.1</c:v>
                </c:pt>
                <c:pt idx="454">
                  <c:v>292.60000000000002</c:v>
                </c:pt>
                <c:pt idx="455">
                  <c:v>35.299999999999997</c:v>
                </c:pt>
                <c:pt idx="456">
                  <c:v>35.299999999999997</c:v>
                </c:pt>
                <c:pt idx="457">
                  <c:v>0</c:v>
                </c:pt>
                <c:pt idx="458">
                  <c:v>30.2</c:v>
                </c:pt>
                <c:pt idx="459">
                  <c:v>20.6</c:v>
                </c:pt>
                <c:pt idx="460">
                  <c:v>357.4</c:v>
                </c:pt>
                <c:pt idx="461">
                  <c:v>460.2</c:v>
                </c:pt>
                <c:pt idx="462">
                  <c:v>375.7</c:v>
                </c:pt>
                <c:pt idx="463">
                  <c:v>523.70000000000005</c:v>
                </c:pt>
                <c:pt idx="464">
                  <c:v>676.4</c:v>
                </c:pt>
                <c:pt idx="465">
                  <c:v>605</c:v>
                </c:pt>
                <c:pt idx="466">
                  <c:v>338.3</c:v>
                </c:pt>
                <c:pt idx="467">
                  <c:v>0.8</c:v>
                </c:pt>
                <c:pt idx="468">
                  <c:v>27.7</c:v>
                </c:pt>
                <c:pt idx="469">
                  <c:v>20.6</c:v>
                </c:pt>
                <c:pt idx="470">
                  <c:v>0</c:v>
                </c:pt>
                <c:pt idx="471">
                  <c:v>0</c:v>
                </c:pt>
                <c:pt idx="472">
                  <c:v>259.60000000000002</c:v>
                </c:pt>
                <c:pt idx="473">
                  <c:v>514.6</c:v>
                </c:pt>
                <c:pt idx="474">
                  <c:v>404.4</c:v>
                </c:pt>
                <c:pt idx="475">
                  <c:v>477.5</c:v>
                </c:pt>
                <c:pt idx="476">
                  <c:v>702.6</c:v>
                </c:pt>
                <c:pt idx="477">
                  <c:v>344.7</c:v>
                </c:pt>
                <c:pt idx="478">
                  <c:v>202.2</c:v>
                </c:pt>
                <c:pt idx="479">
                  <c:v>20.8</c:v>
                </c:pt>
                <c:pt idx="480">
                  <c:v>0</c:v>
                </c:pt>
                <c:pt idx="481">
                  <c:v>22.9</c:v>
                </c:pt>
                <c:pt idx="482">
                  <c:v>0</c:v>
                </c:pt>
                <c:pt idx="483">
                  <c:v>101.6</c:v>
                </c:pt>
                <c:pt idx="484">
                  <c:v>151.6</c:v>
                </c:pt>
                <c:pt idx="485">
                  <c:v>287.5</c:v>
                </c:pt>
                <c:pt idx="486">
                  <c:v>977.1</c:v>
                </c:pt>
                <c:pt idx="487">
                  <c:v>676</c:v>
                </c:pt>
                <c:pt idx="488">
                  <c:v>502.9</c:v>
                </c:pt>
                <c:pt idx="489">
                  <c:v>272</c:v>
                </c:pt>
                <c:pt idx="490">
                  <c:v>176.8</c:v>
                </c:pt>
                <c:pt idx="491">
                  <c:v>33.799999999999997</c:v>
                </c:pt>
                <c:pt idx="492">
                  <c:v>0</c:v>
                </c:pt>
                <c:pt idx="493">
                  <c:v>0</c:v>
                </c:pt>
                <c:pt idx="494">
                  <c:v>3</c:v>
                </c:pt>
                <c:pt idx="495">
                  <c:v>280.39999999999998</c:v>
                </c:pt>
                <c:pt idx="496">
                  <c:v>316.7</c:v>
                </c:pt>
                <c:pt idx="497">
                  <c:v>364.5</c:v>
                </c:pt>
                <c:pt idx="498">
                  <c:v>603.79999999999995</c:v>
                </c:pt>
                <c:pt idx="499">
                  <c:v>719.8</c:v>
                </c:pt>
                <c:pt idx="500">
                  <c:v>590.5</c:v>
                </c:pt>
                <c:pt idx="501">
                  <c:v>352.3</c:v>
                </c:pt>
                <c:pt idx="502">
                  <c:v>379</c:v>
                </c:pt>
                <c:pt idx="503">
                  <c:v>11.2</c:v>
                </c:pt>
                <c:pt idx="504">
                  <c:v>14</c:v>
                </c:pt>
                <c:pt idx="505">
                  <c:v>38.6</c:v>
                </c:pt>
                <c:pt idx="506">
                  <c:v>67.099999999999994</c:v>
                </c:pt>
                <c:pt idx="507">
                  <c:v>98.3</c:v>
                </c:pt>
                <c:pt idx="508">
                  <c:v>110.7</c:v>
                </c:pt>
                <c:pt idx="509">
                  <c:v>415.8</c:v>
                </c:pt>
                <c:pt idx="510">
                  <c:v>436.1</c:v>
                </c:pt>
                <c:pt idx="511">
                  <c:v>803.1</c:v>
                </c:pt>
                <c:pt idx="512">
                  <c:v>369.6</c:v>
                </c:pt>
                <c:pt idx="513">
                  <c:v>421.6</c:v>
                </c:pt>
                <c:pt idx="514">
                  <c:v>165.1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11.7</c:v>
                </c:pt>
                <c:pt idx="519">
                  <c:v>56.1</c:v>
                </c:pt>
                <c:pt idx="520">
                  <c:v>164.3</c:v>
                </c:pt>
                <c:pt idx="521">
                  <c:v>346.2</c:v>
                </c:pt>
                <c:pt idx="522">
                  <c:v>456.4</c:v>
                </c:pt>
                <c:pt idx="523">
                  <c:v>1008.4</c:v>
                </c:pt>
                <c:pt idx="524">
                  <c:v>634</c:v>
                </c:pt>
                <c:pt idx="525">
                  <c:v>341.6</c:v>
                </c:pt>
                <c:pt idx="526">
                  <c:v>196.6</c:v>
                </c:pt>
                <c:pt idx="527">
                  <c:v>68.099999999999994</c:v>
                </c:pt>
                <c:pt idx="528">
                  <c:v>25.1</c:v>
                </c:pt>
                <c:pt idx="529">
                  <c:v>1</c:v>
                </c:pt>
                <c:pt idx="530">
                  <c:v>3</c:v>
                </c:pt>
                <c:pt idx="531">
                  <c:v>55.4</c:v>
                </c:pt>
                <c:pt idx="532">
                  <c:v>215.6</c:v>
                </c:pt>
                <c:pt idx="533">
                  <c:v>331.7</c:v>
                </c:pt>
                <c:pt idx="534">
                  <c:v>507.7</c:v>
                </c:pt>
                <c:pt idx="535">
                  <c:v>694.9</c:v>
                </c:pt>
                <c:pt idx="536">
                  <c:v>519.70000000000005</c:v>
                </c:pt>
                <c:pt idx="537">
                  <c:v>428.5</c:v>
                </c:pt>
                <c:pt idx="538">
                  <c:v>204.7</c:v>
                </c:pt>
                <c:pt idx="539">
                  <c:v>0</c:v>
                </c:pt>
                <c:pt idx="540">
                  <c:v>0</c:v>
                </c:pt>
                <c:pt idx="541">
                  <c:v>9.6999999999999993</c:v>
                </c:pt>
                <c:pt idx="542">
                  <c:v>34.799999999999997</c:v>
                </c:pt>
                <c:pt idx="543">
                  <c:v>111.5</c:v>
                </c:pt>
                <c:pt idx="544">
                  <c:v>238.3</c:v>
                </c:pt>
                <c:pt idx="545">
                  <c:v>368.8</c:v>
                </c:pt>
                <c:pt idx="546">
                  <c:v>289.60000000000002</c:v>
                </c:pt>
                <c:pt idx="547">
                  <c:v>721.1</c:v>
                </c:pt>
                <c:pt idx="548">
                  <c:v>622.29999999999995</c:v>
                </c:pt>
                <c:pt idx="549">
                  <c:v>323.60000000000002</c:v>
                </c:pt>
                <c:pt idx="550">
                  <c:v>263.89999999999998</c:v>
                </c:pt>
                <c:pt idx="551">
                  <c:v>32</c:v>
                </c:pt>
                <c:pt idx="552">
                  <c:v>0</c:v>
                </c:pt>
                <c:pt idx="553">
                  <c:v>0</c:v>
                </c:pt>
                <c:pt idx="554">
                  <c:v>9.4</c:v>
                </c:pt>
                <c:pt idx="555">
                  <c:v>88.9</c:v>
                </c:pt>
                <c:pt idx="556">
                  <c:v>203.5</c:v>
                </c:pt>
                <c:pt idx="557">
                  <c:v>426.2</c:v>
                </c:pt>
                <c:pt idx="558">
                  <c:v>511.8</c:v>
                </c:pt>
                <c:pt idx="559">
                  <c:v>671.8</c:v>
                </c:pt>
                <c:pt idx="560">
                  <c:v>480.1</c:v>
                </c:pt>
                <c:pt idx="561">
                  <c:v>473.5</c:v>
                </c:pt>
                <c:pt idx="562">
                  <c:v>294.10000000000002</c:v>
                </c:pt>
                <c:pt idx="563">
                  <c:v>9.4</c:v>
                </c:pt>
                <c:pt idx="564">
                  <c:v>0</c:v>
                </c:pt>
                <c:pt idx="565">
                  <c:v>27.2</c:v>
                </c:pt>
                <c:pt idx="566">
                  <c:v>33</c:v>
                </c:pt>
                <c:pt idx="567">
                  <c:v>46</c:v>
                </c:pt>
                <c:pt idx="568">
                  <c:v>289.3</c:v>
                </c:pt>
                <c:pt idx="569">
                  <c:v>605.79999999999995</c:v>
                </c:pt>
                <c:pt idx="570">
                  <c:v>389.1</c:v>
                </c:pt>
                <c:pt idx="571">
                  <c:v>593.29999999999995</c:v>
                </c:pt>
                <c:pt idx="572">
                  <c:v>745.5</c:v>
                </c:pt>
                <c:pt idx="573">
                  <c:v>495.3</c:v>
                </c:pt>
                <c:pt idx="574">
                  <c:v>184.7</c:v>
                </c:pt>
                <c:pt idx="575">
                  <c:v>44.7</c:v>
                </c:pt>
                <c:pt idx="576">
                  <c:v>0</c:v>
                </c:pt>
                <c:pt idx="577">
                  <c:v>3.8</c:v>
                </c:pt>
                <c:pt idx="578">
                  <c:v>44.2</c:v>
                </c:pt>
                <c:pt idx="579">
                  <c:v>132.6</c:v>
                </c:pt>
                <c:pt idx="580">
                  <c:v>237.7</c:v>
                </c:pt>
                <c:pt idx="581">
                  <c:v>452.6</c:v>
                </c:pt>
                <c:pt idx="582">
                  <c:v>475.5</c:v>
                </c:pt>
                <c:pt idx="583">
                  <c:v>695.7</c:v>
                </c:pt>
                <c:pt idx="584">
                  <c:v>570.5</c:v>
                </c:pt>
                <c:pt idx="585">
                  <c:v>448.3</c:v>
                </c:pt>
                <c:pt idx="586">
                  <c:v>188.5</c:v>
                </c:pt>
                <c:pt idx="587">
                  <c:v>52.3</c:v>
                </c:pt>
                <c:pt idx="588">
                  <c:v>0</c:v>
                </c:pt>
                <c:pt idx="589">
                  <c:v>2.5</c:v>
                </c:pt>
                <c:pt idx="590">
                  <c:v>31.2</c:v>
                </c:pt>
                <c:pt idx="591">
                  <c:v>61.7</c:v>
                </c:pt>
                <c:pt idx="592">
                  <c:v>207.5</c:v>
                </c:pt>
                <c:pt idx="593">
                  <c:v>385.8</c:v>
                </c:pt>
                <c:pt idx="594">
                  <c:v>813.1</c:v>
                </c:pt>
                <c:pt idx="595">
                  <c:v>466.1</c:v>
                </c:pt>
                <c:pt idx="596">
                  <c:v>598.4</c:v>
                </c:pt>
                <c:pt idx="597">
                  <c:v>354.3</c:v>
                </c:pt>
                <c:pt idx="598">
                  <c:v>193</c:v>
                </c:pt>
                <c:pt idx="599">
                  <c:v>14</c:v>
                </c:pt>
                <c:pt idx="600">
                  <c:v>0</c:v>
                </c:pt>
                <c:pt idx="601">
                  <c:v>0</c:v>
                </c:pt>
                <c:pt idx="602">
                  <c:v>1.3</c:v>
                </c:pt>
                <c:pt idx="603">
                  <c:v>298.7</c:v>
                </c:pt>
                <c:pt idx="604">
                  <c:v>120.1</c:v>
                </c:pt>
                <c:pt idx="605">
                  <c:v>303.3</c:v>
                </c:pt>
                <c:pt idx="606">
                  <c:v>509.3</c:v>
                </c:pt>
                <c:pt idx="607">
                  <c:v>726.4</c:v>
                </c:pt>
                <c:pt idx="608">
                  <c:v>741.2</c:v>
                </c:pt>
                <c:pt idx="609">
                  <c:v>323.10000000000002</c:v>
                </c:pt>
                <c:pt idx="610">
                  <c:v>191.8</c:v>
                </c:pt>
                <c:pt idx="611">
                  <c:v>130.30000000000001</c:v>
                </c:pt>
                <c:pt idx="612">
                  <c:v>0</c:v>
                </c:pt>
                <c:pt idx="613">
                  <c:v>5.6</c:v>
                </c:pt>
                <c:pt idx="614">
                  <c:v>45.7</c:v>
                </c:pt>
                <c:pt idx="615">
                  <c:v>95.2</c:v>
                </c:pt>
                <c:pt idx="616">
                  <c:v>255.5</c:v>
                </c:pt>
                <c:pt idx="617">
                  <c:v>432.3</c:v>
                </c:pt>
                <c:pt idx="618">
                  <c:v>542</c:v>
                </c:pt>
                <c:pt idx="619">
                  <c:v>751.1</c:v>
                </c:pt>
                <c:pt idx="620">
                  <c:v>481.6</c:v>
                </c:pt>
                <c:pt idx="621">
                  <c:v>391.2</c:v>
                </c:pt>
                <c:pt idx="622">
                  <c:v>24.1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16</c:v>
                </c:pt>
                <c:pt idx="627">
                  <c:v>51.3</c:v>
                </c:pt>
                <c:pt idx="628">
                  <c:v>272.3</c:v>
                </c:pt>
                <c:pt idx="629">
                  <c:v>368.8</c:v>
                </c:pt>
                <c:pt idx="630">
                  <c:v>324.10000000000002</c:v>
                </c:pt>
                <c:pt idx="631">
                  <c:v>977.6</c:v>
                </c:pt>
                <c:pt idx="632">
                  <c:v>332.5</c:v>
                </c:pt>
                <c:pt idx="633">
                  <c:v>527.79999999999995</c:v>
                </c:pt>
                <c:pt idx="634">
                  <c:v>152.1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62.7</c:v>
                </c:pt>
                <c:pt idx="640">
                  <c:v>192.8</c:v>
                </c:pt>
                <c:pt idx="641">
                  <c:v>400.8</c:v>
                </c:pt>
                <c:pt idx="642">
                  <c:v>477.5</c:v>
                </c:pt>
                <c:pt idx="643">
                  <c:v>544.29999999999995</c:v>
                </c:pt>
                <c:pt idx="644">
                  <c:v>660.4</c:v>
                </c:pt>
                <c:pt idx="645">
                  <c:v>423.4</c:v>
                </c:pt>
                <c:pt idx="646">
                  <c:v>177.3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7.4</c:v>
                </c:pt>
                <c:pt idx="651">
                  <c:v>99.3</c:v>
                </c:pt>
                <c:pt idx="652">
                  <c:v>254</c:v>
                </c:pt>
                <c:pt idx="653">
                  <c:v>373.9</c:v>
                </c:pt>
                <c:pt idx="654">
                  <c:v>707.4</c:v>
                </c:pt>
                <c:pt idx="655">
                  <c:v>690.4</c:v>
                </c:pt>
                <c:pt idx="656">
                  <c:v>482.1</c:v>
                </c:pt>
                <c:pt idx="657">
                  <c:v>472.2</c:v>
                </c:pt>
                <c:pt idx="658">
                  <c:v>24.9</c:v>
                </c:pt>
                <c:pt idx="659">
                  <c:v>36.799999999999997</c:v>
                </c:pt>
                <c:pt idx="660">
                  <c:v>0</c:v>
                </c:pt>
                <c:pt idx="661">
                  <c:v>3.3</c:v>
                </c:pt>
                <c:pt idx="662">
                  <c:v>17.8</c:v>
                </c:pt>
                <c:pt idx="663">
                  <c:v>116.8</c:v>
                </c:pt>
                <c:pt idx="664">
                  <c:v>134.1</c:v>
                </c:pt>
                <c:pt idx="665">
                  <c:v>598.4</c:v>
                </c:pt>
                <c:pt idx="666">
                  <c:v>289.3</c:v>
                </c:pt>
                <c:pt idx="667">
                  <c:v>489.2</c:v>
                </c:pt>
                <c:pt idx="668">
                  <c:v>580.4</c:v>
                </c:pt>
                <c:pt idx="669">
                  <c:v>507</c:v>
                </c:pt>
                <c:pt idx="670">
                  <c:v>229.1</c:v>
                </c:pt>
                <c:pt idx="671">
                  <c:v>31</c:v>
                </c:pt>
                <c:pt idx="672">
                  <c:v>1.5</c:v>
                </c:pt>
                <c:pt idx="673">
                  <c:v>2</c:v>
                </c:pt>
                <c:pt idx="674">
                  <c:v>5.8</c:v>
                </c:pt>
                <c:pt idx="675">
                  <c:v>112.5</c:v>
                </c:pt>
                <c:pt idx="676">
                  <c:v>193.5</c:v>
                </c:pt>
                <c:pt idx="677">
                  <c:v>317</c:v>
                </c:pt>
                <c:pt idx="678">
                  <c:v>385.8</c:v>
                </c:pt>
                <c:pt idx="679">
                  <c:v>834.4</c:v>
                </c:pt>
                <c:pt idx="680">
                  <c:v>509.3</c:v>
                </c:pt>
                <c:pt idx="681">
                  <c:v>381.5</c:v>
                </c:pt>
                <c:pt idx="682">
                  <c:v>59.2</c:v>
                </c:pt>
                <c:pt idx="683">
                  <c:v>7.6</c:v>
                </c:pt>
                <c:pt idx="684">
                  <c:v>9.4</c:v>
                </c:pt>
                <c:pt idx="685">
                  <c:v>30.5</c:v>
                </c:pt>
                <c:pt idx="686">
                  <c:v>11.9</c:v>
                </c:pt>
                <c:pt idx="687">
                  <c:v>166.9</c:v>
                </c:pt>
                <c:pt idx="688">
                  <c:v>295.39999999999998</c:v>
                </c:pt>
                <c:pt idx="689">
                  <c:v>372.6</c:v>
                </c:pt>
                <c:pt idx="690">
                  <c:v>578.1</c:v>
                </c:pt>
                <c:pt idx="691">
                  <c:v>669</c:v>
                </c:pt>
                <c:pt idx="692">
                  <c:v>553.70000000000005</c:v>
                </c:pt>
                <c:pt idx="693">
                  <c:v>439.2</c:v>
                </c:pt>
                <c:pt idx="694">
                  <c:v>200.7</c:v>
                </c:pt>
                <c:pt idx="695">
                  <c:v>0</c:v>
                </c:pt>
                <c:pt idx="696">
                  <c:v>21.2</c:v>
                </c:pt>
                <c:pt idx="697">
                  <c:v>0</c:v>
                </c:pt>
                <c:pt idx="698">
                  <c:v>0</c:v>
                </c:pt>
                <c:pt idx="699">
                  <c:v>2</c:v>
                </c:pt>
                <c:pt idx="700">
                  <c:v>272.3</c:v>
                </c:pt>
                <c:pt idx="701">
                  <c:v>595.6</c:v>
                </c:pt>
                <c:pt idx="702">
                  <c:v>741.2</c:v>
                </c:pt>
                <c:pt idx="703">
                  <c:v>723.6</c:v>
                </c:pt>
                <c:pt idx="704">
                  <c:v>662.2</c:v>
                </c:pt>
                <c:pt idx="705">
                  <c:v>605.5</c:v>
                </c:pt>
                <c:pt idx="706">
                  <c:v>196.6</c:v>
                </c:pt>
                <c:pt idx="707">
                  <c:v>46.7</c:v>
                </c:pt>
                <c:pt idx="708">
                  <c:v>16.5</c:v>
                </c:pt>
                <c:pt idx="709">
                  <c:v>18.5</c:v>
                </c:pt>
                <c:pt idx="710">
                  <c:v>24.9</c:v>
                </c:pt>
                <c:pt idx="711">
                  <c:v>42.1</c:v>
                </c:pt>
                <c:pt idx="712">
                  <c:v>215.5</c:v>
                </c:pt>
                <c:pt idx="713">
                  <c:v>457.5</c:v>
                </c:pt>
                <c:pt idx="714">
                  <c:v>472.4</c:v>
                </c:pt>
                <c:pt idx="715">
                  <c:v>600.5</c:v>
                </c:pt>
                <c:pt idx="716">
                  <c:v>626.9</c:v>
                </c:pt>
                <c:pt idx="717">
                  <c:v>435.9</c:v>
                </c:pt>
                <c:pt idx="718">
                  <c:v>204.7</c:v>
                </c:pt>
                <c:pt idx="719">
                  <c:v>48</c:v>
                </c:pt>
                <c:pt idx="720">
                  <c:v>0</c:v>
                </c:pt>
                <c:pt idx="721">
                  <c:v>19</c:v>
                </c:pt>
                <c:pt idx="722">
                  <c:v>10.8</c:v>
                </c:pt>
                <c:pt idx="723">
                  <c:v>81.099999999999994</c:v>
                </c:pt>
                <c:pt idx="724">
                  <c:v>318.10000000000002</c:v>
                </c:pt>
                <c:pt idx="725">
                  <c:v>330.1</c:v>
                </c:pt>
                <c:pt idx="726">
                  <c:v>620.70000000000005</c:v>
                </c:pt>
                <c:pt idx="727">
                  <c:v>873.9</c:v>
                </c:pt>
                <c:pt idx="728">
                  <c:v>748.2</c:v>
                </c:pt>
                <c:pt idx="729">
                  <c:v>630.79999999999995</c:v>
                </c:pt>
                <c:pt idx="730">
                  <c:v>150.9</c:v>
                </c:pt>
                <c:pt idx="731">
                  <c:v>26.2</c:v>
                </c:pt>
                <c:pt idx="732">
                  <c:v>0</c:v>
                </c:pt>
                <c:pt idx="733">
                  <c:v>19</c:v>
                </c:pt>
                <c:pt idx="734">
                  <c:v>10.8</c:v>
                </c:pt>
                <c:pt idx="735">
                  <c:v>81.099999999999994</c:v>
                </c:pt>
                <c:pt idx="736">
                  <c:v>318.89999999999998</c:v>
                </c:pt>
                <c:pt idx="737">
                  <c:v>370.1</c:v>
                </c:pt>
                <c:pt idx="738">
                  <c:v>620.70000000000005</c:v>
                </c:pt>
                <c:pt idx="739">
                  <c:v>873.9</c:v>
                </c:pt>
                <c:pt idx="740">
                  <c:v>748.2</c:v>
                </c:pt>
                <c:pt idx="741">
                  <c:v>630.29999999999995</c:v>
                </c:pt>
                <c:pt idx="742">
                  <c:v>130.9</c:v>
                </c:pt>
                <c:pt idx="743">
                  <c:v>20.2</c:v>
                </c:pt>
                <c:pt idx="744">
                  <c:v>0</c:v>
                </c:pt>
                <c:pt idx="745">
                  <c:v>3.8</c:v>
                </c:pt>
                <c:pt idx="746">
                  <c:v>0.2</c:v>
                </c:pt>
                <c:pt idx="747">
                  <c:v>163.80000000000001</c:v>
                </c:pt>
                <c:pt idx="748">
                  <c:v>203.6</c:v>
                </c:pt>
                <c:pt idx="749">
                  <c:v>648.9</c:v>
                </c:pt>
                <c:pt idx="750">
                  <c:v>221.5</c:v>
                </c:pt>
                <c:pt idx="751">
                  <c:v>496.2</c:v>
                </c:pt>
                <c:pt idx="752">
                  <c:v>631.6</c:v>
                </c:pt>
                <c:pt idx="753">
                  <c:v>204.3</c:v>
                </c:pt>
                <c:pt idx="754">
                  <c:v>58.3</c:v>
                </c:pt>
                <c:pt idx="755">
                  <c:v>40</c:v>
                </c:pt>
                <c:pt idx="756">
                  <c:v>0</c:v>
                </c:pt>
                <c:pt idx="757">
                  <c:v>0</c:v>
                </c:pt>
                <c:pt idx="758">
                  <c:v>8</c:v>
                </c:pt>
                <c:pt idx="759">
                  <c:v>132.30000000000001</c:v>
                </c:pt>
                <c:pt idx="760">
                  <c:v>339.5</c:v>
                </c:pt>
                <c:pt idx="761">
                  <c:v>358.4</c:v>
                </c:pt>
                <c:pt idx="762">
                  <c:v>432.4</c:v>
                </c:pt>
                <c:pt idx="763">
                  <c:v>464.2</c:v>
                </c:pt>
                <c:pt idx="764">
                  <c:v>389.2</c:v>
                </c:pt>
                <c:pt idx="765">
                  <c:v>399.9</c:v>
                </c:pt>
                <c:pt idx="766">
                  <c:v>81.099999999999994</c:v>
                </c:pt>
                <c:pt idx="767">
                  <c:v>2</c:v>
                </c:pt>
                <c:pt idx="768">
                  <c:v>0</c:v>
                </c:pt>
                <c:pt idx="769">
                  <c:v>56</c:v>
                </c:pt>
                <c:pt idx="770">
                  <c:v>0</c:v>
                </c:pt>
                <c:pt idx="771">
                  <c:v>1.8</c:v>
                </c:pt>
                <c:pt idx="772">
                  <c:v>119.1</c:v>
                </c:pt>
                <c:pt idx="773">
                  <c:v>226.6</c:v>
                </c:pt>
                <c:pt idx="774">
                  <c:v>525</c:v>
                </c:pt>
                <c:pt idx="775">
                  <c:v>613.6</c:v>
                </c:pt>
                <c:pt idx="776">
                  <c:v>458.4</c:v>
                </c:pt>
                <c:pt idx="777">
                  <c:v>435.7</c:v>
                </c:pt>
                <c:pt idx="778">
                  <c:v>69.599999999999994</c:v>
                </c:pt>
                <c:pt idx="779">
                  <c:v>0</c:v>
                </c:pt>
                <c:pt idx="780">
                  <c:v>0</c:v>
                </c:pt>
                <c:pt idx="781">
                  <c:v>0.7</c:v>
                </c:pt>
                <c:pt idx="782">
                  <c:v>0</c:v>
                </c:pt>
                <c:pt idx="783">
                  <c:v>118.6</c:v>
                </c:pt>
                <c:pt idx="784">
                  <c:v>357.4</c:v>
                </c:pt>
                <c:pt idx="785">
                  <c:v>251.5</c:v>
                </c:pt>
                <c:pt idx="786">
                  <c:v>453.5</c:v>
                </c:pt>
                <c:pt idx="787">
                  <c:v>642.20000000000005</c:v>
                </c:pt>
                <c:pt idx="788">
                  <c:v>543.9</c:v>
                </c:pt>
                <c:pt idx="789">
                  <c:v>321.39999999999998</c:v>
                </c:pt>
                <c:pt idx="790">
                  <c:v>183.3</c:v>
                </c:pt>
                <c:pt idx="791">
                  <c:v>0</c:v>
                </c:pt>
                <c:pt idx="792">
                  <c:v>0</c:v>
                </c:pt>
                <c:pt idx="793">
                  <c:v>5.0999999999999996</c:v>
                </c:pt>
                <c:pt idx="794">
                  <c:v>14</c:v>
                </c:pt>
                <c:pt idx="795">
                  <c:v>105.7</c:v>
                </c:pt>
                <c:pt idx="796">
                  <c:v>180.6</c:v>
                </c:pt>
                <c:pt idx="797">
                  <c:v>368.1</c:v>
                </c:pt>
                <c:pt idx="798">
                  <c:v>551.70000000000005</c:v>
                </c:pt>
                <c:pt idx="799">
                  <c:v>527.5</c:v>
                </c:pt>
                <c:pt idx="800">
                  <c:v>488.5</c:v>
                </c:pt>
                <c:pt idx="801">
                  <c:v>486.1</c:v>
                </c:pt>
                <c:pt idx="802">
                  <c:v>162.69999999999999</c:v>
                </c:pt>
                <c:pt idx="803">
                  <c:v>23.8</c:v>
                </c:pt>
                <c:pt idx="804">
                  <c:v>0</c:v>
                </c:pt>
                <c:pt idx="805">
                  <c:v>1.4</c:v>
                </c:pt>
                <c:pt idx="806">
                  <c:v>0</c:v>
                </c:pt>
                <c:pt idx="807">
                  <c:v>47.7</c:v>
                </c:pt>
                <c:pt idx="808">
                  <c:v>117.1</c:v>
                </c:pt>
                <c:pt idx="809">
                  <c:v>457.4</c:v>
                </c:pt>
                <c:pt idx="810">
                  <c:v>863.8</c:v>
                </c:pt>
                <c:pt idx="811">
                  <c:v>875.1</c:v>
                </c:pt>
                <c:pt idx="812">
                  <c:v>470.1</c:v>
                </c:pt>
                <c:pt idx="813">
                  <c:v>359.1</c:v>
                </c:pt>
                <c:pt idx="814">
                  <c:v>89.9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66.5</c:v>
                </c:pt>
                <c:pt idx="820">
                  <c:v>205</c:v>
                </c:pt>
                <c:pt idx="821">
                  <c:v>263.5</c:v>
                </c:pt>
                <c:pt idx="822">
                  <c:v>545.6</c:v>
                </c:pt>
                <c:pt idx="823">
                  <c:v>620.6</c:v>
                </c:pt>
                <c:pt idx="824">
                  <c:v>168.3</c:v>
                </c:pt>
                <c:pt idx="825">
                  <c:v>345.9</c:v>
                </c:pt>
                <c:pt idx="826">
                  <c:v>185.2</c:v>
                </c:pt>
                <c:pt idx="827">
                  <c:v>0</c:v>
                </c:pt>
                <c:pt idx="828">
                  <c:v>0</c:v>
                </c:pt>
                <c:pt idx="829">
                  <c:v>0.2</c:v>
                </c:pt>
                <c:pt idx="830">
                  <c:v>15.7</c:v>
                </c:pt>
                <c:pt idx="831">
                  <c:v>6.2</c:v>
                </c:pt>
                <c:pt idx="832">
                  <c:v>20.2</c:v>
                </c:pt>
                <c:pt idx="833">
                  <c:v>384.5</c:v>
                </c:pt>
                <c:pt idx="834">
                  <c:v>544.79999999999995</c:v>
                </c:pt>
                <c:pt idx="835">
                  <c:v>602.20000000000005</c:v>
                </c:pt>
                <c:pt idx="836">
                  <c:v>325.2</c:v>
                </c:pt>
                <c:pt idx="837">
                  <c:v>372.5</c:v>
                </c:pt>
                <c:pt idx="838">
                  <c:v>172.3</c:v>
                </c:pt>
                <c:pt idx="839">
                  <c:v>64.900000000000006</c:v>
                </c:pt>
                <c:pt idx="840">
                  <c:v>0</c:v>
                </c:pt>
                <c:pt idx="841">
                  <c:v>0</c:v>
                </c:pt>
                <c:pt idx="842">
                  <c:v>3.8</c:v>
                </c:pt>
                <c:pt idx="843">
                  <c:v>65.8</c:v>
                </c:pt>
                <c:pt idx="844">
                  <c:v>94.2</c:v>
                </c:pt>
                <c:pt idx="845">
                  <c:v>362.1</c:v>
                </c:pt>
                <c:pt idx="846">
                  <c:v>300.10000000000002</c:v>
                </c:pt>
                <c:pt idx="847">
                  <c:v>731.6</c:v>
                </c:pt>
                <c:pt idx="848">
                  <c:v>321.3</c:v>
                </c:pt>
                <c:pt idx="849">
                  <c:v>398.6</c:v>
                </c:pt>
                <c:pt idx="850">
                  <c:v>102.7</c:v>
                </c:pt>
                <c:pt idx="851">
                  <c:v>34.799999999999997</c:v>
                </c:pt>
                <c:pt idx="852">
                  <c:v>0</c:v>
                </c:pt>
                <c:pt idx="853">
                  <c:v>0.6</c:v>
                </c:pt>
                <c:pt idx="854">
                  <c:v>4.2</c:v>
                </c:pt>
                <c:pt idx="855">
                  <c:v>17.2</c:v>
                </c:pt>
                <c:pt idx="856">
                  <c:v>289.60000000000002</c:v>
                </c:pt>
                <c:pt idx="857">
                  <c:v>748</c:v>
                </c:pt>
                <c:pt idx="858">
                  <c:v>637</c:v>
                </c:pt>
                <c:pt idx="859">
                  <c:v>240.2</c:v>
                </c:pt>
                <c:pt idx="860">
                  <c:v>317.5</c:v>
                </c:pt>
                <c:pt idx="861">
                  <c:v>533.4</c:v>
                </c:pt>
                <c:pt idx="862">
                  <c:v>148.69999999999999</c:v>
                </c:pt>
                <c:pt idx="863">
                  <c:v>0.6</c:v>
                </c:pt>
                <c:pt idx="864">
                  <c:v>0</c:v>
                </c:pt>
                <c:pt idx="865">
                  <c:v>0</c:v>
                </c:pt>
                <c:pt idx="866">
                  <c:v>39.6</c:v>
                </c:pt>
                <c:pt idx="867">
                  <c:v>43.2</c:v>
                </c:pt>
                <c:pt idx="868">
                  <c:v>171.7</c:v>
                </c:pt>
                <c:pt idx="869">
                  <c:v>348.6</c:v>
                </c:pt>
                <c:pt idx="870">
                  <c:v>606</c:v>
                </c:pt>
                <c:pt idx="871">
                  <c:v>711.5</c:v>
                </c:pt>
                <c:pt idx="872">
                  <c:v>653.6</c:v>
                </c:pt>
                <c:pt idx="873">
                  <c:v>442.8</c:v>
                </c:pt>
                <c:pt idx="874">
                  <c:v>40.1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18.3</c:v>
                </c:pt>
                <c:pt idx="879">
                  <c:v>47.9</c:v>
                </c:pt>
                <c:pt idx="880">
                  <c:v>127.3</c:v>
                </c:pt>
                <c:pt idx="881">
                  <c:v>452.6</c:v>
                </c:pt>
                <c:pt idx="882">
                  <c:v>945.7</c:v>
                </c:pt>
                <c:pt idx="883">
                  <c:v>796.1</c:v>
                </c:pt>
                <c:pt idx="884">
                  <c:v>923.9</c:v>
                </c:pt>
                <c:pt idx="885">
                  <c:v>390.6</c:v>
                </c:pt>
                <c:pt idx="886">
                  <c:v>117.7</c:v>
                </c:pt>
                <c:pt idx="887">
                  <c:v>34.299999999999997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1.2</c:v>
                </c:pt>
                <c:pt idx="901">
                  <c:v>17.8</c:v>
                </c:pt>
                <c:pt idx="902">
                  <c:v>53</c:v>
                </c:pt>
                <c:pt idx="903">
                  <c:v>57.8</c:v>
                </c:pt>
                <c:pt idx="904">
                  <c:v>277</c:v>
                </c:pt>
                <c:pt idx="905">
                  <c:v>456.9</c:v>
                </c:pt>
                <c:pt idx="906">
                  <c:v>484.5</c:v>
                </c:pt>
                <c:pt idx="907">
                  <c:v>524.4</c:v>
                </c:pt>
                <c:pt idx="908">
                  <c:v>304.10000000000002</c:v>
                </c:pt>
                <c:pt idx="909">
                  <c:v>261.7</c:v>
                </c:pt>
                <c:pt idx="910">
                  <c:v>40.1</c:v>
                </c:pt>
                <c:pt idx="911">
                  <c:v>19.600000000000001</c:v>
                </c:pt>
                <c:pt idx="912">
                  <c:v>1.7</c:v>
                </c:pt>
                <c:pt idx="913">
                  <c:v>0</c:v>
                </c:pt>
                <c:pt idx="914">
                  <c:v>0.4</c:v>
                </c:pt>
                <c:pt idx="915">
                  <c:v>76.8</c:v>
                </c:pt>
                <c:pt idx="916">
                  <c:v>833</c:v>
                </c:pt>
                <c:pt idx="917">
                  <c:v>471.2</c:v>
                </c:pt>
                <c:pt idx="918">
                  <c:v>628.6</c:v>
                </c:pt>
                <c:pt idx="919">
                  <c:v>723.1</c:v>
                </c:pt>
                <c:pt idx="920">
                  <c:v>707.7</c:v>
                </c:pt>
                <c:pt idx="921">
                  <c:v>475.8</c:v>
                </c:pt>
                <c:pt idx="922">
                  <c:v>175</c:v>
                </c:pt>
                <c:pt idx="923">
                  <c:v>1.1000000000000001</c:v>
                </c:pt>
                <c:pt idx="924">
                  <c:v>0</c:v>
                </c:pt>
                <c:pt idx="925">
                  <c:v>30.2</c:v>
                </c:pt>
                <c:pt idx="926">
                  <c:v>9.6999999999999993</c:v>
                </c:pt>
                <c:pt idx="927">
                  <c:v>74.400000000000006</c:v>
                </c:pt>
                <c:pt idx="928">
                  <c:v>156.19999999999999</c:v>
                </c:pt>
                <c:pt idx="929">
                  <c:v>199.5</c:v>
                </c:pt>
                <c:pt idx="930">
                  <c:v>744.6</c:v>
                </c:pt>
                <c:pt idx="931">
                  <c:v>937.9</c:v>
                </c:pt>
                <c:pt idx="932">
                  <c:v>544.29999999999995</c:v>
                </c:pt>
                <c:pt idx="933">
                  <c:v>282</c:v>
                </c:pt>
                <c:pt idx="934">
                  <c:v>75.2</c:v>
                </c:pt>
                <c:pt idx="935">
                  <c:v>9.8000000000000007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8096"/>
        <c:axId val="38869632"/>
      </c:barChart>
      <c:dateAx>
        <c:axId val="38868096"/>
        <c:scaling>
          <c:orientation val="minMax"/>
          <c:max val="22282"/>
          <c:min val="14977"/>
        </c:scaling>
        <c:delete val="0"/>
        <c:axPos val="b"/>
        <c:numFmt formatCode="mmm\ yy" sourceLinked="0"/>
        <c:majorTickMark val="out"/>
        <c:minorTickMark val="none"/>
        <c:tickLblPos val="nextTo"/>
        <c:crossAx val="38869632"/>
        <c:crosses val="autoZero"/>
        <c:auto val="1"/>
        <c:lblOffset val="100"/>
        <c:baseTimeUnit val="months"/>
        <c:majorUnit val="24"/>
        <c:majorTimeUnit val="months"/>
      </c:dateAx>
      <c:valAx>
        <c:axId val="38869632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8868096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133350</xdr:rowOff>
    </xdr:from>
    <xdr:to>
      <xdr:col>12</xdr:col>
      <xdr:colOff>467591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18</xdr:row>
      <xdr:rowOff>104775</xdr:rowOff>
    </xdr:from>
    <xdr:to>
      <xdr:col>12</xdr:col>
      <xdr:colOff>466725</xdr:colOff>
      <xdr:row>31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30</xdr:row>
      <xdr:rowOff>0</xdr:rowOff>
    </xdr:from>
    <xdr:to>
      <xdr:col>12</xdr:col>
      <xdr:colOff>447675</xdr:colOff>
      <xdr:row>40</xdr:row>
      <xdr:rowOff>133350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15</xdr:row>
      <xdr:rowOff>76200</xdr:rowOff>
    </xdr:from>
    <xdr:to>
      <xdr:col>12</xdr:col>
      <xdr:colOff>467591</xdr:colOff>
      <xdr:row>29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409575</xdr:colOff>
      <xdr:row>89</xdr:row>
      <xdr:rowOff>161925</xdr:rowOff>
    </xdr:from>
    <xdr:to>
      <xdr:col>12</xdr:col>
      <xdr:colOff>504825</xdr:colOff>
      <xdr:row>104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409575</xdr:colOff>
      <xdr:row>1</xdr:row>
      <xdr:rowOff>161925</xdr:rowOff>
    </xdr:from>
    <xdr:to>
      <xdr:col>12</xdr:col>
      <xdr:colOff>467591</xdr:colOff>
      <xdr:row>14</xdr:row>
      <xdr:rowOff>142875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409575</xdr:colOff>
      <xdr:row>45</xdr:row>
      <xdr:rowOff>85725</xdr:rowOff>
    </xdr:from>
    <xdr:to>
      <xdr:col>12</xdr:col>
      <xdr:colOff>447675</xdr:colOff>
      <xdr:row>59</xdr:row>
      <xdr:rowOff>123825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409575</xdr:colOff>
      <xdr:row>60</xdr:row>
      <xdr:rowOff>47625</xdr:rowOff>
    </xdr:from>
    <xdr:to>
      <xdr:col>12</xdr:col>
      <xdr:colOff>457200</xdr:colOff>
      <xdr:row>74</xdr:row>
      <xdr:rowOff>85725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409575</xdr:colOff>
      <xdr:row>75</xdr:row>
      <xdr:rowOff>0</xdr:rowOff>
    </xdr:from>
    <xdr:to>
      <xdr:col>12</xdr:col>
      <xdr:colOff>485775</xdr:colOff>
      <xdr:row>89</xdr:row>
      <xdr:rowOff>38100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onewatersecurit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alonewatersecurity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3"/>
  <sheetViews>
    <sheetView workbookViewId="0"/>
  </sheetViews>
  <sheetFormatPr defaultRowHeight="12" customHeight="1" x14ac:dyDescent="0.25"/>
  <cols>
    <col min="1" max="1" width="20.28515625" customWidth="1"/>
    <col min="2" max="2" width="16.42578125" customWidth="1"/>
    <col min="3" max="3" width="12.7109375" customWidth="1"/>
  </cols>
  <sheetData>
    <row r="1" spans="1:3" ht="12" customHeight="1" x14ac:dyDescent="0.25">
      <c r="A1" s="29" t="s">
        <v>23</v>
      </c>
      <c r="B1" s="30" t="s">
        <v>15</v>
      </c>
    </row>
    <row r="2" spans="1:3" ht="12" customHeight="1" x14ac:dyDescent="0.25">
      <c r="A2" s="29" t="s">
        <v>24</v>
      </c>
      <c r="B2" s="30" t="s">
        <v>16</v>
      </c>
    </row>
    <row r="3" spans="1:3" ht="12" customHeight="1" x14ac:dyDescent="0.25">
      <c r="A3" s="29" t="s">
        <v>38</v>
      </c>
      <c r="B3" s="38">
        <v>8.8790429999999994</v>
      </c>
    </row>
    <row r="4" spans="1:3" ht="12" customHeight="1" x14ac:dyDescent="0.25">
      <c r="A4" s="29" t="s">
        <v>39</v>
      </c>
      <c r="B4" s="38">
        <v>-12.046208999999999</v>
      </c>
    </row>
    <row r="5" spans="1:3" ht="12" customHeight="1" x14ac:dyDescent="0.25">
      <c r="A5" s="29" t="s">
        <v>40</v>
      </c>
      <c r="B5" s="39">
        <v>80</v>
      </c>
      <c r="C5" s="32" t="s">
        <v>41</v>
      </c>
    </row>
    <row r="6" spans="1:3" ht="12" customHeight="1" x14ac:dyDescent="0.25">
      <c r="A6" s="29" t="s">
        <v>25</v>
      </c>
      <c r="B6" s="31" t="s">
        <v>26</v>
      </c>
    </row>
    <row r="7" spans="1:3" ht="12" customHeight="1" x14ac:dyDescent="0.25">
      <c r="A7" s="29" t="s">
        <v>27</v>
      </c>
      <c r="B7" s="32" t="s">
        <v>36</v>
      </c>
    </row>
    <row r="8" spans="1:3" ht="12" customHeight="1" x14ac:dyDescent="0.25">
      <c r="A8" s="29" t="s">
        <v>28</v>
      </c>
      <c r="B8" s="32" t="s">
        <v>37</v>
      </c>
    </row>
    <row r="9" spans="1:3" ht="12" customHeight="1" x14ac:dyDescent="0.25">
      <c r="A9" s="29" t="s">
        <v>29</v>
      </c>
      <c r="B9" s="33"/>
    </row>
    <row r="10" spans="1:3" ht="12" customHeight="1" x14ac:dyDescent="0.25">
      <c r="A10" s="29" t="s">
        <v>30</v>
      </c>
      <c r="B10" s="34" t="s">
        <v>31</v>
      </c>
    </row>
    <row r="11" spans="1:3" ht="12" customHeight="1" x14ac:dyDescent="0.25">
      <c r="A11" s="29" t="s">
        <v>32</v>
      </c>
      <c r="B11" s="37">
        <f>+MIN(A:A)</f>
        <v>7702</v>
      </c>
    </row>
    <row r="12" spans="1:3" ht="12" customHeight="1" x14ac:dyDescent="0.25">
      <c r="A12" s="29" t="s">
        <v>33</v>
      </c>
      <c r="B12" s="37">
        <f>+MAX(A:A)</f>
        <v>37468</v>
      </c>
    </row>
    <row r="13" spans="1:3" ht="12" customHeight="1" x14ac:dyDescent="0.25">
      <c r="A13" s="29" t="s">
        <v>34</v>
      </c>
      <c r="B13" s="29">
        <f>+COUNT(A:A)</f>
        <v>979</v>
      </c>
    </row>
    <row r="14" spans="1:3" ht="12" customHeight="1" x14ac:dyDescent="0.25">
      <c r="A14" s="29" t="s">
        <v>35</v>
      </c>
      <c r="B14" s="36" t="s">
        <v>17</v>
      </c>
    </row>
    <row r="15" spans="1:3" ht="12" customHeight="1" x14ac:dyDescent="0.25">
      <c r="A15" s="22"/>
    </row>
    <row r="16" spans="1:3" ht="29.25" customHeight="1" x14ac:dyDescent="0.25">
      <c r="A16" s="20" t="s">
        <v>19</v>
      </c>
      <c r="B16" s="20" t="s">
        <v>11</v>
      </c>
      <c r="C16" s="20" t="s">
        <v>1</v>
      </c>
    </row>
    <row r="17" spans="1:3" ht="12" customHeight="1" x14ac:dyDescent="0.25">
      <c r="A17" s="20"/>
      <c r="B17" s="20" t="s">
        <v>3</v>
      </c>
    </row>
    <row r="18" spans="1:3" ht="12" customHeight="1" x14ac:dyDescent="0.25">
      <c r="A18" s="12">
        <v>7702</v>
      </c>
      <c r="B18" s="26">
        <v>4.0999999999999996</v>
      </c>
      <c r="C18" s="28">
        <v>1921</v>
      </c>
    </row>
    <row r="19" spans="1:3" ht="12" customHeight="1" x14ac:dyDescent="0.25">
      <c r="A19" s="12">
        <v>7730</v>
      </c>
      <c r="B19" s="26">
        <v>2</v>
      </c>
      <c r="C19" s="28">
        <v>1921</v>
      </c>
    </row>
    <row r="20" spans="1:3" ht="12" customHeight="1" x14ac:dyDescent="0.25">
      <c r="A20" s="12">
        <v>7761</v>
      </c>
      <c r="B20" s="26">
        <v>81</v>
      </c>
      <c r="C20" s="28">
        <v>1921</v>
      </c>
    </row>
    <row r="21" spans="1:3" ht="12" customHeight="1" x14ac:dyDescent="0.25">
      <c r="A21" s="12">
        <v>7791</v>
      </c>
      <c r="B21" s="26">
        <v>102.9</v>
      </c>
      <c r="C21" s="28">
        <v>1921</v>
      </c>
    </row>
    <row r="22" spans="1:3" ht="12" customHeight="1" x14ac:dyDescent="0.25">
      <c r="A22" s="12">
        <v>7822</v>
      </c>
      <c r="B22" s="26">
        <v>294.10000000000002</v>
      </c>
      <c r="C22" s="28">
        <v>1921</v>
      </c>
    </row>
    <row r="23" spans="1:3" ht="12" customHeight="1" x14ac:dyDescent="0.25">
      <c r="A23" s="12">
        <v>7852</v>
      </c>
      <c r="B23" s="26">
        <v>357.4</v>
      </c>
      <c r="C23" s="28">
        <v>1921</v>
      </c>
    </row>
    <row r="24" spans="1:3" ht="12" customHeight="1" x14ac:dyDescent="0.25">
      <c r="A24" s="12">
        <v>7883</v>
      </c>
      <c r="B24" s="26">
        <v>477.3</v>
      </c>
      <c r="C24" s="28">
        <v>1921</v>
      </c>
    </row>
    <row r="25" spans="1:3" ht="12" customHeight="1" x14ac:dyDescent="0.25">
      <c r="A25" s="12">
        <v>7914</v>
      </c>
      <c r="B25" s="26">
        <v>618</v>
      </c>
      <c r="C25" s="28">
        <v>1921</v>
      </c>
    </row>
    <row r="26" spans="1:3" ht="12" customHeight="1" x14ac:dyDescent="0.25">
      <c r="A26" s="12">
        <v>7944</v>
      </c>
      <c r="B26" s="26">
        <v>513.29999999999995</v>
      </c>
      <c r="C26" s="28">
        <v>1921</v>
      </c>
    </row>
    <row r="27" spans="1:3" ht="12" customHeight="1" x14ac:dyDescent="0.25">
      <c r="A27" s="12">
        <v>7975</v>
      </c>
      <c r="B27" s="26">
        <v>411</v>
      </c>
      <c r="C27" s="28">
        <v>1921</v>
      </c>
    </row>
    <row r="28" spans="1:3" ht="12" customHeight="1" x14ac:dyDescent="0.25">
      <c r="A28" s="12">
        <v>8005</v>
      </c>
      <c r="B28" s="26">
        <v>206.8</v>
      </c>
      <c r="C28" s="28">
        <v>1921</v>
      </c>
    </row>
    <row r="29" spans="1:3" ht="12" customHeight="1" x14ac:dyDescent="0.25">
      <c r="A29" s="12">
        <v>8036</v>
      </c>
      <c r="B29" s="26">
        <v>68.3</v>
      </c>
      <c r="C29" s="28">
        <v>1921</v>
      </c>
    </row>
    <row r="30" spans="1:3" ht="12" customHeight="1" x14ac:dyDescent="0.25">
      <c r="A30" s="12">
        <v>8067</v>
      </c>
      <c r="B30" s="26">
        <v>4.0999999999999996</v>
      </c>
      <c r="C30" s="28">
        <v>1922</v>
      </c>
    </row>
    <row r="31" spans="1:3" ht="12" customHeight="1" x14ac:dyDescent="0.25">
      <c r="A31" s="12">
        <v>8095</v>
      </c>
      <c r="B31" s="26">
        <v>2</v>
      </c>
      <c r="C31" s="28">
        <v>1922</v>
      </c>
    </row>
    <row r="32" spans="1:3" ht="12" customHeight="1" x14ac:dyDescent="0.25">
      <c r="A32" s="12">
        <v>8126</v>
      </c>
      <c r="B32" s="26">
        <v>33.5</v>
      </c>
      <c r="C32" s="28">
        <v>1922</v>
      </c>
    </row>
    <row r="33" spans="1:3" ht="12" customHeight="1" x14ac:dyDescent="0.25">
      <c r="A33" s="12">
        <v>8156</v>
      </c>
      <c r="B33" s="26">
        <v>81</v>
      </c>
      <c r="C33" s="28">
        <v>1922</v>
      </c>
    </row>
    <row r="34" spans="1:3" ht="12" customHeight="1" x14ac:dyDescent="0.25">
      <c r="A34" s="12">
        <v>8187</v>
      </c>
      <c r="B34" s="26">
        <v>279.39999999999998</v>
      </c>
      <c r="C34" s="28">
        <v>1922</v>
      </c>
    </row>
    <row r="35" spans="1:3" ht="12" customHeight="1" x14ac:dyDescent="0.25">
      <c r="A35" s="12">
        <v>8217</v>
      </c>
      <c r="B35" s="26">
        <v>470.9</v>
      </c>
      <c r="C35" s="28">
        <v>1922</v>
      </c>
    </row>
    <row r="36" spans="1:3" ht="12" customHeight="1" x14ac:dyDescent="0.25">
      <c r="A36" s="12">
        <v>8248</v>
      </c>
      <c r="B36" s="26">
        <v>479.8</v>
      </c>
      <c r="C36" s="28">
        <v>1922</v>
      </c>
    </row>
    <row r="37" spans="1:3" ht="12" customHeight="1" x14ac:dyDescent="0.25">
      <c r="A37" s="12">
        <v>8279</v>
      </c>
      <c r="B37" s="26">
        <v>641.29999999999995</v>
      </c>
      <c r="C37" s="28">
        <v>1922</v>
      </c>
    </row>
    <row r="38" spans="1:3" ht="12" customHeight="1" x14ac:dyDescent="0.25">
      <c r="A38" s="12">
        <v>8309</v>
      </c>
      <c r="B38" s="26">
        <v>575.79999999999995</v>
      </c>
      <c r="C38" s="28">
        <v>1922</v>
      </c>
    </row>
    <row r="39" spans="1:3" ht="12" customHeight="1" x14ac:dyDescent="0.25">
      <c r="A39" s="12">
        <v>8340</v>
      </c>
      <c r="B39" s="26">
        <v>399.5</v>
      </c>
      <c r="C39" s="28">
        <v>1922</v>
      </c>
    </row>
    <row r="40" spans="1:3" ht="12" customHeight="1" x14ac:dyDescent="0.25">
      <c r="A40" s="12">
        <v>8370</v>
      </c>
      <c r="B40" s="26">
        <v>222</v>
      </c>
      <c r="C40" s="28">
        <v>1922</v>
      </c>
    </row>
    <row r="41" spans="1:3" ht="12" customHeight="1" x14ac:dyDescent="0.25">
      <c r="A41" s="12">
        <v>8401</v>
      </c>
      <c r="B41" s="26">
        <v>53.1</v>
      </c>
      <c r="C41" s="28">
        <v>1922</v>
      </c>
    </row>
    <row r="42" spans="1:3" ht="12" customHeight="1" x14ac:dyDescent="0.25">
      <c r="A42" s="12">
        <v>8432</v>
      </c>
      <c r="B42" s="26">
        <v>4.0999999999999996</v>
      </c>
      <c r="C42" s="28">
        <v>1923</v>
      </c>
    </row>
    <row r="43" spans="1:3" ht="12" customHeight="1" x14ac:dyDescent="0.25">
      <c r="A43" s="12">
        <v>8460</v>
      </c>
      <c r="B43" s="26">
        <v>2</v>
      </c>
      <c r="C43" s="28">
        <v>1923</v>
      </c>
    </row>
    <row r="44" spans="1:3" ht="12" customHeight="1" x14ac:dyDescent="0.25">
      <c r="A44" s="12">
        <v>8491</v>
      </c>
      <c r="B44" s="26">
        <v>48.8</v>
      </c>
      <c r="C44" s="28">
        <v>1923</v>
      </c>
    </row>
    <row r="45" spans="1:3" ht="12" customHeight="1" x14ac:dyDescent="0.25">
      <c r="A45" s="12">
        <v>8521</v>
      </c>
      <c r="B45" s="26">
        <v>104.9</v>
      </c>
      <c r="C45" s="28">
        <v>1923</v>
      </c>
    </row>
    <row r="46" spans="1:3" ht="12" customHeight="1" x14ac:dyDescent="0.25">
      <c r="A46" s="12">
        <v>8552</v>
      </c>
      <c r="B46" s="26">
        <v>194.8</v>
      </c>
      <c r="C46" s="28">
        <v>1923</v>
      </c>
    </row>
    <row r="47" spans="1:3" ht="12" customHeight="1" x14ac:dyDescent="0.25">
      <c r="A47" s="12">
        <v>8582</v>
      </c>
      <c r="B47" s="26">
        <v>422.4</v>
      </c>
      <c r="C47" s="28">
        <v>1923</v>
      </c>
    </row>
    <row r="48" spans="1:3" ht="12" customHeight="1" x14ac:dyDescent="0.25">
      <c r="A48" s="12">
        <v>8613</v>
      </c>
      <c r="B48" s="26">
        <v>482.1</v>
      </c>
      <c r="C48" s="28">
        <v>1923</v>
      </c>
    </row>
    <row r="49" spans="1:3" ht="12" customHeight="1" x14ac:dyDescent="0.25">
      <c r="A49" s="12">
        <v>8644</v>
      </c>
      <c r="B49" s="26">
        <v>624.29999999999995</v>
      </c>
      <c r="C49" s="28">
        <v>1923</v>
      </c>
    </row>
    <row r="50" spans="1:3" ht="12" customHeight="1" x14ac:dyDescent="0.25">
      <c r="A50" s="12">
        <v>8674</v>
      </c>
      <c r="B50" s="26">
        <v>576.1</v>
      </c>
      <c r="C50" s="28">
        <v>1923</v>
      </c>
    </row>
    <row r="51" spans="1:3" ht="12" customHeight="1" x14ac:dyDescent="0.25">
      <c r="A51" s="12">
        <v>8705</v>
      </c>
      <c r="B51" s="26">
        <v>416.8</v>
      </c>
      <c r="C51" s="28">
        <v>1923</v>
      </c>
    </row>
    <row r="52" spans="1:3" ht="12" customHeight="1" x14ac:dyDescent="0.25">
      <c r="A52" s="12">
        <v>8735</v>
      </c>
      <c r="B52" s="26">
        <v>346.5</v>
      </c>
      <c r="C52" s="28">
        <v>1923</v>
      </c>
    </row>
    <row r="53" spans="1:3" ht="12" customHeight="1" x14ac:dyDescent="0.25">
      <c r="A53" s="12">
        <v>8766</v>
      </c>
      <c r="B53" s="26">
        <v>45</v>
      </c>
      <c r="C53" s="28">
        <v>1923</v>
      </c>
    </row>
    <row r="54" spans="1:3" ht="12" customHeight="1" x14ac:dyDescent="0.25">
      <c r="A54" s="12">
        <v>8797</v>
      </c>
      <c r="B54" s="26">
        <v>4.5999999999999996</v>
      </c>
      <c r="C54" s="28">
        <v>1924</v>
      </c>
    </row>
    <row r="55" spans="1:3" ht="12" customHeight="1" x14ac:dyDescent="0.25">
      <c r="A55" s="12">
        <v>8826</v>
      </c>
      <c r="B55" s="26">
        <v>46.5</v>
      </c>
      <c r="C55" s="28">
        <v>1924</v>
      </c>
    </row>
    <row r="56" spans="1:3" ht="12" customHeight="1" x14ac:dyDescent="0.25">
      <c r="A56" s="12">
        <v>8857</v>
      </c>
      <c r="B56" s="26">
        <v>14.5</v>
      </c>
      <c r="C56" s="28">
        <v>1924</v>
      </c>
    </row>
    <row r="57" spans="1:3" ht="12" customHeight="1" x14ac:dyDescent="0.25">
      <c r="A57" s="12">
        <v>8887</v>
      </c>
      <c r="B57" s="26">
        <v>62.5</v>
      </c>
      <c r="C57" s="28">
        <v>1924</v>
      </c>
    </row>
    <row r="58" spans="1:3" ht="12" customHeight="1" x14ac:dyDescent="0.25">
      <c r="A58" s="12">
        <v>8918</v>
      </c>
      <c r="B58" s="26">
        <v>235.7</v>
      </c>
      <c r="C58" s="28">
        <v>1924</v>
      </c>
    </row>
    <row r="59" spans="1:3" ht="12" customHeight="1" x14ac:dyDescent="0.25">
      <c r="A59" s="12">
        <v>8948</v>
      </c>
      <c r="B59" s="26">
        <v>409.2</v>
      </c>
      <c r="C59" s="28">
        <v>1924</v>
      </c>
    </row>
    <row r="60" spans="1:3" ht="12" customHeight="1" x14ac:dyDescent="0.25">
      <c r="A60" s="12">
        <v>8979</v>
      </c>
      <c r="B60" s="26">
        <v>478</v>
      </c>
      <c r="C60" s="28">
        <v>1924</v>
      </c>
    </row>
    <row r="61" spans="1:3" ht="12" customHeight="1" x14ac:dyDescent="0.25">
      <c r="A61" s="12">
        <v>9010</v>
      </c>
      <c r="B61" s="26">
        <v>651</v>
      </c>
      <c r="C61" s="28">
        <v>1924</v>
      </c>
    </row>
    <row r="62" spans="1:3" ht="12" customHeight="1" x14ac:dyDescent="0.25">
      <c r="A62" s="12">
        <v>9040</v>
      </c>
      <c r="B62" s="26">
        <v>566.4</v>
      </c>
      <c r="C62" s="28">
        <v>1924</v>
      </c>
    </row>
    <row r="63" spans="1:3" ht="12" customHeight="1" x14ac:dyDescent="0.25">
      <c r="A63" s="12">
        <v>9071</v>
      </c>
      <c r="B63" s="26">
        <v>407.2</v>
      </c>
      <c r="C63" s="28">
        <v>1924</v>
      </c>
    </row>
    <row r="64" spans="1:3" ht="12" customHeight="1" x14ac:dyDescent="0.25">
      <c r="A64" s="12">
        <v>9101</v>
      </c>
      <c r="B64" s="26">
        <v>265.89999999999998</v>
      </c>
      <c r="C64" s="28">
        <v>1924</v>
      </c>
    </row>
    <row r="65" spans="1:3" ht="12" customHeight="1" x14ac:dyDescent="0.25">
      <c r="A65" s="12">
        <v>9132</v>
      </c>
      <c r="B65" s="26">
        <v>19.8</v>
      </c>
      <c r="C65" s="28">
        <v>1924</v>
      </c>
    </row>
    <row r="66" spans="1:3" ht="12" customHeight="1" x14ac:dyDescent="0.25">
      <c r="A66" s="12">
        <v>9163</v>
      </c>
      <c r="B66" s="26">
        <v>4.0999999999999996</v>
      </c>
      <c r="C66" s="28">
        <v>1925</v>
      </c>
    </row>
    <row r="67" spans="1:3" ht="12" customHeight="1" x14ac:dyDescent="0.25">
      <c r="A67" s="12">
        <v>9191</v>
      </c>
      <c r="B67" s="26">
        <v>14</v>
      </c>
      <c r="C67" s="28">
        <v>1925</v>
      </c>
    </row>
    <row r="68" spans="1:3" ht="12" customHeight="1" x14ac:dyDescent="0.25">
      <c r="A68" s="12">
        <v>9222</v>
      </c>
      <c r="B68" s="26">
        <v>60.5</v>
      </c>
      <c r="C68" s="28">
        <v>1925</v>
      </c>
    </row>
    <row r="69" spans="1:3" ht="12" customHeight="1" x14ac:dyDescent="0.25">
      <c r="A69" s="12">
        <v>9252</v>
      </c>
      <c r="B69" s="26">
        <v>50.5</v>
      </c>
      <c r="C69" s="28">
        <v>1925</v>
      </c>
    </row>
    <row r="70" spans="1:3" ht="12" customHeight="1" x14ac:dyDescent="0.25">
      <c r="A70" s="12">
        <v>9283</v>
      </c>
      <c r="B70" s="26">
        <v>232.4</v>
      </c>
      <c r="C70" s="28">
        <v>1925</v>
      </c>
    </row>
    <row r="71" spans="1:3" ht="12" customHeight="1" x14ac:dyDescent="0.25">
      <c r="A71" s="12">
        <v>9313</v>
      </c>
      <c r="B71" s="26">
        <v>423.4</v>
      </c>
      <c r="C71" s="28">
        <v>1925</v>
      </c>
    </row>
    <row r="72" spans="1:3" ht="12" customHeight="1" x14ac:dyDescent="0.25">
      <c r="A72" s="12">
        <v>9344</v>
      </c>
      <c r="B72" s="26">
        <v>472.9</v>
      </c>
      <c r="C72" s="28">
        <v>1925</v>
      </c>
    </row>
    <row r="73" spans="1:3" ht="12" customHeight="1" x14ac:dyDescent="0.25">
      <c r="A73" s="12">
        <v>9375</v>
      </c>
      <c r="B73" s="26">
        <v>618.20000000000005</v>
      </c>
      <c r="C73" s="28">
        <v>1925</v>
      </c>
    </row>
    <row r="74" spans="1:3" ht="12" customHeight="1" x14ac:dyDescent="0.25">
      <c r="A74" s="12">
        <v>9405</v>
      </c>
      <c r="B74" s="26">
        <v>543.29999999999995</v>
      </c>
      <c r="C74" s="28">
        <v>1925</v>
      </c>
    </row>
    <row r="75" spans="1:3" ht="12" customHeight="1" x14ac:dyDescent="0.25">
      <c r="A75" s="12">
        <v>9436</v>
      </c>
      <c r="B75" s="26">
        <v>452.1</v>
      </c>
      <c r="C75" s="28">
        <v>1925</v>
      </c>
    </row>
    <row r="76" spans="1:3" ht="12" customHeight="1" x14ac:dyDescent="0.25">
      <c r="A76" s="12">
        <v>9466</v>
      </c>
      <c r="B76" s="26">
        <v>238</v>
      </c>
      <c r="C76" s="28">
        <v>1925</v>
      </c>
    </row>
    <row r="77" spans="1:3" ht="12" customHeight="1" x14ac:dyDescent="0.25">
      <c r="A77" s="12">
        <v>9497</v>
      </c>
      <c r="B77" s="26">
        <v>37.299999999999997</v>
      </c>
      <c r="C77" s="28">
        <v>1925</v>
      </c>
    </row>
    <row r="78" spans="1:3" ht="12" customHeight="1" x14ac:dyDescent="0.25">
      <c r="A78" s="12">
        <v>9528</v>
      </c>
      <c r="B78" s="26">
        <v>4.3</v>
      </c>
      <c r="C78" s="28">
        <v>1926</v>
      </c>
    </row>
    <row r="79" spans="1:3" ht="12" customHeight="1" x14ac:dyDescent="0.25">
      <c r="A79" s="12">
        <v>9556</v>
      </c>
      <c r="B79" s="26">
        <v>2</v>
      </c>
      <c r="C79" s="28">
        <v>1926</v>
      </c>
    </row>
    <row r="80" spans="1:3" ht="12" customHeight="1" x14ac:dyDescent="0.25">
      <c r="A80" s="12">
        <v>9587</v>
      </c>
      <c r="B80" s="26">
        <v>25.7</v>
      </c>
      <c r="C80" s="28">
        <v>1926</v>
      </c>
    </row>
    <row r="81" spans="1:3" ht="12" customHeight="1" x14ac:dyDescent="0.25">
      <c r="A81" s="12">
        <v>9617</v>
      </c>
      <c r="B81" s="26">
        <v>53.8</v>
      </c>
      <c r="C81" s="28">
        <v>1926</v>
      </c>
    </row>
    <row r="82" spans="1:3" ht="12" customHeight="1" x14ac:dyDescent="0.25">
      <c r="A82" s="12">
        <v>9648</v>
      </c>
      <c r="B82" s="26">
        <v>202.7</v>
      </c>
      <c r="C82" s="28">
        <v>1926</v>
      </c>
    </row>
    <row r="83" spans="1:3" ht="12" customHeight="1" x14ac:dyDescent="0.25">
      <c r="A83" s="12">
        <v>9678</v>
      </c>
      <c r="B83" s="26">
        <v>382.3</v>
      </c>
      <c r="C83" s="28">
        <v>1926</v>
      </c>
    </row>
    <row r="84" spans="1:3" ht="12" customHeight="1" x14ac:dyDescent="0.25">
      <c r="A84" s="12">
        <v>9709</v>
      </c>
      <c r="B84" s="26">
        <v>480</v>
      </c>
      <c r="C84" s="28">
        <v>1926</v>
      </c>
    </row>
    <row r="85" spans="1:3" ht="12" customHeight="1" x14ac:dyDescent="0.25">
      <c r="A85" s="12">
        <v>9740</v>
      </c>
      <c r="B85" s="26">
        <v>673.1</v>
      </c>
      <c r="C85" s="28">
        <v>1926</v>
      </c>
    </row>
    <row r="86" spans="1:3" ht="12" customHeight="1" x14ac:dyDescent="0.25">
      <c r="A86" s="12">
        <v>9770</v>
      </c>
      <c r="B86" s="26">
        <v>582.20000000000005</v>
      </c>
      <c r="C86" s="28">
        <v>1926</v>
      </c>
    </row>
    <row r="87" spans="1:3" ht="12" customHeight="1" x14ac:dyDescent="0.25">
      <c r="A87" s="12">
        <v>9801</v>
      </c>
      <c r="B87" s="26">
        <v>400.6</v>
      </c>
      <c r="C87" s="28">
        <v>1926</v>
      </c>
    </row>
    <row r="88" spans="1:3" ht="12" customHeight="1" x14ac:dyDescent="0.25">
      <c r="A88" s="12">
        <v>9831</v>
      </c>
      <c r="B88" s="26">
        <v>238</v>
      </c>
      <c r="C88" s="28">
        <v>1926</v>
      </c>
    </row>
    <row r="89" spans="1:3" ht="12" customHeight="1" x14ac:dyDescent="0.25">
      <c r="A89" s="12">
        <v>9862</v>
      </c>
      <c r="B89" s="26">
        <v>26.2</v>
      </c>
      <c r="C89" s="28">
        <v>1926</v>
      </c>
    </row>
    <row r="90" spans="1:3" ht="12" customHeight="1" x14ac:dyDescent="0.25">
      <c r="A90" s="12">
        <v>9893</v>
      </c>
      <c r="B90" s="26">
        <v>4.0999999999999996</v>
      </c>
      <c r="C90" s="28">
        <v>1927</v>
      </c>
    </row>
    <row r="91" spans="1:3" ht="12" customHeight="1" x14ac:dyDescent="0.25">
      <c r="A91" s="12">
        <v>9921</v>
      </c>
      <c r="B91" s="26">
        <v>3.8</v>
      </c>
      <c r="C91" s="28">
        <v>1927</v>
      </c>
    </row>
    <row r="92" spans="1:3" ht="12" customHeight="1" x14ac:dyDescent="0.25">
      <c r="A92" s="12">
        <v>9952</v>
      </c>
      <c r="B92" s="26">
        <v>20.6</v>
      </c>
      <c r="C92" s="28">
        <v>1927</v>
      </c>
    </row>
    <row r="93" spans="1:3" ht="12" customHeight="1" x14ac:dyDescent="0.25">
      <c r="A93" s="12">
        <v>9982</v>
      </c>
      <c r="B93" s="26">
        <v>99.3</v>
      </c>
      <c r="C93" s="28">
        <v>1927</v>
      </c>
    </row>
    <row r="94" spans="1:3" ht="12" customHeight="1" x14ac:dyDescent="0.25">
      <c r="A94" s="12">
        <v>10013</v>
      </c>
      <c r="B94" s="26">
        <v>249.7</v>
      </c>
      <c r="C94" s="28">
        <v>1927</v>
      </c>
    </row>
    <row r="95" spans="1:3" ht="12" customHeight="1" x14ac:dyDescent="0.25">
      <c r="A95" s="12">
        <v>10043</v>
      </c>
      <c r="B95" s="26">
        <v>413</v>
      </c>
      <c r="C95" s="28">
        <v>1927</v>
      </c>
    </row>
    <row r="96" spans="1:3" ht="12" customHeight="1" x14ac:dyDescent="0.25">
      <c r="A96" s="12">
        <v>10074</v>
      </c>
      <c r="B96" s="26">
        <v>468.6</v>
      </c>
      <c r="C96" s="28">
        <v>1927</v>
      </c>
    </row>
    <row r="97" spans="1:3" ht="12" customHeight="1" x14ac:dyDescent="0.25">
      <c r="A97" s="12">
        <v>10105</v>
      </c>
      <c r="B97" s="26">
        <v>590.29999999999995</v>
      </c>
      <c r="C97" s="28">
        <v>1927</v>
      </c>
    </row>
    <row r="98" spans="1:3" ht="12" customHeight="1" x14ac:dyDescent="0.25">
      <c r="A98" s="12">
        <v>10135</v>
      </c>
      <c r="B98" s="26">
        <v>598.4</v>
      </c>
      <c r="C98" s="28">
        <v>1927</v>
      </c>
    </row>
    <row r="99" spans="1:3" ht="12" customHeight="1" x14ac:dyDescent="0.25">
      <c r="A99" s="12">
        <v>10166</v>
      </c>
      <c r="B99" s="26">
        <v>465.8</v>
      </c>
      <c r="C99" s="28">
        <v>1927</v>
      </c>
    </row>
    <row r="100" spans="1:3" ht="12" customHeight="1" x14ac:dyDescent="0.25">
      <c r="A100" s="12">
        <v>10196</v>
      </c>
      <c r="B100" s="26">
        <v>138.9</v>
      </c>
      <c r="C100" s="28">
        <v>1927</v>
      </c>
    </row>
    <row r="101" spans="1:3" ht="12" customHeight="1" x14ac:dyDescent="0.25">
      <c r="A101" s="12">
        <v>10227</v>
      </c>
      <c r="B101" s="26">
        <v>25.9</v>
      </c>
      <c r="C101" s="28">
        <v>1927</v>
      </c>
    </row>
    <row r="102" spans="1:3" ht="12" customHeight="1" x14ac:dyDescent="0.25">
      <c r="A102" s="12">
        <v>10258</v>
      </c>
      <c r="B102" s="26">
        <v>4.8</v>
      </c>
      <c r="C102" s="28">
        <v>1928</v>
      </c>
    </row>
    <row r="103" spans="1:3" ht="12" customHeight="1" x14ac:dyDescent="0.25">
      <c r="A103" s="12">
        <v>10287</v>
      </c>
      <c r="B103" s="26">
        <v>2</v>
      </c>
      <c r="C103" s="28">
        <v>1928</v>
      </c>
    </row>
    <row r="104" spans="1:3" ht="12" customHeight="1" x14ac:dyDescent="0.25">
      <c r="A104" s="12">
        <v>10318</v>
      </c>
      <c r="B104" s="26">
        <v>38.1</v>
      </c>
      <c r="C104" s="28">
        <v>1928</v>
      </c>
    </row>
    <row r="105" spans="1:3" ht="12" customHeight="1" x14ac:dyDescent="0.25">
      <c r="A105" s="12">
        <v>10348</v>
      </c>
      <c r="B105" s="26">
        <v>174.8</v>
      </c>
      <c r="C105" s="28">
        <v>1928</v>
      </c>
    </row>
    <row r="106" spans="1:3" ht="12" customHeight="1" x14ac:dyDescent="0.25">
      <c r="A106" s="12">
        <v>10379</v>
      </c>
      <c r="B106" s="26">
        <v>207.3</v>
      </c>
      <c r="C106" s="28">
        <v>1928</v>
      </c>
    </row>
    <row r="107" spans="1:3" ht="12" customHeight="1" x14ac:dyDescent="0.25">
      <c r="A107" s="12">
        <v>10409</v>
      </c>
      <c r="B107" s="26">
        <v>362.2</v>
      </c>
      <c r="C107" s="28">
        <v>1928</v>
      </c>
    </row>
    <row r="108" spans="1:3" ht="12" customHeight="1" x14ac:dyDescent="0.25">
      <c r="A108" s="12">
        <v>10440</v>
      </c>
      <c r="B108" s="26">
        <v>496.6</v>
      </c>
      <c r="C108" s="28">
        <v>1928</v>
      </c>
    </row>
    <row r="109" spans="1:3" ht="12" customHeight="1" x14ac:dyDescent="0.25">
      <c r="A109" s="12">
        <v>10471</v>
      </c>
      <c r="B109" s="26">
        <v>646.70000000000005</v>
      </c>
      <c r="C109" s="28">
        <v>1928</v>
      </c>
    </row>
    <row r="110" spans="1:3" ht="12" customHeight="1" x14ac:dyDescent="0.25">
      <c r="A110" s="12">
        <v>10501</v>
      </c>
      <c r="B110" s="26">
        <v>555.20000000000005</v>
      </c>
      <c r="C110" s="28">
        <v>1928</v>
      </c>
    </row>
    <row r="111" spans="1:3" ht="12" customHeight="1" x14ac:dyDescent="0.25">
      <c r="A111" s="12">
        <v>10532</v>
      </c>
      <c r="B111" s="26">
        <v>470.7</v>
      </c>
      <c r="C111" s="28">
        <v>1928</v>
      </c>
    </row>
    <row r="112" spans="1:3" ht="12" customHeight="1" x14ac:dyDescent="0.25">
      <c r="A112" s="12">
        <v>10562</v>
      </c>
      <c r="B112" s="26">
        <v>161.5</v>
      </c>
      <c r="C112" s="28">
        <v>1928</v>
      </c>
    </row>
    <row r="113" spans="1:3" ht="12" customHeight="1" x14ac:dyDescent="0.25">
      <c r="A113" s="12">
        <v>10593</v>
      </c>
      <c r="B113" s="26">
        <v>30.5</v>
      </c>
      <c r="C113" s="28">
        <v>1928</v>
      </c>
    </row>
    <row r="114" spans="1:3" ht="12" customHeight="1" x14ac:dyDescent="0.25">
      <c r="A114" s="12">
        <v>10624</v>
      </c>
      <c r="B114" s="26">
        <v>4.0999999999999996</v>
      </c>
      <c r="C114" s="28">
        <v>1929</v>
      </c>
    </row>
    <row r="115" spans="1:3" ht="12" customHeight="1" x14ac:dyDescent="0.25">
      <c r="A115" s="12">
        <v>10652</v>
      </c>
      <c r="B115" s="26">
        <v>2</v>
      </c>
      <c r="C115" s="28">
        <v>1929</v>
      </c>
    </row>
    <row r="116" spans="1:3" ht="12" customHeight="1" x14ac:dyDescent="0.25">
      <c r="A116" s="12">
        <v>10683</v>
      </c>
      <c r="B116" s="26">
        <v>67.3</v>
      </c>
      <c r="C116" s="28">
        <v>1929</v>
      </c>
    </row>
    <row r="117" spans="1:3" ht="12" customHeight="1" x14ac:dyDescent="0.25">
      <c r="A117" s="12">
        <v>10713</v>
      </c>
      <c r="B117" s="26">
        <v>97</v>
      </c>
      <c r="C117" s="28">
        <v>1929</v>
      </c>
    </row>
    <row r="118" spans="1:3" ht="12" customHeight="1" x14ac:dyDescent="0.25">
      <c r="A118" s="12">
        <v>10744</v>
      </c>
      <c r="B118" s="26">
        <v>207</v>
      </c>
      <c r="C118" s="28">
        <v>1929</v>
      </c>
    </row>
    <row r="119" spans="1:3" ht="12" customHeight="1" x14ac:dyDescent="0.25">
      <c r="A119" s="12">
        <v>10774</v>
      </c>
      <c r="B119" s="26">
        <v>396.5</v>
      </c>
      <c r="C119" s="28">
        <v>1929</v>
      </c>
    </row>
    <row r="120" spans="1:3" ht="12" customHeight="1" x14ac:dyDescent="0.25">
      <c r="A120" s="12">
        <v>10805</v>
      </c>
      <c r="B120" s="26">
        <v>469.4</v>
      </c>
      <c r="C120" s="28">
        <v>1929</v>
      </c>
    </row>
    <row r="121" spans="1:3" ht="12" customHeight="1" x14ac:dyDescent="0.25">
      <c r="A121" s="12">
        <v>10836</v>
      </c>
      <c r="B121" s="26">
        <v>642.4</v>
      </c>
      <c r="C121" s="28">
        <v>1929</v>
      </c>
    </row>
    <row r="122" spans="1:3" ht="12" customHeight="1" x14ac:dyDescent="0.25">
      <c r="A122" s="12">
        <v>10866</v>
      </c>
      <c r="B122" s="26">
        <v>545.79999999999995</v>
      </c>
      <c r="C122" s="28">
        <v>1929</v>
      </c>
    </row>
    <row r="123" spans="1:3" ht="12" customHeight="1" x14ac:dyDescent="0.25">
      <c r="A123" s="12">
        <v>10897</v>
      </c>
      <c r="B123" s="26">
        <v>415</v>
      </c>
      <c r="C123" s="28">
        <v>1929</v>
      </c>
    </row>
    <row r="124" spans="1:3" ht="12" customHeight="1" x14ac:dyDescent="0.25">
      <c r="A124" s="12">
        <v>10927</v>
      </c>
      <c r="B124" s="26">
        <v>125.2</v>
      </c>
      <c r="C124" s="28">
        <v>1929</v>
      </c>
    </row>
    <row r="125" spans="1:3" ht="12" customHeight="1" x14ac:dyDescent="0.25">
      <c r="A125" s="12">
        <v>10958</v>
      </c>
      <c r="B125" s="26">
        <v>19.8</v>
      </c>
      <c r="C125" s="28">
        <v>1929</v>
      </c>
    </row>
    <row r="126" spans="1:3" ht="12" customHeight="1" x14ac:dyDescent="0.25">
      <c r="A126" s="12">
        <v>10989</v>
      </c>
      <c r="B126" s="26">
        <v>6.3</v>
      </c>
      <c r="C126" s="28">
        <v>1930</v>
      </c>
    </row>
    <row r="127" spans="1:3" ht="12" customHeight="1" x14ac:dyDescent="0.25">
      <c r="A127" s="12">
        <v>11017</v>
      </c>
      <c r="B127" s="26">
        <v>39.4</v>
      </c>
      <c r="C127" s="28">
        <v>1930</v>
      </c>
    </row>
    <row r="128" spans="1:3" ht="12" customHeight="1" x14ac:dyDescent="0.25">
      <c r="A128" s="12">
        <v>11048</v>
      </c>
      <c r="B128" s="26">
        <v>19.600000000000001</v>
      </c>
      <c r="C128" s="28">
        <v>1930</v>
      </c>
    </row>
    <row r="129" spans="1:3" ht="12" customHeight="1" x14ac:dyDescent="0.25">
      <c r="A129" s="12">
        <v>11078</v>
      </c>
      <c r="B129" s="26">
        <v>55.6</v>
      </c>
      <c r="C129" s="28">
        <v>1930</v>
      </c>
    </row>
    <row r="130" spans="1:3" ht="12" customHeight="1" x14ac:dyDescent="0.25">
      <c r="A130" s="12">
        <v>11109</v>
      </c>
      <c r="B130" s="26">
        <v>212.1</v>
      </c>
      <c r="C130" s="28">
        <v>1930</v>
      </c>
    </row>
    <row r="131" spans="1:3" ht="12" customHeight="1" x14ac:dyDescent="0.25">
      <c r="A131" s="12">
        <v>11139</v>
      </c>
      <c r="B131" s="26">
        <v>381.5</v>
      </c>
      <c r="C131" s="28">
        <v>1930</v>
      </c>
    </row>
    <row r="132" spans="1:3" ht="12" customHeight="1" x14ac:dyDescent="0.25">
      <c r="A132" s="12">
        <v>11170</v>
      </c>
      <c r="B132" s="26">
        <v>485.1</v>
      </c>
      <c r="C132" s="28">
        <v>1930</v>
      </c>
    </row>
    <row r="133" spans="1:3" ht="12" customHeight="1" x14ac:dyDescent="0.25">
      <c r="A133" s="12">
        <v>11201</v>
      </c>
      <c r="B133" s="26">
        <v>629.4</v>
      </c>
      <c r="C133" s="28">
        <v>1930</v>
      </c>
    </row>
    <row r="134" spans="1:3" ht="12" customHeight="1" x14ac:dyDescent="0.25">
      <c r="A134" s="12">
        <v>11231</v>
      </c>
      <c r="B134" s="26">
        <v>562.6</v>
      </c>
      <c r="C134" s="28">
        <v>1930</v>
      </c>
    </row>
    <row r="135" spans="1:3" ht="12" customHeight="1" x14ac:dyDescent="0.25">
      <c r="A135" s="12">
        <v>11262</v>
      </c>
      <c r="B135" s="26">
        <v>406.4</v>
      </c>
      <c r="C135" s="28">
        <v>1930</v>
      </c>
    </row>
    <row r="136" spans="1:3" ht="12" customHeight="1" x14ac:dyDescent="0.25">
      <c r="A136" s="12">
        <v>11292</v>
      </c>
      <c r="B136" s="26">
        <v>148.6</v>
      </c>
      <c r="C136" s="28">
        <v>1930</v>
      </c>
    </row>
    <row r="137" spans="1:3" ht="12" customHeight="1" x14ac:dyDescent="0.25">
      <c r="A137" s="12">
        <v>11323</v>
      </c>
      <c r="B137" s="26">
        <v>30.7</v>
      </c>
      <c r="C137" s="28">
        <v>1930</v>
      </c>
    </row>
    <row r="138" spans="1:3" ht="12" customHeight="1" x14ac:dyDescent="0.25">
      <c r="A138" s="12">
        <v>11354</v>
      </c>
      <c r="B138" s="26">
        <v>6.9</v>
      </c>
      <c r="C138" s="28">
        <v>1931</v>
      </c>
    </row>
    <row r="139" spans="1:3" ht="12" customHeight="1" x14ac:dyDescent="0.25">
      <c r="A139" s="12">
        <v>11382</v>
      </c>
      <c r="B139" s="26">
        <v>2</v>
      </c>
      <c r="C139" s="28">
        <v>1931</v>
      </c>
    </row>
    <row r="140" spans="1:3" ht="12" customHeight="1" x14ac:dyDescent="0.25">
      <c r="A140" s="12">
        <v>11413</v>
      </c>
      <c r="B140" s="26">
        <v>41.1</v>
      </c>
      <c r="C140" s="28">
        <v>1931</v>
      </c>
    </row>
    <row r="141" spans="1:3" ht="12" customHeight="1" x14ac:dyDescent="0.25">
      <c r="A141" s="12">
        <v>11443</v>
      </c>
      <c r="B141" s="26">
        <v>140</v>
      </c>
      <c r="C141" s="28">
        <v>1931</v>
      </c>
    </row>
    <row r="142" spans="1:3" ht="12" customHeight="1" x14ac:dyDescent="0.25">
      <c r="A142" s="12">
        <v>11474</v>
      </c>
      <c r="B142" s="26">
        <v>213.9</v>
      </c>
      <c r="C142" s="28">
        <v>1931</v>
      </c>
    </row>
    <row r="143" spans="1:3" ht="12" customHeight="1" x14ac:dyDescent="0.25">
      <c r="A143" s="12">
        <v>11504</v>
      </c>
      <c r="B143" s="26">
        <v>428.5</v>
      </c>
      <c r="C143" s="28">
        <v>1931</v>
      </c>
    </row>
    <row r="144" spans="1:3" ht="12" customHeight="1" x14ac:dyDescent="0.25">
      <c r="A144" s="12">
        <v>11535</v>
      </c>
      <c r="B144" s="26">
        <v>484.9</v>
      </c>
      <c r="C144" s="28">
        <v>1931</v>
      </c>
    </row>
    <row r="145" spans="1:3" ht="12" customHeight="1" x14ac:dyDescent="0.25">
      <c r="A145" s="12">
        <v>11566</v>
      </c>
      <c r="B145" s="26">
        <v>620</v>
      </c>
      <c r="C145" s="28">
        <v>1931</v>
      </c>
    </row>
    <row r="146" spans="1:3" ht="12" customHeight="1" x14ac:dyDescent="0.25">
      <c r="A146" s="12">
        <v>11596</v>
      </c>
      <c r="B146" s="26">
        <v>520.4</v>
      </c>
      <c r="C146" s="28">
        <v>1931</v>
      </c>
    </row>
    <row r="147" spans="1:3" ht="12" customHeight="1" x14ac:dyDescent="0.25">
      <c r="A147" s="12">
        <v>11627</v>
      </c>
      <c r="B147" s="26">
        <v>406.9</v>
      </c>
      <c r="C147" s="28">
        <v>1931</v>
      </c>
    </row>
    <row r="148" spans="1:3" ht="12" customHeight="1" x14ac:dyDescent="0.25">
      <c r="A148" s="12">
        <v>11657</v>
      </c>
      <c r="B148" s="26">
        <v>193.8</v>
      </c>
      <c r="C148" s="28">
        <v>1931</v>
      </c>
    </row>
    <row r="149" spans="1:3" ht="12" customHeight="1" x14ac:dyDescent="0.25">
      <c r="A149" s="12">
        <v>11688</v>
      </c>
      <c r="B149" s="26">
        <v>26.7</v>
      </c>
      <c r="C149" s="28">
        <v>1931</v>
      </c>
    </row>
    <row r="150" spans="1:3" ht="12" customHeight="1" x14ac:dyDescent="0.25">
      <c r="A150" s="12">
        <v>11719</v>
      </c>
      <c r="B150" s="26">
        <v>4.0999999999999996</v>
      </c>
      <c r="C150" s="28">
        <v>1932</v>
      </c>
    </row>
    <row r="151" spans="1:3" ht="12" customHeight="1" x14ac:dyDescent="0.25">
      <c r="A151" s="12">
        <v>11748</v>
      </c>
      <c r="B151" s="26">
        <v>20.100000000000001</v>
      </c>
      <c r="C151" s="28">
        <v>1932</v>
      </c>
    </row>
    <row r="152" spans="1:3" ht="12" customHeight="1" x14ac:dyDescent="0.25">
      <c r="A152" s="12">
        <v>11779</v>
      </c>
      <c r="B152" s="26">
        <v>72.900000000000006</v>
      </c>
      <c r="C152" s="28">
        <v>1932</v>
      </c>
    </row>
    <row r="153" spans="1:3" ht="12" customHeight="1" x14ac:dyDescent="0.25">
      <c r="A153" s="12">
        <v>11809</v>
      </c>
      <c r="B153" s="26">
        <v>143.80000000000001</v>
      </c>
      <c r="C153" s="28">
        <v>1932</v>
      </c>
    </row>
    <row r="154" spans="1:3" ht="12" customHeight="1" x14ac:dyDescent="0.25">
      <c r="A154" s="12">
        <v>11840</v>
      </c>
      <c r="B154" s="26">
        <v>205.5</v>
      </c>
      <c r="C154" s="28">
        <v>1932</v>
      </c>
    </row>
    <row r="155" spans="1:3" ht="12" customHeight="1" x14ac:dyDescent="0.25">
      <c r="A155" s="12">
        <v>11870</v>
      </c>
      <c r="B155" s="26">
        <v>426</v>
      </c>
      <c r="C155" s="28">
        <v>1932</v>
      </c>
    </row>
    <row r="156" spans="1:3" ht="12" customHeight="1" x14ac:dyDescent="0.25">
      <c r="A156" s="12">
        <v>11901</v>
      </c>
      <c r="B156" s="26">
        <v>484.9</v>
      </c>
      <c r="C156" s="28">
        <v>1932</v>
      </c>
    </row>
    <row r="157" spans="1:3" ht="12" customHeight="1" x14ac:dyDescent="0.25">
      <c r="A157" s="12">
        <v>11932</v>
      </c>
      <c r="B157" s="26">
        <v>669.8</v>
      </c>
      <c r="C157" s="28">
        <v>1932</v>
      </c>
    </row>
    <row r="158" spans="1:3" ht="12" customHeight="1" x14ac:dyDescent="0.25">
      <c r="A158" s="12">
        <v>11962</v>
      </c>
      <c r="B158" s="26">
        <v>525</v>
      </c>
      <c r="C158" s="28">
        <v>1932</v>
      </c>
    </row>
    <row r="159" spans="1:3" ht="12" customHeight="1" x14ac:dyDescent="0.25">
      <c r="A159" s="12">
        <v>11993</v>
      </c>
      <c r="B159" s="26">
        <v>424.7</v>
      </c>
      <c r="C159" s="28">
        <v>1932</v>
      </c>
    </row>
    <row r="160" spans="1:3" ht="12" customHeight="1" x14ac:dyDescent="0.25">
      <c r="A160" s="12">
        <v>12023</v>
      </c>
      <c r="B160" s="26">
        <v>317</v>
      </c>
      <c r="C160" s="28">
        <v>1932</v>
      </c>
    </row>
    <row r="161" spans="1:3" ht="12" customHeight="1" x14ac:dyDescent="0.25">
      <c r="A161" s="12">
        <v>12054</v>
      </c>
      <c r="B161" s="26">
        <v>19.8</v>
      </c>
      <c r="C161" s="28">
        <v>1932</v>
      </c>
    </row>
    <row r="162" spans="1:3" ht="12" customHeight="1" x14ac:dyDescent="0.25">
      <c r="A162" s="12">
        <v>12085</v>
      </c>
      <c r="B162" s="26">
        <v>4.0999999999999996</v>
      </c>
      <c r="C162" s="28">
        <v>1933</v>
      </c>
    </row>
    <row r="163" spans="1:3" ht="12" customHeight="1" x14ac:dyDescent="0.25">
      <c r="A163" s="12">
        <v>12113</v>
      </c>
      <c r="B163" s="26">
        <v>55.9</v>
      </c>
      <c r="C163" s="28">
        <v>1933</v>
      </c>
    </row>
    <row r="164" spans="1:3" ht="12" customHeight="1" x14ac:dyDescent="0.25">
      <c r="A164" s="12">
        <v>12144</v>
      </c>
      <c r="B164" s="26">
        <v>22.4</v>
      </c>
      <c r="C164" s="28">
        <v>1933</v>
      </c>
    </row>
    <row r="165" spans="1:3" ht="12" customHeight="1" x14ac:dyDescent="0.25">
      <c r="A165" s="12">
        <v>12174</v>
      </c>
      <c r="B165" s="26">
        <v>87.9</v>
      </c>
      <c r="C165" s="28">
        <v>1933</v>
      </c>
    </row>
    <row r="166" spans="1:3" ht="12" customHeight="1" x14ac:dyDescent="0.25">
      <c r="A166" s="12">
        <v>12205</v>
      </c>
      <c r="B166" s="26">
        <v>219.5</v>
      </c>
      <c r="C166" s="28">
        <v>1933</v>
      </c>
    </row>
    <row r="167" spans="1:3" ht="12" customHeight="1" x14ac:dyDescent="0.25">
      <c r="A167" s="12">
        <v>12235</v>
      </c>
      <c r="B167" s="26">
        <v>411.5</v>
      </c>
      <c r="C167" s="28">
        <v>1933</v>
      </c>
    </row>
    <row r="168" spans="1:3" ht="12" customHeight="1" x14ac:dyDescent="0.25">
      <c r="A168" s="12">
        <v>12266</v>
      </c>
      <c r="B168" s="26">
        <v>484.9</v>
      </c>
      <c r="C168" s="28">
        <v>1933</v>
      </c>
    </row>
    <row r="169" spans="1:3" ht="12" customHeight="1" x14ac:dyDescent="0.25">
      <c r="A169" s="12">
        <v>12297</v>
      </c>
      <c r="B169" s="26">
        <v>743.7</v>
      </c>
      <c r="C169" s="28">
        <v>1933</v>
      </c>
    </row>
    <row r="170" spans="1:3" ht="12" customHeight="1" x14ac:dyDescent="0.25">
      <c r="A170" s="12">
        <v>12327</v>
      </c>
      <c r="B170" s="26">
        <v>525</v>
      </c>
      <c r="C170" s="28">
        <v>1933</v>
      </c>
    </row>
    <row r="171" spans="1:3" ht="12" customHeight="1" x14ac:dyDescent="0.25">
      <c r="A171" s="12">
        <v>12358</v>
      </c>
      <c r="B171" s="26">
        <v>375.7</v>
      </c>
      <c r="C171" s="28">
        <v>1933</v>
      </c>
    </row>
    <row r="172" spans="1:3" ht="12" customHeight="1" x14ac:dyDescent="0.25">
      <c r="A172" s="12">
        <v>12388</v>
      </c>
      <c r="B172" s="26">
        <v>216.9</v>
      </c>
      <c r="C172" s="28">
        <v>1933</v>
      </c>
    </row>
    <row r="173" spans="1:3" ht="12" customHeight="1" x14ac:dyDescent="0.25">
      <c r="A173" s="12">
        <v>12419</v>
      </c>
      <c r="B173" s="26">
        <v>41.4</v>
      </c>
      <c r="C173" s="28">
        <v>1933</v>
      </c>
    </row>
    <row r="174" spans="1:3" ht="12" customHeight="1" x14ac:dyDescent="0.25">
      <c r="A174" s="12">
        <v>12450</v>
      </c>
      <c r="B174" s="26">
        <v>0</v>
      </c>
      <c r="C174" s="28">
        <v>1934</v>
      </c>
    </row>
    <row r="175" spans="1:3" ht="12" customHeight="1" x14ac:dyDescent="0.25">
      <c r="A175" s="12">
        <v>12478</v>
      </c>
      <c r="B175" s="26">
        <v>0</v>
      </c>
      <c r="C175" s="28">
        <v>1934</v>
      </c>
    </row>
    <row r="176" spans="1:3" ht="12" customHeight="1" x14ac:dyDescent="0.25">
      <c r="A176" s="12">
        <v>12509</v>
      </c>
      <c r="B176" s="26">
        <v>35.6</v>
      </c>
      <c r="C176" s="28">
        <v>1934</v>
      </c>
    </row>
    <row r="177" spans="1:3" ht="12" customHeight="1" x14ac:dyDescent="0.25">
      <c r="A177" s="12">
        <v>12539</v>
      </c>
      <c r="B177" s="26">
        <v>57.4</v>
      </c>
      <c r="C177" s="28">
        <v>1934</v>
      </c>
    </row>
    <row r="178" spans="1:3" ht="12" customHeight="1" x14ac:dyDescent="0.25">
      <c r="A178" s="12">
        <v>12570</v>
      </c>
      <c r="B178" s="26">
        <v>107.9</v>
      </c>
      <c r="C178" s="28">
        <v>1934</v>
      </c>
    </row>
    <row r="179" spans="1:3" ht="12" customHeight="1" x14ac:dyDescent="0.25">
      <c r="A179" s="12">
        <v>12600</v>
      </c>
      <c r="B179" s="26">
        <v>312.2</v>
      </c>
      <c r="C179" s="28">
        <v>1934</v>
      </c>
    </row>
    <row r="180" spans="1:3" ht="12" customHeight="1" x14ac:dyDescent="0.25">
      <c r="A180" s="12">
        <v>12631</v>
      </c>
      <c r="B180" s="26">
        <v>542.5</v>
      </c>
      <c r="C180" s="28">
        <v>1934</v>
      </c>
    </row>
    <row r="181" spans="1:3" ht="12" customHeight="1" x14ac:dyDescent="0.25">
      <c r="A181" s="12">
        <v>12662</v>
      </c>
      <c r="B181" s="26">
        <v>610.4</v>
      </c>
      <c r="C181" s="28">
        <v>1934</v>
      </c>
    </row>
    <row r="182" spans="1:3" ht="12" customHeight="1" x14ac:dyDescent="0.25">
      <c r="A182" s="12">
        <v>12692</v>
      </c>
      <c r="B182" s="26">
        <v>561.29999999999995</v>
      </c>
      <c r="C182" s="28">
        <v>1934</v>
      </c>
    </row>
    <row r="183" spans="1:3" ht="12" customHeight="1" x14ac:dyDescent="0.25">
      <c r="A183" s="12">
        <v>12723</v>
      </c>
      <c r="B183" s="26">
        <v>494</v>
      </c>
      <c r="C183" s="28">
        <v>1934</v>
      </c>
    </row>
    <row r="184" spans="1:3" ht="12" customHeight="1" x14ac:dyDescent="0.25">
      <c r="A184" s="12">
        <v>12753</v>
      </c>
      <c r="B184" s="26">
        <v>99.6</v>
      </c>
      <c r="C184" s="28">
        <v>1934</v>
      </c>
    </row>
    <row r="185" spans="1:3" ht="12" customHeight="1" x14ac:dyDescent="0.25">
      <c r="A185" s="12">
        <v>12784</v>
      </c>
      <c r="B185" s="26">
        <v>0</v>
      </c>
      <c r="C185" s="28">
        <v>1934</v>
      </c>
    </row>
    <row r="186" spans="1:3" ht="12" customHeight="1" x14ac:dyDescent="0.25">
      <c r="A186" s="12">
        <v>12815</v>
      </c>
      <c r="B186" s="26">
        <v>0</v>
      </c>
      <c r="C186" s="28">
        <v>1935</v>
      </c>
    </row>
    <row r="187" spans="1:3" ht="12" customHeight="1" x14ac:dyDescent="0.25">
      <c r="A187" s="12">
        <v>12843</v>
      </c>
      <c r="B187" s="26">
        <v>4.5999999999999996</v>
      </c>
      <c r="C187" s="28">
        <v>1935</v>
      </c>
    </row>
    <row r="188" spans="1:3" ht="12" customHeight="1" x14ac:dyDescent="0.25">
      <c r="A188" s="12">
        <v>12874</v>
      </c>
      <c r="B188" s="26">
        <v>5.3</v>
      </c>
      <c r="C188" s="28">
        <v>1935</v>
      </c>
    </row>
    <row r="189" spans="1:3" ht="12" customHeight="1" x14ac:dyDescent="0.25">
      <c r="A189" s="12">
        <v>12904</v>
      </c>
      <c r="B189" s="26">
        <v>24.4</v>
      </c>
      <c r="C189" s="28">
        <v>1935</v>
      </c>
    </row>
    <row r="190" spans="1:3" ht="12" customHeight="1" x14ac:dyDescent="0.25">
      <c r="A190" s="12">
        <v>12935</v>
      </c>
      <c r="B190" s="26">
        <v>114.8</v>
      </c>
      <c r="C190" s="28">
        <v>1935</v>
      </c>
    </row>
    <row r="191" spans="1:3" ht="12" customHeight="1" x14ac:dyDescent="0.25">
      <c r="A191" s="12">
        <v>12965</v>
      </c>
      <c r="B191" s="26">
        <v>259.8</v>
      </c>
      <c r="C191" s="28">
        <v>1935</v>
      </c>
    </row>
    <row r="192" spans="1:3" ht="12" customHeight="1" x14ac:dyDescent="0.25">
      <c r="A192" s="12">
        <v>12996</v>
      </c>
      <c r="B192" s="26">
        <v>473.2</v>
      </c>
      <c r="C192" s="28">
        <v>1935</v>
      </c>
    </row>
    <row r="193" spans="1:3" ht="12" customHeight="1" x14ac:dyDescent="0.25">
      <c r="A193" s="12">
        <v>13027</v>
      </c>
      <c r="B193" s="26">
        <v>548.4</v>
      </c>
      <c r="C193" s="28">
        <v>1935</v>
      </c>
    </row>
    <row r="194" spans="1:3" ht="12" customHeight="1" x14ac:dyDescent="0.25">
      <c r="A194" s="12">
        <v>13057</v>
      </c>
      <c r="B194" s="26">
        <v>480.3</v>
      </c>
      <c r="C194" s="28">
        <v>1935</v>
      </c>
    </row>
    <row r="195" spans="1:3" ht="12" customHeight="1" x14ac:dyDescent="0.25">
      <c r="A195" s="12">
        <v>13088</v>
      </c>
      <c r="B195" s="26">
        <v>284.5</v>
      </c>
      <c r="C195" s="28">
        <v>1935</v>
      </c>
    </row>
    <row r="196" spans="1:3" ht="12" customHeight="1" x14ac:dyDescent="0.25">
      <c r="A196" s="12">
        <v>13118</v>
      </c>
      <c r="B196" s="26">
        <v>272.5</v>
      </c>
      <c r="C196" s="28">
        <v>1935</v>
      </c>
    </row>
    <row r="197" spans="1:3" ht="12" customHeight="1" x14ac:dyDescent="0.25">
      <c r="A197" s="12">
        <v>13149</v>
      </c>
      <c r="B197" s="26">
        <v>74.400000000000006</v>
      </c>
      <c r="C197" s="28">
        <v>1935</v>
      </c>
    </row>
    <row r="198" spans="1:3" ht="12" customHeight="1" x14ac:dyDescent="0.25">
      <c r="A198" s="12">
        <v>13180</v>
      </c>
      <c r="B198" s="26">
        <v>0</v>
      </c>
      <c r="C198" s="28">
        <v>1936</v>
      </c>
    </row>
    <row r="199" spans="1:3" ht="12" customHeight="1" x14ac:dyDescent="0.25">
      <c r="A199" s="12">
        <v>13209</v>
      </c>
      <c r="B199" s="26">
        <v>8.1</v>
      </c>
      <c r="C199" s="28">
        <v>1936</v>
      </c>
    </row>
    <row r="200" spans="1:3" ht="12" customHeight="1" x14ac:dyDescent="0.25">
      <c r="A200" s="12">
        <v>13240</v>
      </c>
      <c r="B200" s="26">
        <v>38.1</v>
      </c>
      <c r="C200" s="28">
        <v>1936</v>
      </c>
    </row>
    <row r="201" spans="1:3" ht="12" customHeight="1" x14ac:dyDescent="0.25">
      <c r="A201" s="12">
        <v>13270</v>
      </c>
      <c r="B201" s="26">
        <v>77.7</v>
      </c>
      <c r="C201" s="28">
        <v>1936</v>
      </c>
    </row>
    <row r="202" spans="1:3" ht="12" customHeight="1" x14ac:dyDescent="0.25">
      <c r="A202" s="12">
        <v>13301</v>
      </c>
      <c r="B202" s="26">
        <v>316.7</v>
      </c>
      <c r="C202" s="28">
        <v>1936</v>
      </c>
    </row>
    <row r="203" spans="1:3" ht="12" customHeight="1" x14ac:dyDescent="0.25">
      <c r="A203" s="12">
        <v>13331</v>
      </c>
      <c r="B203" s="26">
        <v>235.7</v>
      </c>
      <c r="C203" s="28">
        <v>1936</v>
      </c>
    </row>
    <row r="204" spans="1:3" ht="12" customHeight="1" x14ac:dyDescent="0.25">
      <c r="A204" s="12">
        <v>13362</v>
      </c>
      <c r="B204" s="26">
        <v>615.20000000000005</v>
      </c>
      <c r="C204" s="28">
        <v>1936</v>
      </c>
    </row>
    <row r="205" spans="1:3" ht="12" customHeight="1" x14ac:dyDescent="0.25">
      <c r="A205" s="12">
        <v>13393</v>
      </c>
      <c r="B205" s="26">
        <v>452.6</v>
      </c>
      <c r="C205" s="28">
        <v>1936</v>
      </c>
    </row>
    <row r="206" spans="1:3" ht="12" customHeight="1" x14ac:dyDescent="0.25">
      <c r="A206" s="12">
        <v>13423</v>
      </c>
      <c r="B206" s="26">
        <v>501.9</v>
      </c>
      <c r="C206" s="28">
        <v>1936</v>
      </c>
    </row>
    <row r="207" spans="1:3" ht="12" customHeight="1" x14ac:dyDescent="0.25">
      <c r="A207" s="12">
        <v>13454</v>
      </c>
      <c r="B207" s="26">
        <v>393.2</v>
      </c>
      <c r="C207" s="28">
        <v>1936</v>
      </c>
    </row>
    <row r="208" spans="1:3" ht="12" customHeight="1" x14ac:dyDescent="0.25">
      <c r="A208" s="12">
        <v>13484</v>
      </c>
      <c r="B208" s="26">
        <v>180.6</v>
      </c>
      <c r="C208" s="28">
        <v>1936</v>
      </c>
    </row>
    <row r="209" spans="1:3" ht="12" customHeight="1" x14ac:dyDescent="0.25">
      <c r="A209" s="12">
        <v>13515</v>
      </c>
      <c r="B209" s="26">
        <v>34.799999999999997</v>
      </c>
      <c r="C209" s="28">
        <v>1936</v>
      </c>
    </row>
    <row r="210" spans="1:3" ht="12" customHeight="1" x14ac:dyDescent="0.25">
      <c r="A210" s="12">
        <v>13546</v>
      </c>
      <c r="B210" s="26">
        <v>0</v>
      </c>
      <c r="C210" s="28">
        <v>1937</v>
      </c>
    </row>
    <row r="211" spans="1:3" ht="12" customHeight="1" x14ac:dyDescent="0.25">
      <c r="A211" s="12">
        <v>13574</v>
      </c>
      <c r="B211" s="26">
        <v>0.8</v>
      </c>
      <c r="C211" s="28">
        <v>1937</v>
      </c>
    </row>
    <row r="212" spans="1:3" ht="12" customHeight="1" x14ac:dyDescent="0.25">
      <c r="A212" s="12">
        <v>13605</v>
      </c>
      <c r="B212" s="26">
        <v>100.6</v>
      </c>
      <c r="C212" s="28">
        <v>1937</v>
      </c>
    </row>
    <row r="213" spans="1:3" ht="12" customHeight="1" x14ac:dyDescent="0.25">
      <c r="A213" s="12">
        <v>13635</v>
      </c>
      <c r="B213" s="26">
        <v>52.6</v>
      </c>
      <c r="C213" s="28">
        <v>1937</v>
      </c>
    </row>
    <row r="214" spans="1:3" ht="12" customHeight="1" x14ac:dyDescent="0.25">
      <c r="A214" s="12">
        <v>13666</v>
      </c>
      <c r="B214" s="26">
        <v>234.4</v>
      </c>
      <c r="C214" s="28">
        <v>1937</v>
      </c>
    </row>
    <row r="215" spans="1:3" ht="12" customHeight="1" x14ac:dyDescent="0.25">
      <c r="A215" s="12">
        <v>13696</v>
      </c>
      <c r="B215" s="26">
        <v>335.5</v>
      </c>
      <c r="C215" s="28">
        <v>1937</v>
      </c>
    </row>
    <row r="216" spans="1:3" ht="12" customHeight="1" x14ac:dyDescent="0.25">
      <c r="A216" s="12">
        <v>13727</v>
      </c>
      <c r="B216" s="26">
        <v>407.2</v>
      </c>
      <c r="C216" s="28">
        <v>1937</v>
      </c>
    </row>
    <row r="217" spans="1:3" ht="12" customHeight="1" x14ac:dyDescent="0.25">
      <c r="A217" s="12">
        <v>13758</v>
      </c>
      <c r="B217" s="26">
        <v>813.6</v>
      </c>
      <c r="C217" s="28">
        <v>1937</v>
      </c>
    </row>
    <row r="218" spans="1:3" ht="12" customHeight="1" x14ac:dyDescent="0.25">
      <c r="A218" s="12">
        <v>13788</v>
      </c>
      <c r="B218" s="26">
        <v>583.4</v>
      </c>
      <c r="C218" s="28">
        <v>1937</v>
      </c>
    </row>
    <row r="219" spans="1:3" ht="12" customHeight="1" x14ac:dyDescent="0.25">
      <c r="A219" s="12">
        <v>13819</v>
      </c>
      <c r="B219" s="26">
        <v>491.5</v>
      </c>
      <c r="C219" s="28">
        <v>1937</v>
      </c>
    </row>
    <row r="220" spans="1:3" ht="12" customHeight="1" x14ac:dyDescent="0.25">
      <c r="A220" s="12">
        <v>13849</v>
      </c>
      <c r="B220" s="26">
        <v>163.1</v>
      </c>
      <c r="C220" s="28">
        <v>1937</v>
      </c>
    </row>
    <row r="221" spans="1:3" ht="12" customHeight="1" x14ac:dyDescent="0.25">
      <c r="A221" s="12">
        <v>13880</v>
      </c>
      <c r="B221" s="26">
        <v>7.6</v>
      </c>
      <c r="C221" s="28">
        <v>1937</v>
      </c>
    </row>
    <row r="222" spans="1:3" ht="12" customHeight="1" x14ac:dyDescent="0.25">
      <c r="A222" s="12">
        <v>13911</v>
      </c>
      <c r="B222" s="26">
        <v>0</v>
      </c>
      <c r="C222" s="28">
        <v>1938</v>
      </c>
    </row>
    <row r="223" spans="1:3" ht="12" customHeight="1" x14ac:dyDescent="0.25">
      <c r="A223" s="12">
        <v>13939</v>
      </c>
      <c r="B223" s="26">
        <v>6.3</v>
      </c>
      <c r="C223" s="28">
        <v>1938</v>
      </c>
    </row>
    <row r="224" spans="1:3" ht="12" customHeight="1" x14ac:dyDescent="0.25">
      <c r="A224" s="12">
        <v>13970</v>
      </c>
      <c r="B224" s="26">
        <v>33.5</v>
      </c>
      <c r="C224" s="28">
        <v>1938</v>
      </c>
    </row>
    <row r="225" spans="1:3" ht="12" customHeight="1" x14ac:dyDescent="0.25">
      <c r="A225" s="12">
        <v>14000</v>
      </c>
      <c r="B225" s="26">
        <v>64.8</v>
      </c>
      <c r="C225" s="28">
        <v>1938</v>
      </c>
    </row>
    <row r="226" spans="1:3" ht="12" customHeight="1" x14ac:dyDescent="0.25">
      <c r="A226" s="12">
        <v>14031</v>
      </c>
      <c r="B226" s="26">
        <v>399.5</v>
      </c>
      <c r="C226" s="28">
        <v>1938</v>
      </c>
    </row>
    <row r="227" spans="1:3" ht="12" customHeight="1" x14ac:dyDescent="0.25">
      <c r="A227" s="12">
        <v>14061</v>
      </c>
      <c r="B227" s="26">
        <v>471.4</v>
      </c>
      <c r="C227" s="28">
        <v>1938</v>
      </c>
    </row>
    <row r="228" spans="1:3" ht="12" customHeight="1" x14ac:dyDescent="0.25">
      <c r="A228" s="12">
        <v>14092</v>
      </c>
      <c r="B228" s="26">
        <v>357.4</v>
      </c>
      <c r="C228" s="28">
        <v>1938</v>
      </c>
    </row>
    <row r="229" spans="1:3" ht="12" customHeight="1" x14ac:dyDescent="0.25">
      <c r="A229" s="12">
        <v>14123</v>
      </c>
      <c r="B229" s="26">
        <v>733.3</v>
      </c>
      <c r="C229" s="28">
        <v>1938</v>
      </c>
    </row>
    <row r="230" spans="1:3" ht="12" customHeight="1" x14ac:dyDescent="0.25">
      <c r="A230" s="12">
        <v>14153</v>
      </c>
      <c r="B230" s="26">
        <v>627.6</v>
      </c>
      <c r="C230" s="28">
        <v>1938</v>
      </c>
    </row>
    <row r="231" spans="1:3" ht="12" customHeight="1" x14ac:dyDescent="0.25">
      <c r="A231" s="12">
        <v>14184</v>
      </c>
      <c r="B231" s="26">
        <v>413</v>
      </c>
      <c r="C231" s="28">
        <v>1938</v>
      </c>
    </row>
    <row r="232" spans="1:3" ht="12" customHeight="1" x14ac:dyDescent="0.25">
      <c r="A232" s="12">
        <v>14214</v>
      </c>
      <c r="B232" s="26">
        <v>287.3</v>
      </c>
      <c r="C232" s="28">
        <v>1938</v>
      </c>
    </row>
    <row r="233" spans="1:3" ht="12" customHeight="1" x14ac:dyDescent="0.25">
      <c r="A233" s="12">
        <v>14245</v>
      </c>
      <c r="B233" s="26">
        <v>0</v>
      </c>
      <c r="C233" s="28">
        <v>1938</v>
      </c>
    </row>
    <row r="234" spans="1:3" ht="12" customHeight="1" x14ac:dyDescent="0.25">
      <c r="A234" s="12">
        <v>14276</v>
      </c>
      <c r="B234" s="26">
        <v>0</v>
      </c>
      <c r="C234" s="28">
        <v>1939</v>
      </c>
    </row>
    <row r="235" spans="1:3" ht="12" customHeight="1" x14ac:dyDescent="0.25">
      <c r="A235" s="12">
        <v>14304</v>
      </c>
      <c r="B235" s="26">
        <v>0.3</v>
      </c>
      <c r="C235" s="28">
        <v>1939</v>
      </c>
    </row>
    <row r="236" spans="1:3" ht="12" customHeight="1" x14ac:dyDescent="0.25">
      <c r="A236" s="12">
        <v>14335</v>
      </c>
      <c r="B236" s="26">
        <v>0</v>
      </c>
      <c r="C236" s="28">
        <v>1939</v>
      </c>
    </row>
    <row r="237" spans="1:3" ht="12" customHeight="1" x14ac:dyDescent="0.25">
      <c r="A237" s="12">
        <v>14365</v>
      </c>
      <c r="B237" s="26">
        <v>38.4</v>
      </c>
      <c r="C237" s="28">
        <v>1939</v>
      </c>
    </row>
    <row r="238" spans="1:3" ht="12" customHeight="1" x14ac:dyDescent="0.25">
      <c r="A238" s="12">
        <v>14396</v>
      </c>
      <c r="B238" s="26">
        <v>332.2</v>
      </c>
      <c r="C238" s="28">
        <v>1939</v>
      </c>
    </row>
    <row r="239" spans="1:3" ht="12" customHeight="1" x14ac:dyDescent="0.25">
      <c r="A239" s="12">
        <v>14426</v>
      </c>
      <c r="B239" s="26">
        <v>596.1</v>
      </c>
      <c r="C239" s="28">
        <v>1939</v>
      </c>
    </row>
    <row r="240" spans="1:3" ht="12" customHeight="1" x14ac:dyDescent="0.25">
      <c r="A240" s="12">
        <v>14457</v>
      </c>
      <c r="B240" s="26">
        <v>364.7</v>
      </c>
      <c r="C240" s="28">
        <v>1939</v>
      </c>
    </row>
    <row r="241" spans="1:3" ht="12" customHeight="1" x14ac:dyDescent="0.25">
      <c r="A241" s="12">
        <v>14488</v>
      </c>
      <c r="B241" s="26">
        <v>586.70000000000005</v>
      </c>
      <c r="C241" s="28">
        <v>1939</v>
      </c>
    </row>
    <row r="242" spans="1:3" ht="12" customHeight="1" x14ac:dyDescent="0.25">
      <c r="A242" s="12">
        <v>14518</v>
      </c>
      <c r="B242" s="26">
        <v>468.4</v>
      </c>
      <c r="C242" s="28">
        <v>1939</v>
      </c>
    </row>
    <row r="243" spans="1:3" ht="12" customHeight="1" x14ac:dyDescent="0.25">
      <c r="A243" s="12">
        <v>14549</v>
      </c>
      <c r="B243" s="26">
        <v>268.7</v>
      </c>
      <c r="C243" s="28">
        <v>1939</v>
      </c>
    </row>
    <row r="244" spans="1:3" ht="12" customHeight="1" x14ac:dyDescent="0.25">
      <c r="A244" s="12">
        <v>14579</v>
      </c>
      <c r="B244" s="26">
        <v>170.2</v>
      </c>
      <c r="C244" s="28">
        <v>1939</v>
      </c>
    </row>
    <row r="245" spans="1:3" ht="12" customHeight="1" x14ac:dyDescent="0.25">
      <c r="A245" s="12">
        <v>14610</v>
      </c>
      <c r="B245" s="26">
        <v>25.4</v>
      </c>
      <c r="C245" s="28">
        <v>1939</v>
      </c>
    </row>
    <row r="246" spans="1:3" ht="12" customHeight="1" x14ac:dyDescent="0.25">
      <c r="A246" s="12">
        <v>14641</v>
      </c>
      <c r="B246" s="26">
        <v>0</v>
      </c>
      <c r="C246" s="28">
        <v>1940</v>
      </c>
    </row>
    <row r="247" spans="1:3" ht="12" customHeight="1" x14ac:dyDescent="0.25">
      <c r="A247" s="12">
        <v>14670</v>
      </c>
      <c r="B247" s="26">
        <v>0</v>
      </c>
      <c r="C247" s="28">
        <v>1940</v>
      </c>
    </row>
    <row r="248" spans="1:3" ht="12" customHeight="1" x14ac:dyDescent="0.25">
      <c r="A248" s="12">
        <v>14701</v>
      </c>
      <c r="B248" s="26">
        <v>19.600000000000001</v>
      </c>
      <c r="C248" s="28">
        <v>1940</v>
      </c>
    </row>
    <row r="249" spans="1:3" ht="12" customHeight="1" x14ac:dyDescent="0.25">
      <c r="A249" s="12">
        <v>14731</v>
      </c>
      <c r="B249" s="26">
        <v>14.7</v>
      </c>
      <c r="C249" s="28">
        <v>1940</v>
      </c>
    </row>
    <row r="250" spans="1:3" ht="12" customHeight="1" x14ac:dyDescent="0.25">
      <c r="A250" s="12">
        <v>14762</v>
      </c>
      <c r="B250" s="26">
        <v>196.6</v>
      </c>
      <c r="C250" s="28">
        <v>1940</v>
      </c>
    </row>
    <row r="251" spans="1:3" ht="12" customHeight="1" x14ac:dyDescent="0.25">
      <c r="A251" s="12">
        <v>14792</v>
      </c>
      <c r="B251" s="26">
        <v>373.9</v>
      </c>
      <c r="C251" s="28">
        <v>1940</v>
      </c>
    </row>
    <row r="252" spans="1:3" ht="12" customHeight="1" x14ac:dyDescent="0.25">
      <c r="A252" s="12">
        <v>14823</v>
      </c>
      <c r="B252" s="26">
        <v>473.7</v>
      </c>
      <c r="C252" s="28">
        <v>1940</v>
      </c>
    </row>
    <row r="253" spans="1:3" ht="12" customHeight="1" x14ac:dyDescent="0.25">
      <c r="A253" s="12">
        <v>14854</v>
      </c>
      <c r="B253" s="26">
        <v>568.70000000000005</v>
      </c>
      <c r="C253" s="28">
        <v>1940</v>
      </c>
    </row>
    <row r="254" spans="1:3" ht="12" customHeight="1" x14ac:dyDescent="0.25">
      <c r="A254" s="12">
        <v>14884</v>
      </c>
      <c r="B254" s="26">
        <v>451.4</v>
      </c>
      <c r="C254" s="28">
        <v>1940</v>
      </c>
    </row>
    <row r="255" spans="1:3" ht="12" customHeight="1" x14ac:dyDescent="0.25">
      <c r="A255" s="12">
        <v>14915</v>
      </c>
      <c r="B255" s="26">
        <v>448.8</v>
      </c>
      <c r="C255" s="28">
        <v>1940</v>
      </c>
    </row>
    <row r="256" spans="1:3" ht="12" customHeight="1" x14ac:dyDescent="0.25">
      <c r="A256" s="12">
        <v>14945</v>
      </c>
      <c r="B256" s="26">
        <v>243.6</v>
      </c>
      <c r="C256" s="28">
        <v>1940</v>
      </c>
    </row>
    <row r="257" spans="1:3" ht="12" customHeight="1" x14ac:dyDescent="0.25">
      <c r="A257" s="12">
        <v>14976</v>
      </c>
      <c r="B257" s="26">
        <v>45.7</v>
      </c>
      <c r="C257" s="28">
        <v>1940</v>
      </c>
    </row>
    <row r="258" spans="1:3" ht="12" customHeight="1" x14ac:dyDescent="0.25">
      <c r="A258" s="12">
        <v>15007</v>
      </c>
      <c r="B258" s="26">
        <v>12.2</v>
      </c>
      <c r="C258" s="28">
        <v>1941</v>
      </c>
    </row>
    <row r="259" spans="1:3" ht="12" customHeight="1" x14ac:dyDescent="0.25">
      <c r="A259" s="12">
        <v>15035</v>
      </c>
      <c r="B259" s="26">
        <v>0</v>
      </c>
      <c r="C259" s="28">
        <v>1941</v>
      </c>
    </row>
    <row r="260" spans="1:3" ht="12" customHeight="1" x14ac:dyDescent="0.25">
      <c r="A260" s="12">
        <v>15066</v>
      </c>
      <c r="B260" s="26">
        <v>0</v>
      </c>
      <c r="C260" s="28">
        <v>1941</v>
      </c>
    </row>
    <row r="261" spans="1:3" ht="12" customHeight="1" x14ac:dyDescent="0.25">
      <c r="A261" s="12">
        <v>15096</v>
      </c>
      <c r="B261" s="26">
        <v>66.8</v>
      </c>
      <c r="C261" s="28">
        <v>1941</v>
      </c>
    </row>
    <row r="262" spans="1:3" ht="12" customHeight="1" x14ac:dyDescent="0.25">
      <c r="A262" s="12">
        <v>15127</v>
      </c>
      <c r="B262" s="26">
        <v>85.9</v>
      </c>
      <c r="C262" s="28">
        <v>1941</v>
      </c>
    </row>
    <row r="263" spans="1:3" ht="12" customHeight="1" x14ac:dyDescent="0.25">
      <c r="A263" s="12">
        <v>15157</v>
      </c>
      <c r="B263" s="26">
        <v>611.1</v>
      </c>
      <c r="C263" s="28">
        <v>1941</v>
      </c>
    </row>
    <row r="264" spans="1:3" ht="12" customHeight="1" x14ac:dyDescent="0.25">
      <c r="A264" s="12">
        <v>15188</v>
      </c>
      <c r="B264" s="26">
        <v>632.70000000000005</v>
      </c>
      <c r="C264" s="28">
        <v>1941</v>
      </c>
    </row>
    <row r="265" spans="1:3" ht="12" customHeight="1" x14ac:dyDescent="0.25">
      <c r="A265" s="12">
        <v>15219</v>
      </c>
      <c r="B265" s="26">
        <v>812.5</v>
      </c>
      <c r="C265" s="28">
        <v>1941</v>
      </c>
    </row>
    <row r="266" spans="1:3" ht="12" customHeight="1" x14ac:dyDescent="0.25">
      <c r="A266" s="12">
        <v>15249</v>
      </c>
      <c r="B266" s="26">
        <v>579.1</v>
      </c>
      <c r="C266" s="28">
        <v>1941</v>
      </c>
    </row>
    <row r="267" spans="1:3" ht="12" customHeight="1" x14ac:dyDescent="0.25">
      <c r="A267" s="12">
        <v>15280</v>
      </c>
      <c r="B267" s="26">
        <v>355.6</v>
      </c>
      <c r="C267" s="28">
        <v>1941</v>
      </c>
    </row>
    <row r="268" spans="1:3" ht="12" customHeight="1" x14ac:dyDescent="0.25">
      <c r="A268" s="12">
        <v>15310</v>
      </c>
      <c r="B268" s="26">
        <v>194.3</v>
      </c>
      <c r="C268" s="28">
        <v>1941</v>
      </c>
    </row>
    <row r="269" spans="1:3" ht="12" customHeight="1" x14ac:dyDescent="0.25">
      <c r="A269" s="12">
        <v>15341</v>
      </c>
      <c r="B269" s="26">
        <v>5.3</v>
      </c>
      <c r="C269" s="28">
        <v>1941</v>
      </c>
    </row>
    <row r="270" spans="1:3" ht="12" customHeight="1" x14ac:dyDescent="0.25">
      <c r="A270" s="12">
        <v>15372</v>
      </c>
      <c r="B270" s="26">
        <v>0</v>
      </c>
      <c r="C270" s="28">
        <v>1942</v>
      </c>
    </row>
    <row r="271" spans="1:3" ht="12" customHeight="1" x14ac:dyDescent="0.25">
      <c r="A271" s="12">
        <v>15400</v>
      </c>
      <c r="B271" s="26">
        <v>0</v>
      </c>
      <c r="C271" s="28">
        <v>1942</v>
      </c>
    </row>
    <row r="272" spans="1:3" ht="12" customHeight="1" x14ac:dyDescent="0.25">
      <c r="A272" s="12">
        <v>15431</v>
      </c>
      <c r="B272" s="26">
        <v>31.7</v>
      </c>
      <c r="C272" s="28">
        <v>1942</v>
      </c>
    </row>
    <row r="273" spans="1:3" ht="12" customHeight="1" x14ac:dyDescent="0.25">
      <c r="A273" s="12">
        <v>15461</v>
      </c>
      <c r="B273" s="26">
        <v>72.599999999999994</v>
      </c>
      <c r="C273" s="28">
        <v>1942</v>
      </c>
    </row>
    <row r="274" spans="1:3" ht="12" customHeight="1" x14ac:dyDescent="0.25">
      <c r="A274" s="12">
        <v>15492</v>
      </c>
      <c r="B274" s="26">
        <v>334.8</v>
      </c>
      <c r="C274" s="28">
        <v>1942</v>
      </c>
    </row>
    <row r="275" spans="1:3" ht="12" customHeight="1" x14ac:dyDescent="0.25">
      <c r="A275" s="12">
        <v>15522</v>
      </c>
      <c r="B275" s="26">
        <v>339.6</v>
      </c>
      <c r="C275" s="28">
        <v>1942</v>
      </c>
    </row>
    <row r="276" spans="1:3" ht="12" customHeight="1" x14ac:dyDescent="0.25">
      <c r="A276" s="12">
        <v>15553</v>
      </c>
      <c r="B276" s="26">
        <v>458</v>
      </c>
      <c r="C276" s="28">
        <v>1942</v>
      </c>
    </row>
    <row r="277" spans="1:3" ht="12" customHeight="1" x14ac:dyDescent="0.25">
      <c r="A277" s="12">
        <v>15584</v>
      </c>
      <c r="B277" s="26">
        <v>526</v>
      </c>
      <c r="C277" s="28">
        <v>1942</v>
      </c>
    </row>
    <row r="278" spans="1:3" ht="12" customHeight="1" x14ac:dyDescent="0.25">
      <c r="A278" s="12">
        <v>15614</v>
      </c>
      <c r="B278" s="26">
        <v>444.2</v>
      </c>
      <c r="C278" s="28">
        <v>1942</v>
      </c>
    </row>
    <row r="279" spans="1:3" ht="12" customHeight="1" x14ac:dyDescent="0.25">
      <c r="A279" s="12">
        <v>15645</v>
      </c>
      <c r="B279" s="26">
        <v>608.79999999999995</v>
      </c>
      <c r="C279" s="28">
        <v>1942</v>
      </c>
    </row>
    <row r="280" spans="1:3" ht="12" customHeight="1" x14ac:dyDescent="0.25">
      <c r="A280" s="12">
        <v>15675</v>
      </c>
      <c r="B280" s="26">
        <v>141.19999999999999</v>
      </c>
      <c r="C280" s="28">
        <v>1942</v>
      </c>
    </row>
    <row r="281" spans="1:3" ht="12" customHeight="1" x14ac:dyDescent="0.25">
      <c r="A281" s="12">
        <v>15706</v>
      </c>
      <c r="B281" s="26">
        <v>100.1</v>
      </c>
      <c r="C281" s="28">
        <v>1942</v>
      </c>
    </row>
    <row r="282" spans="1:3" ht="12" customHeight="1" x14ac:dyDescent="0.25">
      <c r="A282" s="12">
        <v>15737</v>
      </c>
      <c r="B282" s="26">
        <v>1.5</v>
      </c>
      <c r="C282" s="28">
        <v>1943</v>
      </c>
    </row>
    <row r="283" spans="1:3" ht="12" customHeight="1" x14ac:dyDescent="0.25">
      <c r="A283" s="12">
        <v>15765</v>
      </c>
      <c r="B283" s="26">
        <v>14</v>
      </c>
      <c r="C283" s="28">
        <v>1943</v>
      </c>
    </row>
    <row r="284" spans="1:3" ht="12" customHeight="1" x14ac:dyDescent="0.25">
      <c r="A284" s="12">
        <v>15796</v>
      </c>
      <c r="B284" s="26">
        <v>50</v>
      </c>
      <c r="C284" s="28">
        <v>1943</v>
      </c>
    </row>
    <row r="285" spans="1:3" ht="12" customHeight="1" x14ac:dyDescent="0.25">
      <c r="A285" s="12">
        <v>15826</v>
      </c>
      <c r="B285" s="26">
        <v>145</v>
      </c>
      <c r="C285" s="28">
        <v>1943</v>
      </c>
    </row>
    <row r="286" spans="1:3" ht="12" customHeight="1" x14ac:dyDescent="0.25">
      <c r="A286" s="12">
        <v>15857</v>
      </c>
      <c r="B286" s="26">
        <v>152.4</v>
      </c>
      <c r="C286" s="28">
        <v>1943</v>
      </c>
    </row>
    <row r="287" spans="1:3" ht="12" customHeight="1" x14ac:dyDescent="0.25">
      <c r="A287" s="12">
        <v>15887</v>
      </c>
      <c r="B287" s="26">
        <v>419.1</v>
      </c>
      <c r="C287" s="28">
        <v>1943</v>
      </c>
    </row>
    <row r="288" spans="1:3" ht="12" customHeight="1" x14ac:dyDescent="0.25">
      <c r="A288" s="12">
        <v>15918</v>
      </c>
      <c r="B288" s="26">
        <v>434.3</v>
      </c>
      <c r="C288" s="28">
        <v>1943</v>
      </c>
    </row>
    <row r="289" spans="1:3" ht="12" customHeight="1" x14ac:dyDescent="0.25">
      <c r="A289" s="12">
        <v>15949</v>
      </c>
      <c r="B289" s="26">
        <v>510.3</v>
      </c>
      <c r="C289" s="28">
        <v>1943</v>
      </c>
    </row>
    <row r="290" spans="1:3" ht="12" customHeight="1" x14ac:dyDescent="0.25">
      <c r="A290" s="12">
        <v>15979</v>
      </c>
      <c r="B290" s="26">
        <v>555.20000000000005</v>
      </c>
      <c r="C290" s="28">
        <v>1943</v>
      </c>
    </row>
    <row r="291" spans="1:3" ht="12" customHeight="1" x14ac:dyDescent="0.25">
      <c r="A291" s="12">
        <v>16010</v>
      </c>
      <c r="B291" s="26">
        <v>554.20000000000005</v>
      </c>
      <c r="C291" s="28">
        <v>1943</v>
      </c>
    </row>
    <row r="292" spans="1:3" ht="12" customHeight="1" x14ac:dyDescent="0.25">
      <c r="A292" s="12">
        <v>16040</v>
      </c>
      <c r="B292" s="26">
        <v>127.3</v>
      </c>
      <c r="C292" s="28">
        <v>1943</v>
      </c>
    </row>
    <row r="293" spans="1:3" ht="12" customHeight="1" x14ac:dyDescent="0.25">
      <c r="A293" s="12">
        <v>16071</v>
      </c>
      <c r="B293" s="26">
        <v>39.1</v>
      </c>
      <c r="C293" s="28">
        <v>1943</v>
      </c>
    </row>
    <row r="294" spans="1:3" ht="12" customHeight="1" x14ac:dyDescent="0.25">
      <c r="A294" s="12">
        <v>16102</v>
      </c>
      <c r="B294" s="26">
        <v>10.199999999999999</v>
      </c>
      <c r="C294" s="28">
        <v>1944</v>
      </c>
    </row>
    <row r="295" spans="1:3" ht="12" customHeight="1" x14ac:dyDescent="0.25">
      <c r="A295" s="12">
        <v>16131</v>
      </c>
      <c r="B295" s="26">
        <v>5.3</v>
      </c>
      <c r="C295" s="28">
        <v>1944</v>
      </c>
    </row>
    <row r="296" spans="1:3" ht="12" customHeight="1" x14ac:dyDescent="0.25">
      <c r="A296" s="12">
        <v>16162</v>
      </c>
      <c r="B296" s="26">
        <v>21.1</v>
      </c>
      <c r="C296" s="28">
        <v>1944</v>
      </c>
    </row>
    <row r="297" spans="1:3" ht="12" customHeight="1" x14ac:dyDescent="0.25">
      <c r="A297" s="12">
        <v>16192</v>
      </c>
      <c r="B297" s="26">
        <v>60.7</v>
      </c>
      <c r="C297" s="28">
        <v>1944</v>
      </c>
    </row>
    <row r="298" spans="1:3" ht="12" customHeight="1" x14ac:dyDescent="0.25">
      <c r="A298" s="12">
        <v>16223</v>
      </c>
      <c r="B298" s="26">
        <v>287</v>
      </c>
      <c r="C298" s="28">
        <v>1944</v>
      </c>
    </row>
    <row r="299" spans="1:3" ht="12" customHeight="1" x14ac:dyDescent="0.25">
      <c r="A299" s="12">
        <v>16253</v>
      </c>
      <c r="B299" s="26">
        <v>371.1</v>
      </c>
      <c r="C299" s="28">
        <v>1944</v>
      </c>
    </row>
    <row r="300" spans="1:3" ht="12" customHeight="1" x14ac:dyDescent="0.25">
      <c r="A300" s="12">
        <v>16284</v>
      </c>
      <c r="B300" s="26">
        <v>646.9</v>
      </c>
      <c r="C300" s="28">
        <v>1944</v>
      </c>
    </row>
    <row r="301" spans="1:3" ht="12" customHeight="1" x14ac:dyDescent="0.25">
      <c r="A301" s="12">
        <v>16315</v>
      </c>
      <c r="B301" s="26">
        <v>554</v>
      </c>
      <c r="C301" s="28">
        <v>1944</v>
      </c>
    </row>
    <row r="302" spans="1:3" ht="12" customHeight="1" x14ac:dyDescent="0.25">
      <c r="A302" s="12">
        <v>16345</v>
      </c>
      <c r="B302" s="26">
        <v>628.1</v>
      </c>
      <c r="C302" s="28">
        <v>1944</v>
      </c>
    </row>
    <row r="303" spans="1:3" ht="12" customHeight="1" x14ac:dyDescent="0.25">
      <c r="A303" s="12">
        <v>16376</v>
      </c>
      <c r="B303" s="26">
        <v>317.2</v>
      </c>
      <c r="C303" s="28">
        <v>1944</v>
      </c>
    </row>
    <row r="304" spans="1:3" ht="12" customHeight="1" x14ac:dyDescent="0.25">
      <c r="A304" s="12">
        <v>16406</v>
      </c>
      <c r="B304" s="26">
        <v>109</v>
      </c>
      <c r="C304" s="28">
        <v>1944</v>
      </c>
    </row>
    <row r="305" spans="1:3" ht="12" customHeight="1" x14ac:dyDescent="0.25">
      <c r="A305" s="12">
        <v>16437</v>
      </c>
      <c r="B305" s="26">
        <v>0.5</v>
      </c>
      <c r="C305" s="28">
        <v>1944</v>
      </c>
    </row>
    <row r="306" spans="1:3" ht="12" customHeight="1" x14ac:dyDescent="0.25">
      <c r="A306" s="12">
        <v>16468</v>
      </c>
      <c r="B306" s="26">
        <v>0.3</v>
      </c>
      <c r="C306" s="28">
        <v>1945</v>
      </c>
    </row>
    <row r="307" spans="1:3" ht="12" customHeight="1" x14ac:dyDescent="0.25">
      <c r="A307" s="12">
        <v>16496</v>
      </c>
      <c r="B307" s="26">
        <v>2</v>
      </c>
      <c r="C307" s="28">
        <v>1945</v>
      </c>
    </row>
    <row r="308" spans="1:3" ht="12" customHeight="1" x14ac:dyDescent="0.25">
      <c r="A308" s="12">
        <v>16527</v>
      </c>
      <c r="B308" s="26">
        <v>22.6</v>
      </c>
      <c r="C308" s="28">
        <v>1945</v>
      </c>
    </row>
    <row r="309" spans="1:3" ht="12" customHeight="1" x14ac:dyDescent="0.25">
      <c r="A309" s="12">
        <v>16557</v>
      </c>
      <c r="B309" s="26">
        <v>163.1</v>
      </c>
      <c r="C309" s="28">
        <v>1945</v>
      </c>
    </row>
    <row r="310" spans="1:3" ht="12" customHeight="1" x14ac:dyDescent="0.25">
      <c r="A310" s="12">
        <v>16588</v>
      </c>
      <c r="B310" s="26">
        <v>192.3</v>
      </c>
      <c r="C310" s="28">
        <v>1945</v>
      </c>
    </row>
    <row r="311" spans="1:3" ht="12" customHeight="1" x14ac:dyDescent="0.25">
      <c r="A311" s="12">
        <v>16618</v>
      </c>
      <c r="B311" s="26">
        <v>411.5</v>
      </c>
      <c r="C311" s="28">
        <v>1945</v>
      </c>
    </row>
    <row r="312" spans="1:3" ht="12" customHeight="1" x14ac:dyDescent="0.25">
      <c r="A312" s="12">
        <v>16649</v>
      </c>
      <c r="B312" s="26">
        <v>576.6</v>
      </c>
      <c r="C312" s="28">
        <v>1945</v>
      </c>
    </row>
    <row r="313" spans="1:3" ht="12" customHeight="1" x14ac:dyDescent="0.25">
      <c r="A313" s="12">
        <v>16680</v>
      </c>
      <c r="B313" s="26">
        <v>853.4</v>
      </c>
      <c r="C313" s="28">
        <v>1945</v>
      </c>
    </row>
    <row r="314" spans="1:3" ht="12" customHeight="1" x14ac:dyDescent="0.25">
      <c r="A314" s="12">
        <v>16710</v>
      </c>
      <c r="B314" s="26">
        <v>520.70000000000005</v>
      </c>
      <c r="C314" s="28">
        <v>1945</v>
      </c>
    </row>
    <row r="315" spans="1:3" ht="12" customHeight="1" x14ac:dyDescent="0.25">
      <c r="A315" s="12">
        <v>16741</v>
      </c>
      <c r="B315" s="26">
        <v>339.1</v>
      </c>
      <c r="C315" s="28">
        <v>1945</v>
      </c>
    </row>
    <row r="316" spans="1:3" ht="12" customHeight="1" x14ac:dyDescent="0.25">
      <c r="A316" s="12">
        <v>16771</v>
      </c>
      <c r="B316" s="26">
        <v>228.3</v>
      </c>
      <c r="C316" s="28">
        <v>1945</v>
      </c>
    </row>
    <row r="317" spans="1:3" ht="12" customHeight="1" x14ac:dyDescent="0.25">
      <c r="A317" s="12">
        <v>16802</v>
      </c>
      <c r="B317" s="26">
        <v>25.1</v>
      </c>
      <c r="C317" s="28">
        <v>1945</v>
      </c>
    </row>
    <row r="318" spans="1:3" ht="12" customHeight="1" x14ac:dyDescent="0.25">
      <c r="A318" s="12">
        <v>16833</v>
      </c>
      <c r="B318" s="26">
        <v>6.9</v>
      </c>
      <c r="C318" s="28">
        <v>1946</v>
      </c>
    </row>
    <row r="319" spans="1:3" ht="12" customHeight="1" x14ac:dyDescent="0.25">
      <c r="A319" s="12">
        <v>16861</v>
      </c>
      <c r="B319" s="26">
        <v>0</v>
      </c>
      <c r="C319" s="28">
        <v>1946</v>
      </c>
    </row>
    <row r="320" spans="1:3" ht="12" customHeight="1" x14ac:dyDescent="0.25">
      <c r="A320" s="12">
        <v>16892</v>
      </c>
      <c r="B320" s="26">
        <v>24.4</v>
      </c>
      <c r="C320" s="28">
        <v>1946</v>
      </c>
    </row>
    <row r="321" spans="1:3" ht="12" customHeight="1" x14ac:dyDescent="0.25">
      <c r="A321" s="12">
        <v>16922</v>
      </c>
      <c r="B321" s="26">
        <v>115.1</v>
      </c>
      <c r="C321" s="28">
        <v>1946</v>
      </c>
    </row>
    <row r="322" spans="1:3" ht="12" customHeight="1" x14ac:dyDescent="0.25">
      <c r="A322" s="12">
        <v>16953</v>
      </c>
      <c r="B322" s="26">
        <v>190.2</v>
      </c>
      <c r="C322" s="28">
        <v>1946</v>
      </c>
    </row>
    <row r="323" spans="1:3" ht="12" customHeight="1" x14ac:dyDescent="0.25">
      <c r="A323" s="12">
        <v>16983</v>
      </c>
      <c r="B323" s="26">
        <v>238</v>
      </c>
      <c r="C323" s="28">
        <v>1946</v>
      </c>
    </row>
    <row r="324" spans="1:3" ht="12" customHeight="1" x14ac:dyDescent="0.25">
      <c r="A324" s="12">
        <v>17014</v>
      </c>
      <c r="B324" s="26">
        <v>631.20000000000005</v>
      </c>
      <c r="C324" s="28">
        <v>1946</v>
      </c>
    </row>
    <row r="325" spans="1:3" ht="12" customHeight="1" x14ac:dyDescent="0.25">
      <c r="A325" s="12">
        <v>17045</v>
      </c>
      <c r="B325" s="26">
        <v>851.2</v>
      </c>
      <c r="C325" s="28">
        <v>1946</v>
      </c>
    </row>
    <row r="326" spans="1:3" ht="12" customHeight="1" x14ac:dyDescent="0.25">
      <c r="A326" s="12">
        <v>17075</v>
      </c>
      <c r="B326" s="26">
        <v>372.9</v>
      </c>
      <c r="C326" s="28">
        <v>1946</v>
      </c>
    </row>
    <row r="327" spans="1:3" ht="12" customHeight="1" x14ac:dyDescent="0.25">
      <c r="A327" s="12">
        <v>17106</v>
      </c>
      <c r="B327" s="26">
        <v>448.8</v>
      </c>
      <c r="C327" s="28">
        <v>1946</v>
      </c>
    </row>
    <row r="328" spans="1:3" ht="12" customHeight="1" x14ac:dyDescent="0.25">
      <c r="A328" s="12">
        <v>17136</v>
      </c>
      <c r="B328" s="26">
        <v>158</v>
      </c>
      <c r="C328" s="28">
        <v>1946</v>
      </c>
    </row>
    <row r="329" spans="1:3" ht="12" customHeight="1" x14ac:dyDescent="0.25">
      <c r="A329" s="12">
        <v>17167</v>
      </c>
      <c r="B329" s="26">
        <v>62</v>
      </c>
      <c r="C329" s="28">
        <v>1946</v>
      </c>
    </row>
    <row r="330" spans="1:3" ht="12" customHeight="1" x14ac:dyDescent="0.25">
      <c r="A330" s="12">
        <v>17198</v>
      </c>
      <c r="B330" s="26">
        <v>0</v>
      </c>
      <c r="C330" s="28">
        <v>1947</v>
      </c>
    </row>
    <row r="331" spans="1:3" ht="12" customHeight="1" x14ac:dyDescent="0.25">
      <c r="A331" s="12">
        <v>17226</v>
      </c>
      <c r="B331" s="26">
        <v>13.5</v>
      </c>
      <c r="C331" s="28">
        <v>1947</v>
      </c>
    </row>
    <row r="332" spans="1:3" ht="12" customHeight="1" x14ac:dyDescent="0.25">
      <c r="A332" s="12">
        <v>17257</v>
      </c>
      <c r="B332" s="26">
        <v>54.9</v>
      </c>
      <c r="C332" s="28">
        <v>1947</v>
      </c>
    </row>
    <row r="333" spans="1:3" ht="12" customHeight="1" x14ac:dyDescent="0.25">
      <c r="A333" s="12">
        <v>17287</v>
      </c>
      <c r="B333" s="26">
        <v>42.2</v>
      </c>
      <c r="C333" s="28">
        <v>1947</v>
      </c>
    </row>
    <row r="334" spans="1:3" ht="12" customHeight="1" x14ac:dyDescent="0.25">
      <c r="A334" s="12">
        <v>17318</v>
      </c>
      <c r="B334" s="26">
        <v>169.7</v>
      </c>
      <c r="C334" s="28">
        <v>1947</v>
      </c>
    </row>
    <row r="335" spans="1:3" ht="12" customHeight="1" x14ac:dyDescent="0.25">
      <c r="A335" s="12">
        <v>17348</v>
      </c>
      <c r="B335" s="26">
        <v>400</v>
      </c>
      <c r="C335" s="28">
        <v>1947</v>
      </c>
    </row>
    <row r="336" spans="1:3" ht="12" customHeight="1" x14ac:dyDescent="0.25">
      <c r="A336" s="12">
        <v>17379</v>
      </c>
      <c r="B336" s="26">
        <v>486.9</v>
      </c>
      <c r="C336" s="28">
        <v>1947</v>
      </c>
    </row>
    <row r="337" spans="1:3" ht="12" customHeight="1" x14ac:dyDescent="0.25">
      <c r="A337" s="12">
        <v>17410</v>
      </c>
      <c r="B337" s="26">
        <v>672.3</v>
      </c>
      <c r="C337" s="28">
        <v>1947</v>
      </c>
    </row>
    <row r="338" spans="1:3" ht="12" customHeight="1" x14ac:dyDescent="0.25">
      <c r="A338" s="12">
        <v>17440</v>
      </c>
      <c r="B338" s="26">
        <v>483.6</v>
      </c>
      <c r="C338" s="28">
        <v>1947</v>
      </c>
    </row>
    <row r="339" spans="1:3" ht="12" customHeight="1" x14ac:dyDescent="0.25">
      <c r="A339" s="12">
        <v>17471</v>
      </c>
      <c r="B339" s="26">
        <v>338.3</v>
      </c>
      <c r="C339" s="28">
        <v>1947</v>
      </c>
    </row>
    <row r="340" spans="1:3" ht="12" customHeight="1" x14ac:dyDescent="0.25">
      <c r="A340" s="12">
        <v>17501</v>
      </c>
      <c r="B340" s="26">
        <v>42.9</v>
      </c>
      <c r="C340" s="28">
        <v>1947</v>
      </c>
    </row>
    <row r="341" spans="1:3" ht="12" customHeight="1" x14ac:dyDescent="0.25">
      <c r="A341" s="12">
        <v>17532</v>
      </c>
      <c r="B341" s="26">
        <v>6.1</v>
      </c>
      <c r="C341" s="28">
        <v>1947</v>
      </c>
    </row>
    <row r="342" spans="1:3" ht="12" customHeight="1" x14ac:dyDescent="0.25">
      <c r="A342" s="12">
        <v>17563</v>
      </c>
      <c r="B342" s="26">
        <v>0</v>
      </c>
      <c r="C342" s="28">
        <v>1948</v>
      </c>
    </row>
    <row r="343" spans="1:3" ht="12" customHeight="1" x14ac:dyDescent="0.25">
      <c r="A343" s="12">
        <v>17592</v>
      </c>
      <c r="B343" s="26">
        <v>6.6</v>
      </c>
      <c r="C343" s="28">
        <v>1948</v>
      </c>
    </row>
    <row r="344" spans="1:3" ht="12" customHeight="1" x14ac:dyDescent="0.25">
      <c r="A344" s="12">
        <v>17623</v>
      </c>
      <c r="B344" s="26">
        <v>14.7</v>
      </c>
      <c r="C344" s="28">
        <v>1948</v>
      </c>
    </row>
    <row r="345" spans="1:3" ht="12" customHeight="1" x14ac:dyDescent="0.25">
      <c r="A345" s="12">
        <v>17653</v>
      </c>
      <c r="B345" s="26">
        <v>66.3</v>
      </c>
      <c r="C345" s="28">
        <v>1948</v>
      </c>
    </row>
    <row r="346" spans="1:3" ht="12" customHeight="1" x14ac:dyDescent="0.25">
      <c r="A346" s="12">
        <v>17684</v>
      </c>
      <c r="B346" s="26">
        <v>300.7</v>
      </c>
      <c r="C346" s="28">
        <v>1948</v>
      </c>
    </row>
    <row r="347" spans="1:3" ht="12" customHeight="1" x14ac:dyDescent="0.25">
      <c r="A347" s="12">
        <v>17714</v>
      </c>
      <c r="B347" s="26">
        <v>287.5</v>
      </c>
      <c r="C347" s="28">
        <v>1948</v>
      </c>
    </row>
    <row r="348" spans="1:3" ht="12" customHeight="1" x14ac:dyDescent="0.25">
      <c r="A348" s="12">
        <v>17745</v>
      </c>
      <c r="B348" s="26">
        <v>429.3</v>
      </c>
      <c r="C348" s="28">
        <v>1948</v>
      </c>
    </row>
    <row r="349" spans="1:3" ht="12" customHeight="1" x14ac:dyDescent="0.25">
      <c r="A349" s="12">
        <v>17776</v>
      </c>
      <c r="B349" s="26">
        <v>734.3</v>
      </c>
      <c r="C349" s="28">
        <v>1948</v>
      </c>
    </row>
    <row r="350" spans="1:3" ht="12" customHeight="1" x14ac:dyDescent="0.25">
      <c r="A350" s="12">
        <v>17806</v>
      </c>
      <c r="B350" s="26">
        <v>776.7</v>
      </c>
      <c r="C350" s="28">
        <v>1948</v>
      </c>
    </row>
    <row r="351" spans="1:3" ht="12" customHeight="1" x14ac:dyDescent="0.25">
      <c r="A351" s="12">
        <v>17837</v>
      </c>
      <c r="B351" s="26">
        <v>344.9</v>
      </c>
      <c r="C351" s="28">
        <v>1948</v>
      </c>
    </row>
    <row r="352" spans="1:3" ht="12" customHeight="1" x14ac:dyDescent="0.25">
      <c r="A352" s="12">
        <v>17867</v>
      </c>
      <c r="B352" s="26">
        <v>96.3</v>
      </c>
      <c r="C352" s="28">
        <v>1948</v>
      </c>
    </row>
    <row r="353" spans="1:3" ht="12" customHeight="1" x14ac:dyDescent="0.25">
      <c r="A353" s="12">
        <v>17898</v>
      </c>
      <c r="B353" s="26">
        <v>1.5</v>
      </c>
      <c r="C353" s="28">
        <v>1948</v>
      </c>
    </row>
    <row r="354" spans="1:3" ht="12" customHeight="1" x14ac:dyDescent="0.25">
      <c r="A354" s="12">
        <v>17929</v>
      </c>
      <c r="B354" s="26">
        <v>0</v>
      </c>
      <c r="C354" s="28">
        <v>1949</v>
      </c>
    </row>
    <row r="355" spans="1:3" ht="12" customHeight="1" x14ac:dyDescent="0.25">
      <c r="A355" s="12">
        <v>17957</v>
      </c>
      <c r="B355" s="26">
        <v>0</v>
      </c>
      <c r="C355" s="28">
        <v>1949</v>
      </c>
    </row>
    <row r="356" spans="1:3" ht="12" customHeight="1" x14ac:dyDescent="0.25">
      <c r="A356" s="12">
        <v>17988</v>
      </c>
      <c r="B356" s="26">
        <v>28.7</v>
      </c>
      <c r="C356" s="28">
        <v>1949</v>
      </c>
    </row>
    <row r="357" spans="1:3" ht="12" customHeight="1" x14ac:dyDescent="0.25">
      <c r="A357" s="12">
        <v>18018</v>
      </c>
      <c r="B357" s="26">
        <v>105.2</v>
      </c>
      <c r="C357" s="28">
        <v>1949</v>
      </c>
    </row>
    <row r="358" spans="1:3" ht="12" customHeight="1" x14ac:dyDescent="0.25">
      <c r="A358" s="12">
        <v>18049</v>
      </c>
      <c r="B358" s="26">
        <v>169.9</v>
      </c>
      <c r="C358" s="28">
        <v>1949</v>
      </c>
    </row>
    <row r="359" spans="1:3" ht="12" customHeight="1" x14ac:dyDescent="0.25">
      <c r="A359" s="12">
        <v>18079</v>
      </c>
      <c r="B359" s="26">
        <v>248.9</v>
      </c>
      <c r="C359" s="28">
        <v>1949</v>
      </c>
    </row>
    <row r="360" spans="1:3" ht="12" customHeight="1" x14ac:dyDescent="0.25">
      <c r="A360" s="12">
        <v>18110</v>
      </c>
      <c r="B360" s="26">
        <v>380.2</v>
      </c>
      <c r="C360" s="28">
        <v>1949</v>
      </c>
    </row>
    <row r="361" spans="1:3" ht="12" customHeight="1" x14ac:dyDescent="0.25">
      <c r="A361" s="12">
        <v>18141</v>
      </c>
      <c r="B361" s="26">
        <v>505.5</v>
      </c>
      <c r="C361" s="28">
        <v>1949</v>
      </c>
    </row>
    <row r="362" spans="1:3" ht="12" customHeight="1" x14ac:dyDescent="0.25">
      <c r="A362" s="12">
        <v>18171</v>
      </c>
      <c r="B362" s="26">
        <v>571.20000000000005</v>
      </c>
      <c r="C362" s="28">
        <v>1949</v>
      </c>
    </row>
    <row r="363" spans="1:3" ht="12" customHeight="1" x14ac:dyDescent="0.25">
      <c r="A363" s="12">
        <v>18202</v>
      </c>
      <c r="B363" s="26">
        <v>446.3</v>
      </c>
      <c r="C363" s="28">
        <v>1949</v>
      </c>
    </row>
    <row r="364" spans="1:3" ht="12" customHeight="1" x14ac:dyDescent="0.25">
      <c r="A364" s="12">
        <v>18232</v>
      </c>
      <c r="B364" s="26">
        <v>214.6</v>
      </c>
      <c r="C364" s="28">
        <v>1949</v>
      </c>
    </row>
    <row r="365" spans="1:3" ht="12" customHeight="1" x14ac:dyDescent="0.25">
      <c r="A365" s="12">
        <v>18263</v>
      </c>
      <c r="B365" s="26">
        <v>64.8</v>
      </c>
      <c r="C365" s="28">
        <v>1949</v>
      </c>
    </row>
    <row r="366" spans="1:3" ht="12" customHeight="1" x14ac:dyDescent="0.25">
      <c r="A366" s="12">
        <v>18294</v>
      </c>
      <c r="B366" s="26">
        <v>0</v>
      </c>
      <c r="C366" s="28">
        <v>1950</v>
      </c>
    </row>
    <row r="367" spans="1:3" ht="12" customHeight="1" x14ac:dyDescent="0.25">
      <c r="A367" s="12">
        <v>18322</v>
      </c>
      <c r="B367" s="26">
        <v>0</v>
      </c>
      <c r="C367" s="28">
        <v>1950</v>
      </c>
    </row>
    <row r="368" spans="1:3" ht="12" customHeight="1" x14ac:dyDescent="0.25">
      <c r="A368" s="12">
        <v>18353</v>
      </c>
      <c r="B368" s="26">
        <v>37.6</v>
      </c>
      <c r="C368" s="28">
        <v>1950</v>
      </c>
    </row>
    <row r="369" spans="1:3" ht="12" customHeight="1" x14ac:dyDescent="0.25">
      <c r="A369" s="12">
        <v>18383</v>
      </c>
      <c r="B369" s="26">
        <v>65</v>
      </c>
      <c r="C369" s="28">
        <v>1950</v>
      </c>
    </row>
    <row r="370" spans="1:3" ht="12" customHeight="1" x14ac:dyDescent="0.25">
      <c r="A370" s="12">
        <v>18414</v>
      </c>
      <c r="B370" s="26">
        <v>130.80000000000001</v>
      </c>
      <c r="C370" s="28">
        <v>1950</v>
      </c>
    </row>
    <row r="371" spans="1:3" ht="12" customHeight="1" x14ac:dyDescent="0.25">
      <c r="A371" s="12">
        <v>18444</v>
      </c>
      <c r="B371" s="26">
        <v>307.60000000000002</v>
      </c>
      <c r="C371" s="28">
        <v>1950</v>
      </c>
    </row>
    <row r="372" spans="1:3" ht="12" customHeight="1" x14ac:dyDescent="0.25">
      <c r="A372" s="12">
        <v>18475</v>
      </c>
      <c r="B372" s="26">
        <v>375.7</v>
      </c>
      <c r="C372" s="28">
        <v>1950</v>
      </c>
    </row>
    <row r="373" spans="1:3" ht="12" customHeight="1" x14ac:dyDescent="0.25">
      <c r="A373" s="12">
        <v>18506</v>
      </c>
      <c r="B373" s="26">
        <v>401.3</v>
      </c>
      <c r="C373" s="28">
        <v>1950</v>
      </c>
    </row>
    <row r="374" spans="1:3" ht="12" customHeight="1" x14ac:dyDescent="0.25">
      <c r="A374" s="12">
        <v>18536</v>
      </c>
      <c r="B374" s="26">
        <v>491.2</v>
      </c>
      <c r="C374" s="28">
        <v>1950</v>
      </c>
    </row>
    <row r="375" spans="1:3" ht="12" customHeight="1" x14ac:dyDescent="0.25">
      <c r="A375" s="12">
        <v>18567</v>
      </c>
      <c r="B375" s="26">
        <v>448.8</v>
      </c>
      <c r="C375" s="28">
        <v>1950</v>
      </c>
    </row>
    <row r="376" spans="1:3" ht="12" customHeight="1" x14ac:dyDescent="0.25">
      <c r="A376" s="12">
        <v>18597</v>
      </c>
      <c r="B376" s="26">
        <v>254.3</v>
      </c>
      <c r="C376" s="28">
        <v>1950</v>
      </c>
    </row>
    <row r="377" spans="1:3" ht="12" customHeight="1" x14ac:dyDescent="0.25">
      <c r="A377" s="12">
        <v>18628</v>
      </c>
      <c r="B377" s="26">
        <v>4.0999999999999996</v>
      </c>
      <c r="C377" s="28">
        <v>1950</v>
      </c>
    </row>
    <row r="378" spans="1:3" ht="12" customHeight="1" x14ac:dyDescent="0.25">
      <c r="A378" s="12">
        <v>18659</v>
      </c>
      <c r="B378" s="26">
        <v>20.6</v>
      </c>
      <c r="C378" s="28">
        <v>1951</v>
      </c>
    </row>
    <row r="379" spans="1:3" ht="12" customHeight="1" x14ac:dyDescent="0.25">
      <c r="A379" s="12">
        <v>18687</v>
      </c>
      <c r="B379" s="26">
        <v>27.4</v>
      </c>
      <c r="C379" s="28">
        <v>1951</v>
      </c>
    </row>
    <row r="380" spans="1:3" ht="12" customHeight="1" x14ac:dyDescent="0.25">
      <c r="A380" s="12">
        <v>18718</v>
      </c>
      <c r="B380" s="26">
        <v>36.1</v>
      </c>
      <c r="C380" s="28">
        <v>1951</v>
      </c>
    </row>
    <row r="381" spans="1:3" ht="12" customHeight="1" x14ac:dyDescent="0.25">
      <c r="A381" s="12">
        <v>18748</v>
      </c>
      <c r="B381" s="26">
        <v>110.7</v>
      </c>
      <c r="C381" s="28">
        <v>1951</v>
      </c>
    </row>
    <row r="382" spans="1:3" ht="12" customHeight="1" x14ac:dyDescent="0.25">
      <c r="A382" s="12">
        <v>18779</v>
      </c>
      <c r="B382" s="26">
        <v>249.4</v>
      </c>
      <c r="C382" s="28">
        <v>1951</v>
      </c>
    </row>
    <row r="383" spans="1:3" ht="12" customHeight="1" x14ac:dyDescent="0.25">
      <c r="A383" s="12">
        <v>18809</v>
      </c>
      <c r="B383" s="26">
        <v>392.2</v>
      </c>
      <c r="C383" s="28">
        <v>1951</v>
      </c>
    </row>
    <row r="384" spans="1:3" ht="12" customHeight="1" x14ac:dyDescent="0.25">
      <c r="A384" s="12">
        <v>18840</v>
      </c>
      <c r="B384" s="26">
        <v>417.3</v>
      </c>
      <c r="C384" s="28">
        <v>1951</v>
      </c>
    </row>
    <row r="385" spans="1:3" ht="12" customHeight="1" x14ac:dyDescent="0.25">
      <c r="A385" s="12">
        <v>18871</v>
      </c>
      <c r="B385" s="26">
        <v>614.70000000000005</v>
      </c>
      <c r="C385" s="28">
        <v>1951</v>
      </c>
    </row>
    <row r="386" spans="1:3" ht="12" customHeight="1" x14ac:dyDescent="0.25">
      <c r="A386" s="12">
        <v>18901</v>
      </c>
      <c r="B386" s="26">
        <v>519.4</v>
      </c>
      <c r="C386" s="28">
        <v>1951</v>
      </c>
    </row>
    <row r="387" spans="1:3" ht="12" customHeight="1" x14ac:dyDescent="0.25">
      <c r="A387" s="12">
        <v>18932</v>
      </c>
      <c r="B387" s="26">
        <v>643.1</v>
      </c>
      <c r="C387" s="28">
        <v>1951</v>
      </c>
    </row>
    <row r="388" spans="1:3" ht="12" customHeight="1" x14ac:dyDescent="0.25">
      <c r="A388" s="12">
        <v>18962</v>
      </c>
      <c r="B388" s="26">
        <v>159.80000000000001</v>
      </c>
      <c r="C388" s="28">
        <v>1951</v>
      </c>
    </row>
    <row r="389" spans="1:3" ht="12" customHeight="1" x14ac:dyDescent="0.25">
      <c r="A389" s="12">
        <v>18993</v>
      </c>
      <c r="B389" s="26">
        <v>3</v>
      </c>
      <c r="C389" s="28">
        <v>1951</v>
      </c>
    </row>
    <row r="390" spans="1:3" ht="12" customHeight="1" x14ac:dyDescent="0.25">
      <c r="A390" s="12">
        <v>19024</v>
      </c>
      <c r="B390" s="26">
        <v>5.8</v>
      </c>
      <c r="C390" s="28">
        <v>1952</v>
      </c>
    </row>
    <row r="391" spans="1:3" ht="12" customHeight="1" x14ac:dyDescent="0.25">
      <c r="A391" s="12">
        <v>19053</v>
      </c>
      <c r="B391" s="26">
        <v>17.5</v>
      </c>
      <c r="C391" s="28">
        <v>1952</v>
      </c>
    </row>
    <row r="392" spans="1:3" ht="12" customHeight="1" x14ac:dyDescent="0.25">
      <c r="A392" s="12">
        <v>19084</v>
      </c>
      <c r="B392" s="26">
        <v>25.4</v>
      </c>
      <c r="C392" s="28">
        <v>1952</v>
      </c>
    </row>
    <row r="393" spans="1:3" ht="12" customHeight="1" x14ac:dyDescent="0.25">
      <c r="A393" s="12">
        <v>19114</v>
      </c>
      <c r="B393" s="26">
        <v>84.3</v>
      </c>
      <c r="C393" s="28">
        <v>1952</v>
      </c>
    </row>
    <row r="394" spans="1:3" ht="12" customHeight="1" x14ac:dyDescent="0.25">
      <c r="A394" s="12">
        <v>19145</v>
      </c>
      <c r="B394" s="26">
        <v>227.8</v>
      </c>
      <c r="C394" s="28">
        <v>1952</v>
      </c>
    </row>
    <row r="395" spans="1:3" ht="12" customHeight="1" x14ac:dyDescent="0.25">
      <c r="A395" s="12">
        <v>19175</v>
      </c>
      <c r="B395" s="26">
        <v>354.3</v>
      </c>
      <c r="C395" s="28">
        <v>1952</v>
      </c>
    </row>
    <row r="396" spans="1:3" ht="12" customHeight="1" x14ac:dyDescent="0.25">
      <c r="A396" s="12">
        <v>19206</v>
      </c>
      <c r="B396" s="26">
        <v>608.29999999999995</v>
      </c>
      <c r="C396" s="28">
        <v>1952</v>
      </c>
    </row>
    <row r="397" spans="1:3" ht="12" customHeight="1" x14ac:dyDescent="0.25">
      <c r="A397" s="12">
        <v>19237</v>
      </c>
      <c r="B397" s="26">
        <v>742.2</v>
      </c>
      <c r="C397" s="28">
        <v>1952</v>
      </c>
    </row>
    <row r="398" spans="1:3" ht="12" customHeight="1" x14ac:dyDescent="0.25">
      <c r="A398" s="12">
        <v>19267</v>
      </c>
      <c r="B398" s="26">
        <v>486.7</v>
      </c>
      <c r="C398" s="28">
        <v>1952</v>
      </c>
    </row>
    <row r="399" spans="1:3" ht="12" customHeight="1" x14ac:dyDescent="0.25">
      <c r="A399" s="12">
        <v>19298</v>
      </c>
      <c r="B399" s="26">
        <v>427</v>
      </c>
      <c r="C399" s="28">
        <v>1952</v>
      </c>
    </row>
    <row r="400" spans="1:3" ht="12" customHeight="1" x14ac:dyDescent="0.25">
      <c r="A400" s="12">
        <v>19328</v>
      </c>
      <c r="B400" s="26">
        <v>300.5</v>
      </c>
      <c r="C400" s="28">
        <v>1952</v>
      </c>
    </row>
    <row r="401" spans="1:3" ht="12" customHeight="1" x14ac:dyDescent="0.25">
      <c r="A401" s="12">
        <v>19359</v>
      </c>
      <c r="B401" s="26">
        <v>29.7</v>
      </c>
      <c r="C401" s="28">
        <v>1952</v>
      </c>
    </row>
    <row r="402" spans="1:3" ht="12" customHeight="1" x14ac:dyDescent="0.25">
      <c r="A402" s="12">
        <v>19390</v>
      </c>
      <c r="B402" s="26">
        <v>12.7</v>
      </c>
      <c r="C402" s="28">
        <v>1953</v>
      </c>
    </row>
    <row r="403" spans="1:3" ht="12" customHeight="1" x14ac:dyDescent="0.25">
      <c r="A403" s="12">
        <v>19418</v>
      </c>
      <c r="B403" s="26">
        <v>2.5</v>
      </c>
      <c r="C403" s="28">
        <v>1953</v>
      </c>
    </row>
    <row r="404" spans="1:3" ht="12" customHeight="1" x14ac:dyDescent="0.25">
      <c r="A404" s="12">
        <v>19449</v>
      </c>
      <c r="B404" s="26">
        <v>33.299999999999997</v>
      </c>
      <c r="C404" s="28">
        <v>1953</v>
      </c>
    </row>
    <row r="405" spans="1:3" ht="12" customHeight="1" x14ac:dyDescent="0.25">
      <c r="A405" s="12">
        <v>19479</v>
      </c>
      <c r="B405" s="26">
        <v>136.1</v>
      </c>
      <c r="C405" s="28">
        <v>1953</v>
      </c>
    </row>
    <row r="406" spans="1:3" ht="12" customHeight="1" x14ac:dyDescent="0.25">
      <c r="A406" s="12">
        <v>19510</v>
      </c>
      <c r="B406" s="26">
        <v>139.4</v>
      </c>
      <c r="C406" s="28">
        <v>1953</v>
      </c>
    </row>
    <row r="407" spans="1:3" ht="12" customHeight="1" x14ac:dyDescent="0.25">
      <c r="A407" s="12">
        <v>19540</v>
      </c>
      <c r="B407" s="26">
        <v>506.2</v>
      </c>
      <c r="C407" s="28">
        <v>1953</v>
      </c>
    </row>
    <row r="408" spans="1:3" ht="12" customHeight="1" x14ac:dyDescent="0.25">
      <c r="A408" s="12">
        <v>19571</v>
      </c>
      <c r="B408" s="26">
        <v>583.70000000000005</v>
      </c>
      <c r="C408" s="28">
        <v>1953</v>
      </c>
    </row>
    <row r="409" spans="1:3" ht="12" customHeight="1" x14ac:dyDescent="0.25">
      <c r="A409" s="12">
        <v>19602</v>
      </c>
      <c r="B409" s="26">
        <v>709.9</v>
      </c>
      <c r="C409" s="28">
        <v>1953</v>
      </c>
    </row>
    <row r="410" spans="1:3" ht="12" customHeight="1" x14ac:dyDescent="0.25">
      <c r="A410" s="12">
        <v>19632</v>
      </c>
      <c r="B410" s="26">
        <v>657.6</v>
      </c>
      <c r="C410" s="28">
        <v>1953</v>
      </c>
    </row>
    <row r="411" spans="1:3" ht="12" customHeight="1" x14ac:dyDescent="0.25">
      <c r="A411" s="12">
        <v>19663</v>
      </c>
      <c r="B411" s="26">
        <v>415.3</v>
      </c>
      <c r="C411" s="28">
        <v>1953</v>
      </c>
    </row>
    <row r="412" spans="1:3" ht="12" customHeight="1" x14ac:dyDescent="0.25">
      <c r="A412" s="12">
        <v>19693</v>
      </c>
      <c r="B412" s="26">
        <v>166.4</v>
      </c>
      <c r="C412" s="28">
        <v>1953</v>
      </c>
    </row>
    <row r="413" spans="1:3" ht="12" customHeight="1" x14ac:dyDescent="0.25">
      <c r="A413" s="12">
        <v>19724</v>
      </c>
      <c r="B413" s="26">
        <v>69.3</v>
      </c>
      <c r="C413" s="28">
        <v>1953</v>
      </c>
    </row>
    <row r="414" spans="1:3" ht="12" customHeight="1" x14ac:dyDescent="0.25">
      <c r="A414" s="12">
        <v>19755</v>
      </c>
      <c r="B414" s="26">
        <v>0</v>
      </c>
      <c r="C414" s="28">
        <v>1954</v>
      </c>
    </row>
    <row r="415" spans="1:3" ht="12" customHeight="1" x14ac:dyDescent="0.25">
      <c r="A415" s="12">
        <v>19783</v>
      </c>
      <c r="B415" s="26">
        <v>21.1</v>
      </c>
      <c r="C415" s="28">
        <v>1954</v>
      </c>
    </row>
    <row r="416" spans="1:3" ht="12" customHeight="1" x14ac:dyDescent="0.25">
      <c r="A416" s="12">
        <v>19814</v>
      </c>
      <c r="B416" s="26">
        <v>36.6</v>
      </c>
      <c r="C416" s="28">
        <v>1954</v>
      </c>
    </row>
    <row r="417" spans="1:3" ht="12" customHeight="1" x14ac:dyDescent="0.25">
      <c r="A417" s="12">
        <v>19844</v>
      </c>
      <c r="B417" s="26">
        <v>47</v>
      </c>
      <c r="C417" s="28">
        <v>1954</v>
      </c>
    </row>
    <row r="418" spans="1:3" ht="12" customHeight="1" x14ac:dyDescent="0.25">
      <c r="A418" s="12">
        <v>19875</v>
      </c>
      <c r="B418" s="26">
        <v>371.3</v>
      </c>
      <c r="C418" s="28">
        <v>1954</v>
      </c>
    </row>
    <row r="419" spans="1:3" ht="12" customHeight="1" x14ac:dyDescent="0.25">
      <c r="A419" s="12">
        <v>19905</v>
      </c>
      <c r="B419" s="26">
        <v>393.7</v>
      </c>
      <c r="C419" s="28">
        <v>1954</v>
      </c>
    </row>
    <row r="420" spans="1:3" ht="12" customHeight="1" x14ac:dyDescent="0.25">
      <c r="A420" s="12">
        <v>19936</v>
      </c>
      <c r="B420" s="26">
        <v>438.7</v>
      </c>
      <c r="C420" s="28">
        <v>1954</v>
      </c>
    </row>
    <row r="421" spans="1:3" ht="12" customHeight="1" x14ac:dyDescent="0.25">
      <c r="A421" s="12">
        <v>19967</v>
      </c>
      <c r="B421" s="26">
        <v>666.7</v>
      </c>
      <c r="C421" s="28">
        <v>1954</v>
      </c>
    </row>
    <row r="422" spans="1:3" ht="12" customHeight="1" x14ac:dyDescent="0.25">
      <c r="A422" s="12">
        <v>19997</v>
      </c>
      <c r="B422" s="26">
        <v>374.6</v>
      </c>
      <c r="C422" s="28">
        <v>1954</v>
      </c>
    </row>
    <row r="423" spans="1:3" ht="12" customHeight="1" x14ac:dyDescent="0.25">
      <c r="A423" s="12">
        <v>20028</v>
      </c>
      <c r="B423" s="26">
        <v>424.7</v>
      </c>
      <c r="C423" s="28">
        <v>1954</v>
      </c>
    </row>
    <row r="424" spans="1:3" ht="12" customHeight="1" x14ac:dyDescent="0.25">
      <c r="A424" s="12">
        <v>20058</v>
      </c>
      <c r="B424" s="26">
        <v>393.2</v>
      </c>
      <c r="C424" s="28">
        <v>1954</v>
      </c>
    </row>
    <row r="425" spans="1:3" ht="12" customHeight="1" x14ac:dyDescent="0.25">
      <c r="A425" s="12">
        <v>20089</v>
      </c>
      <c r="B425" s="26">
        <v>16</v>
      </c>
      <c r="C425" s="28">
        <v>1954</v>
      </c>
    </row>
    <row r="426" spans="1:3" ht="12" customHeight="1" x14ac:dyDescent="0.25">
      <c r="A426" s="12">
        <v>20120</v>
      </c>
      <c r="B426" s="26">
        <v>0</v>
      </c>
      <c r="C426" s="28">
        <v>1955</v>
      </c>
    </row>
    <row r="427" spans="1:3" ht="12" customHeight="1" x14ac:dyDescent="0.25">
      <c r="A427" s="12">
        <v>20148</v>
      </c>
      <c r="B427" s="26">
        <v>1.5</v>
      </c>
      <c r="C427" s="28">
        <v>1955</v>
      </c>
    </row>
    <row r="428" spans="1:3" ht="12" customHeight="1" x14ac:dyDescent="0.25">
      <c r="A428" s="12">
        <v>20179</v>
      </c>
      <c r="B428" s="26">
        <v>165.6</v>
      </c>
      <c r="C428" s="28">
        <v>1955</v>
      </c>
    </row>
    <row r="429" spans="1:3" ht="12" customHeight="1" x14ac:dyDescent="0.25">
      <c r="A429" s="12">
        <v>20209</v>
      </c>
      <c r="B429" s="26">
        <v>173.5</v>
      </c>
      <c r="C429" s="28">
        <v>1955</v>
      </c>
    </row>
    <row r="430" spans="1:3" ht="12" customHeight="1" x14ac:dyDescent="0.25">
      <c r="A430" s="12">
        <v>20240</v>
      </c>
      <c r="B430" s="26">
        <v>310.89999999999998</v>
      </c>
      <c r="C430" s="28">
        <v>1955</v>
      </c>
    </row>
    <row r="431" spans="1:3" ht="12" customHeight="1" x14ac:dyDescent="0.25">
      <c r="A431" s="12">
        <v>20270</v>
      </c>
      <c r="B431" s="26">
        <v>463.5</v>
      </c>
      <c r="C431" s="28">
        <v>1955</v>
      </c>
    </row>
    <row r="432" spans="1:3" ht="12" customHeight="1" x14ac:dyDescent="0.25">
      <c r="A432" s="12">
        <v>20301</v>
      </c>
      <c r="B432" s="26">
        <v>302.3</v>
      </c>
      <c r="C432" s="28">
        <v>1955</v>
      </c>
    </row>
    <row r="433" spans="1:3" ht="12" customHeight="1" x14ac:dyDescent="0.25">
      <c r="A433" s="12">
        <v>20332</v>
      </c>
      <c r="B433" s="26">
        <v>623.79999999999995</v>
      </c>
      <c r="C433" s="28">
        <v>1955</v>
      </c>
    </row>
    <row r="434" spans="1:3" ht="12" customHeight="1" x14ac:dyDescent="0.25">
      <c r="A434" s="12">
        <v>20362</v>
      </c>
      <c r="B434" s="26">
        <v>578.9</v>
      </c>
      <c r="C434" s="28">
        <v>1955</v>
      </c>
    </row>
    <row r="435" spans="1:3" ht="12" customHeight="1" x14ac:dyDescent="0.25">
      <c r="A435" s="12">
        <v>20393</v>
      </c>
      <c r="B435" s="26">
        <v>444.8</v>
      </c>
      <c r="C435" s="28">
        <v>1955</v>
      </c>
    </row>
    <row r="436" spans="1:3" ht="12" customHeight="1" x14ac:dyDescent="0.25">
      <c r="A436" s="12">
        <v>20423</v>
      </c>
      <c r="B436" s="26">
        <v>189.7</v>
      </c>
      <c r="C436" s="28">
        <v>1955</v>
      </c>
    </row>
    <row r="437" spans="1:3" ht="12" customHeight="1" x14ac:dyDescent="0.25">
      <c r="A437" s="12">
        <v>20454</v>
      </c>
      <c r="B437" s="26">
        <v>30</v>
      </c>
      <c r="C437" s="28">
        <v>1955</v>
      </c>
    </row>
    <row r="438" spans="1:3" ht="12" customHeight="1" x14ac:dyDescent="0.25">
      <c r="A438" s="12">
        <v>20485</v>
      </c>
      <c r="B438" s="26">
        <v>0</v>
      </c>
      <c r="C438" s="28">
        <v>1956</v>
      </c>
    </row>
    <row r="439" spans="1:3" ht="12" customHeight="1" x14ac:dyDescent="0.25">
      <c r="A439" s="12">
        <v>20514</v>
      </c>
      <c r="B439" s="26">
        <v>37.299999999999997</v>
      </c>
      <c r="C439" s="28">
        <v>1956</v>
      </c>
    </row>
    <row r="440" spans="1:3" ht="12" customHeight="1" x14ac:dyDescent="0.25">
      <c r="A440" s="12">
        <v>20545</v>
      </c>
      <c r="B440" s="26">
        <v>53.8</v>
      </c>
      <c r="C440" s="28">
        <v>1956</v>
      </c>
    </row>
    <row r="441" spans="1:3" ht="12" customHeight="1" x14ac:dyDescent="0.25">
      <c r="A441" s="12">
        <v>20575</v>
      </c>
      <c r="B441" s="26">
        <v>56.9</v>
      </c>
      <c r="C441" s="28">
        <v>1956</v>
      </c>
    </row>
    <row r="442" spans="1:3" ht="12" customHeight="1" x14ac:dyDescent="0.25">
      <c r="A442" s="12">
        <v>20606</v>
      </c>
      <c r="B442" s="26">
        <v>200.2</v>
      </c>
      <c r="C442" s="28">
        <v>1956</v>
      </c>
    </row>
    <row r="443" spans="1:3" ht="12" customHeight="1" x14ac:dyDescent="0.25">
      <c r="A443" s="12">
        <v>20636</v>
      </c>
      <c r="B443" s="26">
        <v>249.2</v>
      </c>
      <c r="C443" s="28">
        <v>1956</v>
      </c>
    </row>
    <row r="444" spans="1:3" ht="12" customHeight="1" x14ac:dyDescent="0.25">
      <c r="A444" s="12">
        <v>20667</v>
      </c>
      <c r="B444" s="26">
        <v>455.9</v>
      </c>
      <c r="C444" s="28">
        <v>1956</v>
      </c>
    </row>
    <row r="445" spans="1:3" ht="12" customHeight="1" x14ac:dyDescent="0.25">
      <c r="A445" s="12">
        <v>20698</v>
      </c>
      <c r="B445" s="26">
        <v>506.2</v>
      </c>
      <c r="C445" s="28">
        <v>1956</v>
      </c>
    </row>
    <row r="446" spans="1:3" ht="12" customHeight="1" x14ac:dyDescent="0.25">
      <c r="A446" s="12">
        <v>20728</v>
      </c>
      <c r="B446" s="26">
        <v>556.5</v>
      </c>
      <c r="C446" s="28">
        <v>1956</v>
      </c>
    </row>
    <row r="447" spans="1:3" ht="12" customHeight="1" x14ac:dyDescent="0.25">
      <c r="A447" s="12">
        <v>20759</v>
      </c>
      <c r="B447" s="26">
        <v>290.8</v>
      </c>
      <c r="C447" s="28">
        <v>1956</v>
      </c>
    </row>
    <row r="448" spans="1:3" ht="12" customHeight="1" x14ac:dyDescent="0.25">
      <c r="A448" s="12">
        <v>20789</v>
      </c>
      <c r="B448" s="26">
        <v>143</v>
      </c>
      <c r="C448" s="28">
        <v>1956</v>
      </c>
    </row>
    <row r="449" spans="1:3" ht="12" customHeight="1" x14ac:dyDescent="0.25">
      <c r="A449" s="12">
        <v>20820</v>
      </c>
      <c r="B449" s="26">
        <v>57.9</v>
      </c>
      <c r="C449" s="28">
        <v>1956</v>
      </c>
    </row>
    <row r="450" spans="1:3" ht="12" customHeight="1" x14ac:dyDescent="0.25">
      <c r="A450" s="12">
        <v>20851</v>
      </c>
      <c r="B450" s="26">
        <v>0</v>
      </c>
      <c r="C450" s="28">
        <v>1957</v>
      </c>
    </row>
    <row r="451" spans="1:3" ht="12" customHeight="1" x14ac:dyDescent="0.25">
      <c r="A451" s="12">
        <v>20879</v>
      </c>
      <c r="B451" s="26">
        <v>0</v>
      </c>
      <c r="C451" s="28">
        <v>1957</v>
      </c>
    </row>
    <row r="452" spans="1:3" ht="12" customHeight="1" x14ac:dyDescent="0.25">
      <c r="A452" s="12">
        <v>20910</v>
      </c>
      <c r="B452" s="26">
        <v>5.0999999999999996</v>
      </c>
      <c r="C452" s="28">
        <v>1957</v>
      </c>
    </row>
    <row r="453" spans="1:3" ht="12" customHeight="1" x14ac:dyDescent="0.25">
      <c r="A453" s="12">
        <v>20940</v>
      </c>
      <c r="B453" s="26">
        <v>121.9</v>
      </c>
      <c r="C453" s="28">
        <v>1957</v>
      </c>
    </row>
    <row r="454" spans="1:3" ht="12" customHeight="1" x14ac:dyDescent="0.25">
      <c r="A454" s="12">
        <v>20971</v>
      </c>
      <c r="B454" s="26">
        <v>78.2</v>
      </c>
      <c r="C454" s="28">
        <v>1957</v>
      </c>
    </row>
    <row r="455" spans="1:3" ht="12" customHeight="1" x14ac:dyDescent="0.25">
      <c r="A455" s="12">
        <v>21001</v>
      </c>
      <c r="B455" s="26">
        <v>459.7</v>
      </c>
      <c r="C455" s="28">
        <v>1957</v>
      </c>
    </row>
    <row r="456" spans="1:3" ht="12" customHeight="1" x14ac:dyDescent="0.25">
      <c r="A456" s="12">
        <v>21032</v>
      </c>
      <c r="B456" s="26">
        <v>619</v>
      </c>
      <c r="C456" s="28">
        <v>1957</v>
      </c>
    </row>
    <row r="457" spans="1:3" ht="12" customHeight="1" x14ac:dyDescent="0.25">
      <c r="A457" s="12">
        <v>21063</v>
      </c>
      <c r="B457" s="26">
        <v>460.5</v>
      </c>
      <c r="C457" s="28">
        <v>1957</v>
      </c>
    </row>
    <row r="458" spans="1:3" ht="12" customHeight="1" x14ac:dyDescent="0.25">
      <c r="A458" s="12">
        <v>21093</v>
      </c>
      <c r="B458" s="26">
        <v>669.3</v>
      </c>
      <c r="C458" s="28">
        <v>1957</v>
      </c>
    </row>
    <row r="459" spans="1:3" ht="12" customHeight="1" x14ac:dyDescent="0.25">
      <c r="A459" s="12">
        <v>21124</v>
      </c>
      <c r="B459" s="26">
        <v>399.5</v>
      </c>
      <c r="C459" s="28">
        <v>1957</v>
      </c>
    </row>
    <row r="460" spans="1:3" ht="12" customHeight="1" x14ac:dyDescent="0.25">
      <c r="A460" s="12">
        <v>21154</v>
      </c>
      <c r="B460" s="26">
        <v>156.19999999999999</v>
      </c>
      <c r="C460" s="28">
        <v>1957</v>
      </c>
    </row>
    <row r="461" spans="1:3" ht="12" customHeight="1" x14ac:dyDescent="0.25">
      <c r="A461" s="12">
        <v>21185</v>
      </c>
      <c r="B461" s="26">
        <v>3.6</v>
      </c>
      <c r="C461" s="28">
        <v>1957</v>
      </c>
    </row>
    <row r="462" spans="1:3" ht="12" customHeight="1" x14ac:dyDescent="0.25">
      <c r="A462" s="12">
        <v>21216</v>
      </c>
      <c r="B462" s="26">
        <v>9.9</v>
      </c>
      <c r="C462" s="28">
        <v>1958</v>
      </c>
    </row>
    <row r="463" spans="1:3" ht="12" customHeight="1" x14ac:dyDescent="0.25">
      <c r="A463" s="12">
        <v>21244</v>
      </c>
      <c r="B463" s="26">
        <v>0</v>
      </c>
      <c r="C463" s="28">
        <v>1958</v>
      </c>
    </row>
    <row r="464" spans="1:3" ht="12" customHeight="1" x14ac:dyDescent="0.25">
      <c r="A464" s="12">
        <v>21275</v>
      </c>
      <c r="B464" s="26">
        <v>169.4</v>
      </c>
      <c r="C464" s="28">
        <v>1958</v>
      </c>
    </row>
    <row r="465" spans="1:3" ht="12" customHeight="1" x14ac:dyDescent="0.25">
      <c r="A465" s="12">
        <v>21305</v>
      </c>
      <c r="B465" s="26">
        <v>199.6</v>
      </c>
      <c r="C465" s="28">
        <v>1958</v>
      </c>
    </row>
    <row r="466" spans="1:3" ht="12" customHeight="1" x14ac:dyDescent="0.25">
      <c r="A466" s="12">
        <v>21336</v>
      </c>
      <c r="B466" s="26">
        <v>191.8</v>
      </c>
      <c r="C466" s="28">
        <v>1958</v>
      </c>
    </row>
    <row r="467" spans="1:3" ht="12" customHeight="1" x14ac:dyDescent="0.25">
      <c r="A467" s="12">
        <v>21366</v>
      </c>
      <c r="B467" s="26">
        <v>321.3</v>
      </c>
      <c r="C467" s="28">
        <v>1958</v>
      </c>
    </row>
    <row r="468" spans="1:3" ht="12" customHeight="1" x14ac:dyDescent="0.25">
      <c r="A468" s="12">
        <v>21397</v>
      </c>
      <c r="B468" s="26">
        <v>231.4</v>
      </c>
      <c r="C468" s="28">
        <v>1958</v>
      </c>
    </row>
    <row r="469" spans="1:3" ht="12" customHeight="1" x14ac:dyDescent="0.25">
      <c r="A469" s="12">
        <v>21428</v>
      </c>
      <c r="B469" s="26">
        <v>463.3</v>
      </c>
      <c r="C469" s="28">
        <v>1958</v>
      </c>
    </row>
    <row r="470" spans="1:3" ht="12" customHeight="1" x14ac:dyDescent="0.25">
      <c r="A470" s="12">
        <v>21458</v>
      </c>
      <c r="B470" s="26">
        <v>615.70000000000005</v>
      </c>
      <c r="C470" s="28">
        <v>1958</v>
      </c>
    </row>
    <row r="471" spans="1:3" ht="12" customHeight="1" x14ac:dyDescent="0.25">
      <c r="A471" s="12">
        <v>21489</v>
      </c>
      <c r="B471" s="26">
        <v>422.1</v>
      </c>
      <c r="C471" s="28">
        <v>1958</v>
      </c>
    </row>
    <row r="472" spans="1:3" ht="12" customHeight="1" x14ac:dyDescent="0.25">
      <c r="A472" s="12">
        <v>21519</v>
      </c>
      <c r="B472" s="26">
        <v>292.60000000000002</v>
      </c>
      <c r="C472" s="28">
        <v>1958</v>
      </c>
    </row>
    <row r="473" spans="1:3" ht="12" customHeight="1" x14ac:dyDescent="0.25">
      <c r="A473" s="12">
        <v>21550</v>
      </c>
      <c r="B473" s="26">
        <v>35.299999999999997</v>
      </c>
      <c r="C473" s="28">
        <v>1958</v>
      </c>
    </row>
    <row r="474" spans="1:3" ht="12" customHeight="1" x14ac:dyDescent="0.25">
      <c r="A474" s="12">
        <v>21581</v>
      </c>
      <c r="B474" s="26">
        <v>35.299999999999997</v>
      </c>
      <c r="C474" s="28">
        <v>1959</v>
      </c>
    </row>
    <row r="475" spans="1:3" ht="12" customHeight="1" x14ac:dyDescent="0.25">
      <c r="A475" s="12">
        <v>21609</v>
      </c>
      <c r="B475" s="26">
        <v>0</v>
      </c>
      <c r="C475" s="28">
        <v>1959</v>
      </c>
    </row>
    <row r="476" spans="1:3" ht="12" customHeight="1" x14ac:dyDescent="0.25">
      <c r="A476" s="12">
        <v>21640</v>
      </c>
      <c r="B476" s="26">
        <v>30.2</v>
      </c>
      <c r="C476" s="28">
        <v>1959</v>
      </c>
    </row>
    <row r="477" spans="1:3" ht="12" customHeight="1" x14ac:dyDescent="0.25">
      <c r="A477" s="12">
        <v>21670</v>
      </c>
      <c r="B477" s="26">
        <v>20.6</v>
      </c>
      <c r="C477" s="28">
        <v>1959</v>
      </c>
    </row>
    <row r="478" spans="1:3" ht="12" customHeight="1" x14ac:dyDescent="0.25">
      <c r="A478" s="12">
        <v>21701</v>
      </c>
      <c r="B478" s="26">
        <v>357.4</v>
      </c>
      <c r="C478" s="28">
        <v>1959</v>
      </c>
    </row>
    <row r="479" spans="1:3" ht="12" customHeight="1" x14ac:dyDescent="0.25">
      <c r="A479" s="12">
        <v>21731</v>
      </c>
      <c r="B479" s="26">
        <v>460.2</v>
      </c>
      <c r="C479" s="28">
        <v>1959</v>
      </c>
    </row>
    <row r="480" spans="1:3" ht="12" customHeight="1" x14ac:dyDescent="0.25">
      <c r="A480" s="12">
        <v>21762</v>
      </c>
      <c r="B480" s="26">
        <v>375.7</v>
      </c>
      <c r="C480" s="28">
        <v>1959</v>
      </c>
    </row>
    <row r="481" spans="1:3" ht="12" customHeight="1" x14ac:dyDescent="0.25">
      <c r="A481" s="12">
        <v>21793</v>
      </c>
      <c r="B481" s="26">
        <v>523.70000000000005</v>
      </c>
      <c r="C481" s="28">
        <v>1959</v>
      </c>
    </row>
    <row r="482" spans="1:3" ht="12" customHeight="1" x14ac:dyDescent="0.25">
      <c r="A482" s="12">
        <v>21823</v>
      </c>
      <c r="B482" s="26">
        <v>676.4</v>
      </c>
      <c r="C482" s="28">
        <v>1959</v>
      </c>
    </row>
    <row r="483" spans="1:3" ht="12" customHeight="1" x14ac:dyDescent="0.25">
      <c r="A483" s="12">
        <v>21854</v>
      </c>
      <c r="B483" s="26">
        <v>605</v>
      </c>
      <c r="C483" s="28">
        <v>1959</v>
      </c>
    </row>
    <row r="484" spans="1:3" ht="12" customHeight="1" x14ac:dyDescent="0.25">
      <c r="A484" s="12">
        <v>21884</v>
      </c>
      <c r="B484" s="26">
        <v>338.3</v>
      </c>
      <c r="C484" s="28">
        <v>1959</v>
      </c>
    </row>
    <row r="485" spans="1:3" ht="12" customHeight="1" x14ac:dyDescent="0.25">
      <c r="A485" s="12">
        <v>21915</v>
      </c>
      <c r="B485" s="26">
        <v>0.8</v>
      </c>
      <c r="C485" s="28">
        <v>1959</v>
      </c>
    </row>
    <row r="486" spans="1:3" ht="12" customHeight="1" x14ac:dyDescent="0.25">
      <c r="A486" s="12">
        <v>21946</v>
      </c>
      <c r="B486" s="26">
        <v>27.7</v>
      </c>
      <c r="C486" s="28">
        <v>1960</v>
      </c>
    </row>
    <row r="487" spans="1:3" ht="12" customHeight="1" x14ac:dyDescent="0.25">
      <c r="A487" s="12">
        <v>21975</v>
      </c>
      <c r="B487" s="26">
        <v>20.6</v>
      </c>
      <c r="C487" s="28">
        <v>1960</v>
      </c>
    </row>
    <row r="488" spans="1:3" ht="12" customHeight="1" x14ac:dyDescent="0.25">
      <c r="A488" s="12">
        <v>22006</v>
      </c>
      <c r="B488" s="26">
        <v>0</v>
      </c>
      <c r="C488" s="28">
        <v>1960</v>
      </c>
    </row>
    <row r="489" spans="1:3" ht="12" customHeight="1" x14ac:dyDescent="0.25">
      <c r="A489" s="12">
        <v>22036</v>
      </c>
      <c r="B489" s="26">
        <v>0</v>
      </c>
      <c r="C489" s="28">
        <v>1960</v>
      </c>
    </row>
    <row r="490" spans="1:3" ht="12" customHeight="1" x14ac:dyDescent="0.25">
      <c r="A490" s="12">
        <v>22067</v>
      </c>
      <c r="B490" s="26">
        <v>259.60000000000002</v>
      </c>
      <c r="C490" s="28">
        <v>1960</v>
      </c>
    </row>
    <row r="491" spans="1:3" ht="12" customHeight="1" x14ac:dyDescent="0.25">
      <c r="A491" s="12">
        <v>22097</v>
      </c>
      <c r="B491" s="26">
        <v>514.6</v>
      </c>
      <c r="C491" s="28">
        <v>1960</v>
      </c>
    </row>
    <row r="492" spans="1:3" ht="12" customHeight="1" x14ac:dyDescent="0.25">
      <c r="A492" s="12">
        <v>22128</v>
      </c>
      <c r="B492" s="26">
        <v>404.4</v>
      </c>
      <c r="C492" s="28">
        <v>1960</v>
      </c>
    </row>
    <row r="493" spans="1:3" ht="12" customHeight="1" x14ac:dyDescent="0.25">
      <c r="A493" s="12">
        <v>22159</v>
      </c>
      <c r="B493" s="26">
        <v>477.5</v>
      </c>
      <c r="C493" s="28">
        <v>1960</v>
      </c>
    </row>
    <row r="494" spans="1:3" ht="12" customHeight="1" x14ac:dyDescent="0.25">
      <c r="A494" s="12">
        <v>22189</v>
      </c>
      <c r="B494" s="26">
        <v>702.6</v>
      </c>
      <c r="C494" s="28">
        <v>1960</v>
      </c>
    </row>
    <row r="495" spans="1:3" ht="12" customHeight="1" x14ac:dyDescent="0.25">
      <c r="A495" s="12">
        <v>22220</v>
      </c>
      <c r="B495" s="26">
        <v>344.7</v>
      </c>
      <c r="C495" s="28">
        <v>1960</v>
      </c>
    </row>
    <row r="496" spans="1:3" ht="12" customHeight="1" x14ac:dyDescent="0.25">
      <c r="A496" s="12">
        <v>22250</v>
      </c>
      <c r="B496" s="26">
        <v>202.2</v>
      </c>
      <c r="C496" s="28">
        <v>1960</v>
      </c>
    </row>
    <row r="497" spans="1:3" ht="12" customHeight="1" x14ac:dyDescent="0.25">
      <c r="A497" s="12">
        <v>22281</v>
      </c>
      <c r="B497" s="26">
        <v>20.8</v>
      </c>
      <c r="C497" s="28">
        <v>1960</v>
      </c>
    </row>
    <row r="498" spans="1:3" ht="12" customHeight="1" x14ac:dyDescent="0.25">
      <c r="A498" s="12">
        <v>22312</v>
      </c>
      <c r="B498" s="26">
        <v>0</v>
      </c>
      <c r="C498" s="28">
        <v>1961</v>
      </c>
    </row>
    <row r="499" spans="1:3" ht="12" customHeight="1" x14ac:dyDescent="0.25">
      <c r="A499" s="12">
        <v>22340</v>
      </c>
      <c r="B499" s="26">
        <v>22.9</v>
      </c>
      <c r="C499" s="28">
        <v>1961</v>
      </c>
    </row>
    <row r="500" spans="1:3" ht="12" customHeight="1" x14ac:dyDescent="0.25">
      <c r="A500" s="12">
        <v>22371</v>
      </c>
      <c r="B500" s="26">
        <v>0</v>
      </c>
      <c r="C500" s="28">
        <v>1961</v>
      </c>
    </row>
    <row r="501" spans="1:3" ht="12" customHeight="1" x14ac:dyDescent="0.25">
      <c r="A501" s="12">
        <v>22401</v>
      </c>
      <c r="B501" s="26">
        <v>101.6</v>
      </c>
      <c r="C501" s="28">
        <v>1961</v>
      </c>
    </row>
    <row r="502" spans="1:3" ht="12" customHeight="1" x14ac:dyDescent="0.25">
      <c r="A502" s="12">
        <v>22432</v>
      </c>
      <c r="B502" s="26">
        <v>151.6</v>
      </c>
      <c r="C502" s="28">
        <v>1961</v>
      </c>
    </row>
    <row r="503" spans="1:3" ht="12" customHeight="1" x14ac:dyDescent="0.25">
      <c r="A503" s="12">
        <v>22462</v>
      </c>
      <c r="B503" s="26">
        <v>287.5</v>
      </c>
      <c r="C503" s="28">
        <v>1961</v>
      </c>
    </row>
    <row r="504" spans="1:3" ht="12" customHeight="1" x14ac:dyDescent="0.25">
      <c r="A504" s="12">
        <v>22493</v>
      </c>
      <c r="B504" s="26">
        <v>977.1</v>
      </c>
      <c r="C504" s="28">
        <v>1961</v>
      </c>
    </row>
    <row r="505" spans="1:3" ht="12" customHeight="1" x14ac:dyDescent="0.25">
      <c r="A505" s="12">
        <v>22524</v>
      </c>
      <c r="B505" s="26">
        <v>676</v>
      </c>
      <c r="C505" s="28">
        <v>1961</v>
      </c>
    </row>
    <row r="506" spans="1:3" ht="12" customHeight="1" x14ac:dyDescent="0.25">
      <c r="A506" s="12">
        <v>22554</v>
      </c>
      <c r="B506" s="26">
        <v>502.9</v>
      </c>
      <c r="C506" s="28">
        <v>1961</v>
      </c>
    </row>
    <row r="507" spans="1:3" ht="12" customHeight="1" x14ac:dyDescent="0.25">
      <c r="A507" s="12">
        <v>22585</v>
      </c>
      <c r="B507" s="26">
        <v>272</v>
      </c>
      <c r="C507" s="28">
        <v>1961</v>
      </c>
    </row>
    <row r="508" spans="1:3" ht="12" customHeight="1" x14ac:dyDescent="0.25">
      <c r="A508" s="12">
        <v>22615</v>
      </c>
      <c r="B508" s="26">
        <v>176.8</v>
      </c>
      <c r="C508" s="28">
        <v>1961</v>
      </c>
    </row>
    <row r="509" spans="1:3" ht="12" customHeight="1" x14ac:dyDescent="0.25">
      <c r="A509" s="12">
        <v>22646</v>
      </c>
      <c r="B509" s="26">
        <v>33.799999999999997</v>
      </c>
      <c r="C509" s="28">
        <v>1961</v>
      </c>
    </row>
    <row r="510" spans="1:3" ht="12" customHeight="1" x14ac:dyDescent="0.25">
      <c r="A510" s="12">
        <v>22677</v>
      </c>
      <c r="B510" s="26">
        <v>0</v>
      </c>
      <c r="C510" s="28">
        <v>1962</v>
      </c>
    </row>
    <row r="511" spans="1:3" ht="12" customHeight="1" x14ac:dyDescent="0.25">
      <c r="A511" s="12">
        <v>22705</v>
      </c>
      <c r="B511" s="26">
        <v>0</v>
      </c>
      <c r="C511" s="28">
        <v>1962</v>
      </c>
    </row>
    <row r="512" spans="1:3" ht="12" customHeight="1" x14ac:dyDescent="0.25">
      <c r="A512" s="12">
        <v>22736</v>
      </c>
      <c r="B512" s="26">
        <v>3</v>
      </c>
      <c r="C512" s="28">
        <v>1962</v>
      </c>
    </row>
    <row r="513" spans="1:3" ht="12" customHeight="1" x14ac:dyDescent="0.25">
      <c r="A513" s="12">
        <v>22766</v>
      </c>
      <c r="B513" s="26">
        <v>280.39999999999998</v>
      </c>
      <c r="C513" s="28">
        <v>1962</v>
      </c>
    </row>
    <row r="514" spans="1:3" ht="12" customHeight="1" x14ac:dyDescent="0.25">
      <c r="A514" s="12">
        <v>22797</v>
      </c>
      <c r="B514" s="26">
        <v>316.7</v>
      </c>
      <c r="C514" s="28">
        <v>1962</v>
      </c>
    </row>
    <row r="515" spans="1:3" ht="12" customHeight="1" x14ac:dyDescent="0.25">
      <c r="A515" s="12">
        <v>22827</v>
      </c>
      <c r="B515" s="26">
        <v>364.5</v>
      </c>
      <c r="C515" s="28">
        <v>1962</v>
      </c>
    </row>
    <row r="516" spans="1:3" ht="12" customHeight="1" x14ac:dyDescent="0.25">
      <c r="A516" s="12">
        <v>22858</v>
      </c>
      <c r="B516" s="26">
        <v>603.79999999999995</v>
      </c>
      <c r="C516" s="28">
        <v>1962</v>
      </c>
    </row>
    <row r="517" spans="1:3" ht="12" customHeight="1" x14ac:dyDescent="0.25">
      <c r="A517" s="12">
        <v>22889</v>
      </c>
      <c r="B517" s="26">
        <v>719.8</v>
      </c>
      <c r="C517" s="28">
        <v>1962</v>
      </c>
    </row>
    <row r="518" spans="1:3" ht="12" customHeight="1" x14ac:dyDescent="0.25">
      <c r="A518" s="12">
        <v>22919</v>
      </c>
      <c r="B518" s="26">
        <v>590.5</v>
      </c>
      <c r="C518" s="28">
        <v>1962</v>
      </c>
    </row>
    <row r="519" spans="1:3" ht="12" customHeight="1" x14ac:dyDescent="0.25">
      <c r="A519" s="12">
        <v>22950</v>
      </c>
      <c r="B519" s="26">
        <v>352.3</v>
      </c>
      <c r="C519" s="28">
        <v>1962</v>
      </c>
    </row>
    <row r="520" spans="1:3" ht="12" customHeight="1" x14ac:dyDescent="0.25">
      <c r="A520" s="12">
        <v>22980</v>
      </c>
      <c r="B520" s="26">
        <v>379</v>
      </c>
      <c r="C520" s="28">
        <v>1962</v>
      </c>
    </row>
    <row r="521" spans="1:3" ht="12" customHeight="1" x14ac:dyDescent="0.25">
      <c r="A521" s="12">
        <v>23011</v>
      </c>
      <c r="B521" s="26">
        <v>11.2</v>
      </c>
      <c r="C521" s="28">
        <v>1962</v>
      </c>
    </row>
    <row r="522" spans="1:3" ht="12" customHeight="1" x14ac:dyDescent="0.25">
      <c r="A522" s="12">
        <v>23042</v>
      </c>
      <c r="B522" s="26">
        <v>14</v>
      </c>
      <c r="C522" s="28">
        <v>1963</v>
      </c>
    </row>
    <row r="523" spans="1:3" ht="12" customHeight="1" x14ac:dyDescent="0.25">
      <c r="A523" s="12">
        <v>23070</v>
      </c>
      <c r="B523" s="26">
        <v>38.6</v>
      </c>
      <c r="C523" s="28">
        <v>1963</v>
      </c>
    </row>
    <row r="524" spans="1:3" ht="12" customHeight="1" x14ac:dyDescent="0.25">
      <c r="A524" s="12">
        <v>23101</v>
      </c>
      <c r="B524" s="26">
        <v>67.099999999999994</v>
      </c>
      <c r="C524" s="28">
        <v>1963</v>
      </c>
    </row>
    <row r="525" spans="1:3" ht="12" customHeight="1" x14ac:dyDescent="0.25">
      <c r="A525" s="12">
        <v>23131</v>
      </c>
      <c r="B525" s="26">
        <v>98.3</v>
      </c>
      <c r="C525" s="28">
        <v>1963</v>
      </c>
    </row>
    <row r="526" spans="1:3" ht="12" customHeight="1" x14ac:dyDescent="0.25">
      <c r="A526" s="12">
        <v>23162</v>
      </c>
      <c r="B526" s="26">
        <v>110.7</v>
      </c>
      <c r="C526" s="28">
        <v>1963</v>
      </c>
    </row>
    <row r="527" spans="1:3" ht="12" customHeight="1" x14ac:dyDescent="0.25">
      <c r="A527" s="12">
        <v>23192</v>
      </c>
      <c r="B527" s="26">
        <v>415.8</v>
      </c>
      <c r="C527" s="28">
        <v>1963</v>
      </c>
    </row>
    <row r="528" spans="1:3" ht="12" customHeight="1" x14ac:dyDescent="0.25">
      <c r="A528" s="12">
        <v>23223</v>
      </c>
      <c r="B528" s="26">
        <v>436.1</v>
      </c>
      <c r="C528" s="28">
        <v>1963</v>
      </c>
    </row>
    <row r="529" spans="1:3" ht="12" customHeight="1" x14ac:dyDescent="0.25">
      <c r="A529" s="12">
        <v>23254</v>
      </c>
      <c r="B529" s="26">
        <v>803.1</v>
      </c>
      <c r="C529" s="28">
        <v>1963</v>
      </c>
    </row>
    <row r="530" spans="1:3" ht="12" customHeight="1" x14ac:dyDescent="0.25">
      <c r="A530" s="12">
        <v>23284</v>
      </c>
      <c r="B530" s="26">
        <v>369.6</v>
      </c>
      <c r="C530" s="28">
        <v>1963</v>
      </c>
    </row>
    <row r="531" spans="1:3" ht="12" customHeight="1" x14ac:dyDescent="0.25">
      <c r="A531" s="12">
        <v>23315</v>
      </c>
      <c r="B531" s="26">
        <v>421.6</v>
      </c>
      <c r="C531" s="28">
        <v>1963</v>
      </c>
    </row>
    <row r="532" spans="1:3" ht="12" customHeight="1" x14ac:dyDescent="0.25">
      <c r="A532" s="12">
        <v>23345</v>
      </c>
      <c r="B532" s="26">
        <v>165.1</v>
      </c>
      <c r="C532" s="28">
        <v>1963</v>
      </c>
    </row>
    <row r="533" spans="1:3" ht="12" customHeight="1" x14ac:dyDescent="0.25">
      <c r="A533" s="12">
        <v>23376</v>
      </c>
      <c r="B533" s="26">
        <v>0</v>
      </c>
      <c r="C533" s="28">
        <v>1963</v>
      </c>
    </row>
    <row r="534" spans="1:3" ht="12" customHeight="1" x14ac:dyDescent="0.25">
      <c r="A534" s="12">
        <v>23407</v>
      </c>
      <c r="B534" s="26">
        <v>0</v>
      </c>
      <c r="C534" s="28">
        <v>1964</v>
      </c>
    </row>
    <row r="535" spans="1:3" ht="12" customHeight="1" x14ac:dyDescent="0.25">
      <c r="A535" s="12">
        <v>23436</v>
      </c>
      <c r="B535" s="26">
        <v>0</v>
      </c>
      <c r="C535" s="28">
        <v>1964</v>
      </c>
    </row>
    <row r="536" spans="1:3" ht="12" customHeight="1" x14ac:dyDescent="0.25">
      <c r="A536" s="12">
        <v>23467</v>
      </c>
      <c r="B536" s="26">
        <v>11.7</v>
      </c>
      <c r="C536" s="28">
        <v>1964</v>
      </c>
    </row>
    <row r="537" spans="1:3" ht="12" customHeight="1" x14ac:dyDescent="0.25">
      <c r="A537" s="12">
        <v>23497</v>
      </c>
      <c r="B537" s="26">
        <v>56.1</v>
      </c>
      <c r="C537" s="28">
        <v>1964</v>
      </c>
    </row>
    <row r="538" spans="1:3" ht="12" customHeight="1" x14ac:dyDescent="0.25">
      <c r="A538" s="12">
        <v>23528</v>
      </c>
      <c r="B538" s="26">
        <v>164.3</v>
      </c>
      <c r="C538" s="28">
        <v>1964</v>
      </c>
    </row>
    <row r="539" spans="1:3" ht="12" customHeight="1" x14ac:dyDescent="0.25">
      <c r="A539" s="12">
        <v>23558</v>
      </c>
      <c r="B539" s="26">
        <v>346.2</v>
      </c>
      <c r="C539" s="28">
        <v>1964</v>
      </c>
    </row>
    <row r="540" spans="1:3" ht="12" customHeight="1" x14ac:dyDescent="0.25">
      <c r="A540" s="12">
        <v>23589</v>
      </c>
      <c r="B540" s="26">
        <v>456.4</v>
      </c>
      <c r="C540" s="28">
        <v>1964</v>
      </c>
    </row>
    <row r="541" spans="1:3" ht="12" customHeight="1" x14ac:dyDescent="0.25">
      <c r="A541" s="12">
        <v>23620</v>
      </c>
      <c r="B541" s="26">
        <v>1008.4</v>
      </c>
      <c r="C541" s="28">
        <v>1964</v>
      </c>
    </row>
    <row r="542" spans="1:3" ht="12" customHeight="1" x14ac:dyDescent="0.25">
      <c r="A542" s="12">
        <v>23650</v>
      </c>
      <c r="B542" s="26">
        <v>634</v>
      </c>
      <c r="C542" s="28">
        <v>1964</v>
      </c>
    </row>
    <row r="543" spans="1:3" ht="12" customHeight="1" x14ac:dyDescent="0.25">
      <c r="A543" s="12">
        <v>23681</v>
      </c>
      <c r="B543" s="26">
        <v>341.6</v>
      </c>
      <c r="C543" s="28">
        <v>1964</v>
      </c>
    </row>
    <row r="544" spans="1:3" ht="12" customHeight="1" x14ac:dyDescent="0.25">
      <c r="A544" s="12">
        <v>23711</v>
      </c>
      <c r="B544" s="26">
        <v>196.6</v>
      </c>
      <c r="C544" s="28">
        <v>1964</v>
      </c>
    </row>
    <row r="545" spans="1:3" ht="12" customHeight="1" x14ac:dyDescent="0.25">
      <c r="A545" s="12">
        <v>23742</v>
      </c>
      <c r="B545" s="26">
        <v>68.099999999999994</v>
      </c>
      <c r="C545" s="28">
        <v>1964</v>
      </c>
    </row>
    <row r="546" spans="1:3" ht="12" customHeight="1" x14ac:dyDescent="0.25">
      <c r="A546" s="12">
        <v>23773</v>
      </c>
      <c r="B546" s="26">
        <v>25.1</v>
      </c>
      <c r="C546" s="28">
        <v>1965</v>
      </c>
    </row>
    <row r="547" spans="1:3" ht="12" customHeight="1" x14ac:dyDescent="0.25">
      <c r="A547" s="12">
        <v>23801</v>
      </c>
      <c r="B547" s="26">
        <v>1</v>
      </c>
      <c r="C547" s="28">
        <v>1965</v>
      </c>
    </row>
    <row r="548" spans="1:3" ht="12" customHeight="1" x14ac:dyDescent="0.25">
      <c r="A548" s="12">
        <v>23832</v>
      </c>
      <c r="B548" s="26">
        <v>3</v>
      </c>
      <c r="C548" s="28">
        <v>1965</v>
      </c>
    </row>
    <row r="549" spans="1:3" ht="12" customHeight="1" x14ac:dyDescent="0.25">
      <c r="A549" s="12">
        <v>23862</v>
      </c>
      <c r="B549" s="26">
        <v>55.4</v>
      </c>
      <c r="C549" s="28">
        <v>1965</v>
      </c>
    </row>
    <row r="550" spans="1:3" ht="12" customHeight="1" x14ac:dyDescent="0.25">
      <c r="A550" s="12">
        <v>23893</v>
      </c>
      <c r="B550" s="26">
        <v>215.6</v>
      </c>
      <c r="C550" s="28">
        <v>1965</v>
      </c>
    </row>
    <row r="551" spans="1:3" ht="12" customHeight="1" x14ac:dyDescent="0.25">
      <c r="A551" s="12">
        <v>23923</v>
      </c>
      <c r="B551" s="26">
        <v>331.7</v>
      </c>
      <c r="C551" s="28">
        <v>1965</v>
      </c>
    </row>
    <row r="552" spans="1:3" ht="12" customHeight="1" x14ac:dyDescent="0.25">
      <c r="A552" s="12">
        <v>23954</v>
      </c>
      <c r="B552" s="26">
        <v>507.7</v>
      </c>
      <c r="C552" s="28">
        <v>1965</v>
      </c>
    </row>
    <row r="553" spans="1:3" ht="12" customHeight="1" x14ac:dyDescent="0.25">
      <c r="A553" s="12">
        <v>23985</v>
      </c>
      <c r="B553" s="26">
        <v>694.9</v>
      </c>
      <c r="C553" s="28">
        <v>1965</v>
      </c>
    </row>
    <row r="554" spans="1:3" ht="12" customHeight="1" x14ac:dyDescent="0.25">
      <c r="A554" s="12">
        <v>24015</v>
      </c>
      <c r="B554" s="26">
        <v>519.70000000000005</v>
      </c>
      <c r="C554" s="28">
        <v>1965</v>
      </c>
    </row>
    <row r="555" spans="1:3" ht="12" customHeight="1" x14ac:dyDescent="0.25">
      <c r="A555" s="12">
        <v>24046</v>
      </c>
      <c r="B555" s="26">
        <v>428.5</v>
      </c>
      <c r="C555" s="28">
        <v>1965</v>
      </c>
    </row>
    <row r="556" spans="1:3" ht="12" customHeight="1" x14ac:dyDescent="0.25">
      <c r="A556" s="12">
        <v>24076</v>
      </c>
      <c r="B556" s="26">
        <v>204.7</v>
      </c>
      <c r="C556" s="28">
        <v>1965</v>
      </c>
    </row>
    <row r="557" spans="1:3" ht="12" customHeight="1" x14ac:dyDescent="0.25">
      <c r="A557" s="12">
        <v>24107</v>
      </c>
      <c r="B557" s="26">
        <v>0</v>
      </c>
      <c r="C557" s="28">
        <v>1965</v>
      </c>
    </row>
    <row r="558" spans="1:3" ht="12" customHeight="1" x14ac:dyDescent="0.25">
      <c r="A558" s="12">
        <v>24138</v>
      </c>
      <c r="B558" s="26">
        <v>0</v>
      </c>
      <c r="C558" s="28">
        <v>1966</v>
      </c>
    </row>
    <row r="559" spans="1:3" ht="12" customHeight="1" x14ac:dyDescent="0.25">
      <c r="A559" s="12">
        <v>24166</v>
      </c>
      <c r="B559" s="26">
        <v>9.6999999999999993</v>
      </c>
      <c r="C559" s="28">
        <v>1966</v>
      </c>
    </row>
    <row r="560" spans="1:3" ht="12" customHeight="1" x14ac:dyDescent="0.25">
      <c r="A560" s="12">
        <v>24197</v>
      </c>
      <c r="B560" s="26">
        <v>34.799999999999997</v>
      </c>
      <c r="C560" s="28">
        <v>1966</v>
      </c>
    </row>
    <row r="561" spans="1:3" ht="12" customHeight="1" x14ac:dyDescent="0.25">
      <c r="A561" s="12">
        <v>24227</v>
      </c>
      <c r="B561" s="26">
        <v>111.5</v>
      </c>
      <c r="C561" s="28">
        <v>1966</v>
      </c>
    </row>
    <row r="562" spans="1:3" ht="12" customHeight="1" x14ac:dyDescent="0.25">
      <c r="A562" s="12">
        <v>24258</v>
      </c>
      <c r="B562" s="26">
        <v>238.3</v>
      </c>
      <c r="C562" s="28">
        <v>1966</v>
      </c>
    </row>
    <row r="563" spans="1:3" ht="12" customHeight="1" x14ac:dyDescent="0.25">
      <c r="A563" s="12">
        <v>24288</v>
      </c>
      <c r="B563" s="26">
        <v>368.8</v>
      </c>
      <c r="C563" s="28">
        <v>1966</v>
      </c>
    </row>
    <row r="564" spans="1:3" ht="12" customHeight="1" x14ac:dyDescent="0.25">
      <c r="A564" s="12">
        <v>24319</v>
      </c>
      <c r="B564" s="26">
        <v>289.60000000000002</v>
      </c>
      <c r="C564" s="28">
        <v>1966</v>
      </c>
    </row>
    <row r="565" spans="1:3" ht="12" customHeight="1" x14ac:dyDescent="0.25">
      <c r="A565" s="12">
        <v>24350</v>
      </c>
      <c r="B565" s="26">
        <v>721.1</v>
      </c>
      <c r="C565" s="28">
        <v>1966</v>
      </c>
    </row>
    <row r="566" spans="1:3" ht="12" customHeight="1" x14ac:dyDescent="0.25">
      <c r="A566" s="12">
        <v>24380</v>
      </c>
      <c r="B566" s="26">
        <v>622.29999999999995</v>
      </c>
      <c r="C566" s="28">
        <v>1966</v>
      </c>
    </row>
    <row r="567" spans="1:3" ht="12" customHeight="1" x14ac:dyDescent="0.25">
      <c r="A567" s="12">
        <v>24411</v>
      </c>
      <c r="B567" s="26">
        <v>323.60000000000002</v>
      </c>
      <c r="C567" s="28">
        <v>1966</v>
      </c>
    </row>
    <row r="568" spans="1:3" ht="12" customHeight="1" x14ac:dyDescent="0.25">
      <c r="A568" s="12">
        <v>24441</v>
      </c>
      <c r="B568" s="26">
        <v>263.89999999999998</v>
      </c>
      <c r="C568" s="28">
        <v>1966</v>
      </c>
    </row>
    <row r="569" spans="1:3" ht="12" customHeight="1" x14ac:dyDescent="0.25">
      <c r="A569" s="12">
        <v>24472</v>
      </c>
      <c r="B569" s="26">
        <v>32</v>
      </c>
      <c r="C569" s="28">
        <v>1966</v>
      </c>
    </row>
    <row r="570" spans="1:3" ht="12" customHeight="1" x14ac:dyDescent="0.25">
      <c r="A570" s="12">
        <v>24503</v>
      </c>
      <c r="B570" s="26">
        <v>0</v>
      </c>
      <c r="C570" s="28">
        <v>1967</v>
      </c>
    </row>
    <row r="571" spans="1:3" ht="12" customHeight="1" x14ac:dyDescent="0.25">
      <c r="A571" s="12">
        <v>24531</v>
      </c>
      <c r="B571" s="26">
        <v>0</v>
      </c>
      <c r="C571" s="28">
        <v>1967</v>
      </c>
    </row>
    <row r="572" spans="1:3" ht="12" customHeight="1" x14ac:dyDescent="0.25">
      <c r="A572" s="12">
        <v>24562</v>
      </c>
      <c r="B572" s="26">
        <v>9.4</v>
      </c>
      <c r="C572" s="28">
        <v>1967</v>
      </c>
    </row>
    <row r="573" spans="1:3" ht="12" customHeight="1" x14ac:dyDescent="0.25">
      <c r="A573" s="12">
        <v>24592</v>
      </c>
      <c r="B573" s="26">
        <v>88.9</v>
      </c>
      <c r="C573" s="28">
        <v>1967</v>
      </c>
    </row>
    <row r="574" spans="1:3" ht="12" customHeight="1" x14ac:dyDescent="0.25">
      <c r="A574" s="12">
        <v>24623</v>
      </c>
      <c r="B574" s="26">
        <v>203.5</v>
      </c>
      <c r="C574" s="28">
        <v>1967</v>
      </c>
    </row>
    <row r="575" spans="1:3" ht="12" customHeight="1" x14ac:dyDescent="0.25">
      <c r="A575" s="12">
        <v>24653</v>
      </c>
      <c r="B575" s="26">
        <v>426.2</v>
      </c>
      <c r="C575" s="28">
        <v>1967</v>
      </c>
    </row>
    <row r="576" spans="1:3" ht="12" customHeight="1" x14ac:dyDescent="0.25">
      <c r="A576" s="12">
        <v>24684</v>
      </c>
      <c r="B576" s="26">
        <v>511.8</v>
      </c>
      <c r="C576" s="28">
        <v>1967</v>
      </c>
    </row>
    <row r="577" spans="1:3" ht="12" customHeight="1" x14ac:dyDescent="0.25">
      <c r="A577" s="12">
        <v>24715</v>
      </c>
      <c r="B577" s="26">
        <v>671.8</v>
      </c>
      <c r="C577" s="28">
        <v>1967</v>
      </c>
    </row>
    <row r="578" spans="1:3" ht="12" customHeight="1" x14ac:dyDescent="0.25">
      <c r="A578" s="12">
        <v>24745</v>
      </c>
      <c r="B578" s="26">
        <v>480.1</v>
      </c>
      <c r="C578" s="28">
        <v>1967</v>
      </c>
    </row>
    <row r="579" spans="1:3" ht="12" customHeight="1" x14ac:dyDescent="0.25">
      <c r="A579" s="12">
        <v>24776</v>
      </c>
      <c r="B579" s="26">
        <v>473.5</v>
      </c>
      <c r="C579" s="28">
        <v>1967</v>
      </c>
    </row>
    <row r="580" spans="1:3" ht="12" customHeight="1" x14ac:dyDescent="0.25">
      <c r="A580" s="12">
        <v>24806</v>
      </c>
      <c r="B580" s="26">
        <v>294.10000000000002</v>
      </c>
      <c r="C580" s="28">
        <v>1967</v>
      </c>
    </row>
    <row r="581" spans="1:3" ht="12" customHeight="1" x14ac:dyDescent="0.25">
      <c r="A581" s="12">
        <v>24837</v>
      </c>
      <c r="B581" s="26">
        <v>9.4</v>
      </c>
      <c r="C581" s="28">
        <v>1967</v>
      </c>
    </row>
    <row r="582" spans="1:3" ht="12" customHeight="1" x14ac:dyDescent="0.25">
      <c r="A582" s="12">
        <v>24868</v>
      </c>
      <c r="B582" s="26">
        <v>0</v>
      </c>
      <c r="C582" s="28">
        <v>1968</v>
      </c>
    </row>
    <row r="583" spans="1:3" ht="12" customHeight="1" x14ac:dyDescent="0.25">
      <c r="A583" s="12">
        <v>24897</v>
      </c>
      <c r="B583" s="26">
        <v>27.2</v>
      </c>
      <c r="C583" s="28">
        <v>1968</v>
      </c>
    </row>
    <row r="584" spans="1:3" ht="12" customHeight="1" x14ac:dyDescent="0.25">
      <c r="A584" s="12">
        <v>24928</v>
      </c>
      <c r="B584" s="26">
        <v>33</v>
      </c>
      <c r="C584" s="28">
        <v>1968</v>
      </c>
    </row>
    <row r="585" spans="1:3" ht="12" customHeight="1" x14ac:dyDescent="0.25">
      <c r="A585" s="12">
        <v>24958</v>
      </c>
      <c r="B585" s="26">
        <v>46</v>
      </c>
      <c r="C585" s="28">
        <v>1968</v>
      </c>
    </row>
    <row r="586" spans="1:3" ht="12" customHeight="1" x14ac:dyDescent="0.25">
      <c r="A586" s="12">
        <v>24989</v>
      </c>
      <c r="B586" s="26">
        <v>289.3</v>
      </c>
      <c r="C586" s="28">
        <v>1968</v>
      </c>
    </row>
    <row r="587" spans="1:3" ht="12" customHeight="1" x14ac:dyDescent="0.25">
      <c r="A587" s="12">
        <v>25019</v>
      </c>
      <c r="B587" s="26">
        <v>605.79999999999995</v>
      </c>
      <c r="C587" s="28">
        <v>1968</v>
      </c>
    </row>
    <row r="588" spans="1:3" ht="12" customHeight="1" x14ac:dyDescent="0.25">
      <c r="A588" s="12">
        <v>25050</v>
      </c>
      <c r="B588" s="26">
        <v>389.1</v>
      </c>
      <c r="C588" s="28">
        <v>1968</v>
      </c>
    </row>
    <row r="589" spans="1:3" ht="12" customHeight="1" x14ac:dyDescent="0.25">
      <c r="A589" s="12">
        <v>25081</v>
      </c>
      <c r="B589" s="26">
        <v>593.29999999999995</v>
      </c>
      <c r="C589" s="28">
        <v>1968</v>
      </c>
    </row>
    <row r="590" spans="1:3" ht="12" customHeight="1" x14ac:dyDescent="0.25">
      <c r="A590" s="12">
        <v>25111</v>
      </c>
      <c r="B590" s="26">
        <v>745.5</v>
      </c>
      <c r="C590" s="28">
        <v>1968</v>
      </c>
    </row>
    <row r="591" spans="1:3" ht="12" customHeight="1" x14ac:dyDescent="0.25">
      <c r="A591" s="12">
        <v>25142</v>
      </c>
      <c r="B591" s="26">
        <v>495.3</v>
      </c>
      <c r="C591" s="28">
        <v>1968</v>
      </c>
    </row>
    <row r="592" spans="1:3" ht="12" customHeight="1" x14ac:dyDescent="0.25">
      <c r="A592" s="12">
        <v>25172</v>
      </c>
      <c r="B592" s="26">
        <v>184.7</v>
      </c>
      <c r="C592" s="28">
        <v>1968</v>
      </c>
    </row>
    <row r="593" spans="1:3" ht="12" customHeight="1" x14ac:dyDescent="0.25">
      <c r="A593" s="12">
        <v>25203</v>
      </c>
      <c r="B593" s="26">
        <v>44.7</v>
      </c>
      <c r="C593" s="28">
        <v>1968</v>
      </c>
    </row>
    <row r="594" spans="1:3" ht="12" customHeight="1" x14ac:dyDescent="0.25">
      <c r="A594" s="12">
        <v>25234</v>
      </c>
      <c r="B594" s="26">
        <v>0</v>
      </c>
      <c r="C594" s="28">
        <v>1969</v>
      </c>
    </row>
    <row r="595" spans="1:3" ht="12" customHeight="1" x14ac:dyDescent="0.25">
      <c r="A595" s="12">
        <v>25262</v>
      </c>
      <c r="B595" s="26">
        <v>3.8</v>
      </c>
      <c r="C595" s="28">
        <v>1969</v>
      </c>
    </row>
    <row r="596" spans="1:3" ht="12" customHeight="1" x14ac:dyDescent="0.25">
      <c r="A596" s="12">
        <v>25293</v>
      </c>
      <c r="B596" s="26">
        <v>44.2</v>
      </c>
      <c r="C596" s="28">
        <v>1969</v>
      </c>
    </row>
    <row r="597" spans="1:3" ht="12" customHeight="1" x14ac:dyDescent="0.25">
      <c r="A597" s="12">
        <v>25323</v>
      </c>
      <c r="B597" s="26">
        <v>132.6</v>
      </c>
      <c r="C597" s="28">
        <v>1969</v>
      </c>
    </row>
    <row r="598" spans="1:3" ht="12" customHeight="1" x14ac:dyDescent="0.25">
      <c r="A598" s="12">
        <v>25354</v>
      </c>
      <c r="B598" s="26">
        <v>237.7</v>
      </c>
      <c r="C598" s="28">
        <v>1969</v>
      </c>
    </row>
    <row r="599" spans="1:3" ht="12" customHeight="1" x14ac:dyDescent="0.25">
      <c r="A599" s="12">
        <v>25384</v>
      </c>
      <c r="B599" s="26">
        <v>452.6</v>
      </c>
      <c r="C599" s="28">
        <v>1969</v>
      </c>
    </row>
    <row r="600" spans="1:3" ht="12" customHeight="1" x14ac:dyDescent="0.25">
      <c r="A600" s="12">
        <v>25415</v>
      </c>
      <c r="B600" s="26">
        <v>475.5</v>
      </c>
      <c r="C600" s="28">
        <v>1969</v>
      </c>
    </row>
    <row r="601" spans="1:3" ht="12" customHeight="1" x14ac:dyDescent="0.25">
      <c r="A601" s="12">
        <v>25446</v>
      </c>
      <c r="B601" s="26">
        <v>695.7</v>
      </c>
      <c r="C601" s="28">
        <v>1969</v>
      </c>
    </row>
    <row r="602" spans="1:3" ht="12" customHeight="1" x14ac:dyDescent="0.25">
      <c r="A602" s="12">
        <v>25476</v>
      </c>
      <c r="B602" s="26">
        <v>570.5</v>
      </c>
      <c r="C602" s="28">
        <v>1969</v>
      </c>
    </row>
    <row r="603" spans="1:3" ht="12" customHeight="1" x14ac:dyDescent="0.25">
      <c r="A603" s="12">
        <v>25507</v>
      </c>
      <c r="B603" s="26">
        <v>448.3</v>
      </c>
      <c r="C603" s="28">
        <v>1969</v>
      </c>
    </row>
    <row r="604" spans="1:3" ht="12" customHeight="1" x14ac:dyDescent="0.25">
      <c r="A604" s="12">
        <v>25537</v>
      </c>
      <c r="B604" s="26">
        <v>188.5</v>
      </c>
      <c r="C604" s="28">
        <v>1969</v>
      </c>
    </row>
    <row r="605" spans="1:3" ht="12" customHeight="1" x14ac:dyDescent="0.25">
      <c r="A605" s="12">
        <v>25568</v>
      </c>
      <c r="B605" s="26">
        <v>52.3</v>
      </c>
      <c r="C605" s="28">
        <v>1969</v>
      </c>
    </row>
    <row r="606" spans="1:3" ht="12" customHeight="1" x14ac:dyDescent="0.25">
      <c r="A606" s="12">
        <v>25599</v>
      </c>
      <c r="B606" s="26">
        <v>0</v>
      </c>
      <c r="C606" s="28">
        <v>1970</v>
      </c>
    </row>
    <row r="607" spans="1:3" ht="12" customHeight="1" x14ac:dyDescent="0.25">
      <c r="A607" s="12">
        <v>25627</v>
      </c>
      <c r="B607" s="26">
        <v>2.5</v>
      </c>
      <c r="C607" s="28">
        <v>1970</v>
      </c>
    </row>
    <row r="608" spans="1:3" ht="12" customHeight="1" x14ac:dyDescent="0.25">
      <c r="A608" s="12">
        <v>25658</v>
      </c>
      <c r="B608" s="26">
        <v>31.2</v>
      </c>
      <c r="C608" s="28">
        <v>1970</v>
      </c>
    </row>
    <row r="609" spans="1:3" ht="12" customHeight="1" x14ac:dyDescent="0.25">
      <c r="A609" s="12">
        <v>25688</v>
      </c>
      <c r="B609" s="26">
        <v>61.7</v>
      </c>
      <c r="C609" s="28">
        <v>1970</v>
      </c>
    </row>
    <row r="610" spans="1:3" ht="12" customHeight="1" x14ac:dyDescent="0.25">
      <c r="A610" s="12">
        <v>25719</v>
      </c>
      <c r="B610" s="26">
        <v>207.5</v>
      </c>
      <c r="C610" s="28">
        <v>1970</v>
      </c>
    </row>
    <row r="611" spans="1:3" ht="12" customHeight="1" x14ac:dyDescent="0.25">
      <c r="A611" s="12">
        <v>25749</v>
      </c>
      <c r="B611" s="26">
        <v>385.8</v>
      </c>
      <c r="C611" s="28">
        <v>1970</v>
      </c>
    </row>
    <row r="612" spans="1:3" ht="12" customHeight="1" x14ac:dyDescent="0.25">
      <c r="A612" s="12">
        <v>25780</v>
      </c>
      <c r="B612" s="26">
        <v>813.1</v>
      </c>
      <c r="C612" s="28">
        <v>1970</v>
      </c>
    </row>
    <row r="613" spans="1:3" ht="12" customHeight="1" x14ac:dyDescent="0.25">
      <c r="A613" s="12">
        <v>25811</v>
      </c>
      <c r="B613" s="26">
        <v>466.1</v>
      </c>
      <c r="C613" s="28">
        <v>1970</v>
      </c>
    </row>
    <row r="614" spans="1:3" ht="12" customHeight="1" x14ac:dyDescent="0.25">
      <c r="A614" s="12">
        <v>25841</v>
      </c>
      <c r="B614" s="26">
        <v>598.4</v>
      </c>
      <c r="C614" s="28">
        <v>1970</v>
      </c>
    </row>
    <row r="615" spans="1:3" ht="12" customHeight="1" x14ac:dyDescent="0.25">
      <c r="A615" s="12">
        <v>25872</v>
      </c>
      <c r="B615" s="26">
        <v>354.3</v>
      </c>
      <c r="C615" s="28">
        <v>1970</v>
      </c>
    </row>
    <row r="616" spans="1:3" ht="12" customHeight="1" x14ac:dyDescent="0.25">
      <c r="A616" s="12">
        <v>25902</v>
      </c>
      <c r="B616" s="26">
        <v>193</v>
      </c>
      <c r="C616" s="28">
        <v>1970</v>
      </c>
    </row>
    <row r="617" spans="1:3" ht="12" customHeight="1" x14ac:dyDescent="0.25">
      <c r="A617" s="12">
        <v>25933</v>
      </c>
      <c r="B617" s="26">
        <v>14</v>
      </c>
      <c r="C617" s="28">
        <v>1970</v>
      </c>
    </row>
    <row r="618" spans="1:3" ht="12" customHeight="1" x14ac:dyDescent="0.25">
      <c r="A618" s="12">
        <v>25964</v>
      </c>
      <c r="B618" s="26">
        <v>0</v>
      </c>
      <c r="C618" s="28">
        <v>1971</v>
      </c>
    </row>
    <row r="619" spans="1:3" ht="12" customHeight="1" x14ac:dyDescent="0.25">
      <c r="A619" s="12">
        <v>25992</v>
      </c>
      <c r="B619" s="26">
        <v>0</v>
      </c>
      <c r="C619" s="28">
        <v>1971</v>
      </c>
    </row>
    <row r="620" spans="1:3" ht="12" customHeight="1" x14ac:dyDescent="0.25">
      <c r="A620" s="12">
        <v>26023</v>
      </c>
      <c r="B620" s="26">
        <v>1.3</v>
      </c>
      <c r="C620" s="28">
        <v>1971</v>
      </c>
    </row>
    <row r="621" spans="1:3" ht="12" customHeight="1" x14ac:dyDescent="0.25">
      <c r="A621" s="12">
        <v>26053</v>
      </c>
      <c r="B621" s="26">
        <v>298.7</v>
      </c>
      <c r="C621" s="28">
        <v>1971</v>
      </c>
    </row>
    <row r="622" spans="1:3" ht="12" customHeight="1" x14ac:dyDescent="0.25">
      <c r="A622" s="12">
        <v>26084</v>
      </c>
      <c r="B622" s="26">
        <v>120.1</v>
      </c>
      <c r="C622" s="28">
        <v>1971</v>
      </c>
    </row>
    <row r="623" spans="1:3" ht="12" customHeight="1" x14ac:dyDescent="0.25">
      <c r="A623" s="12">
        <v>26114</v>
      </c>
      <c r="B623" s="26">
        <v>303.3</v>
      </c>
      <c r="C623" s="28">
        <v>1971</v>
      </c>
    </row>
    <row r="624" spans="1:3" ht="12" customHeight="1" x14ac:dyDescent="0.25">
      <c r="A624" s="12">
        <v>26145</v>
      </c>
      <c r="B624" s="26">
        <v>509.3</v>
      </c>
      <c r="C624" s="28">
        <v>1971</v>
      </c>
    </row>
    <row r="625" spans="1:3" ht="12" customHeight="1" x14ac:dyDescent="0.25">
      <c r="A625" s="12">
        <v>26176</v>
      </c>
      <c r="B625" s="26">
        <v>726.4</v>
      </c>
      <c r="C625" s="28">
        <v>1971</v>
      </c>
    </row>
    <row r="626" spans="1:3" ht="12" customHeight="1" x14ac:dyDescent="0.25">
      <c r="A626" s="12">
        <v>26206</v>
      </c>
      <c r="B626" s="26">
        <v>741.2</v>
      </c>
      <c r="C626" s="28">
        <v>1971</v>
      </c>
    </row>
    <row r="627" spans="1:3" ht="12" customHeight="1" x14ac:dyDescent="0.25">
      <c r="A627" s="12">
        <v>26237</v>
      </c>
      <c r="B627" s="26">
        <v>323.10000000000002</v>
      </c>
      <c r="C627" s="28">
        <v>1971</v>
      </c>
    </row>
    <row r="628" spans="1:3" ht="12" customHeight="1" x14ac:dyDescent="0.25">
      <c r="A628" s="12">
        <v>26267</v>
      </c>
      <c r="B628" s="26">
        <v>191.8</v>
      </c>
      <c r="C628" s="28">
        <v>1971</v>
      </c>
    </row>
    <row r="629" spans="1:3" ht="12" customHeight="1" x14ac:dyDescent="0.25">
      <c r="A629" s="12">
        <v>26298</v>
      </c>
      <c r="B629" s="26">
        <v>130.30000000000001</v>
      </c>
      <c r="C629" s="28">
        <v>1971</v>
      </c>
    </row>
    <row r="630" spans="1:3" ht="12" customHeight="1" x14ac:dyDescent="0.25">
      <c r="A630" s="12">
        <v>26329</v>
      </c>
      <c r="B630" s="26">
        <v>0</v>
      </c>
      <c r="C630" s="28">
        <v>1972</v>
      </c>
    </row>
    <row r="631" spans="1:3" ht="12" customHeight="1" x14ac:dyDescent="0.25">
      <c r="A631" s="12">
        <v>26358</v>
      </c>
      <c r="B631" s="26">
        <v>5.6</v>
      </c>
      <c r="C631" s="28">
        <v>1972</v>
      </c>
    </row>
    <row r="632" spans="1:3" ht="12" customHeight="1" x14ac:dyDescent="0.25">
      <c r="A632" s="12">
        <v>26389</v>
      </c>
      <c r="B632" s="26">
        <v>45.7</v>
      </c>
      <c r="C632" s="28">
        <v>1972</v>
      </c>
    </row>
    <row r="633" spans="1:3" ht="12" customHeight="1" x14ac:dyDescent="0.25">
      <c r="A633" s="12">
        <v>26419</v>
      </c>
      <c r="B633" s="26">
        <v>95.2</v>
      </c>
      <c r="C633" s="28">
        <v>1972</v>
      </c>
    </row>
    <row r="634" spans="1:3" ht="12" customHeight="1" x14ac:dyDescent="0.25">
      <c r="A634" s="12">
        <v>26450</v>
      </c>
      <c r="B634" s="26">
        <v>255.5</v>
      </c>
      <c r="C634" s="28">
        <v>1972</v>
      </c>
    </row>
    <row r="635" spans="1:3" ht="12" customHeight="1" x14ac:dyDescent="0.25">
      <c r="A635" s="12">
        <v>26480</v>
      </c>
      <c r="B635" s="26">
        <v>432.3</v>
      </c>
      <c r="C635" s="28">
        <v>1972</v>
      </c>
    </row>
    <row r="636" spans="1:3" ht="12" customHeight="1" x14ac:dyDescent="0.25">
      <c r="A636" s="12">
        <v>26511</v>
      </c>
      <c r="B636" s="26">
        <v>542</v>
      </c>
      <c r="C636" s="28">
        <v>1972</v>
      </c>
    </row>
    <row r="637" spans="1:3" ht="12" customHeight="1" x14ac:dyDescent="0.25">
      <c r="A637" s="12">
        <v>26542</v>
      </c>
      <c r="B637" s="26">
        <v>751.1</v>
      </c>
      <c r="C637" s="28">
        <v>1972</v>
      </c>
    </row>
    <row r="638" spans="1:3" ht="12" customHeight="1" x14ac:dyDescent="0.25">
      <c r="A638" s="12">
        <v>26572</v>
      </c>
      <c r="B638" s="26">
        <v>481.6</v>
      </c>
      <c r="C638" s="28">
        <v>1972</v>
      </c>
    </row>
    <row r="639" spans="1:3" ht="12" customHeight="1" x14ac:dyDescent="0.25">
      <c r="A639" s="12">
        <v>26603</v>
      </c>
      <c r="B639" s="26">
        <v>391.2</v>
      </c>
      <c r="C639" s="28">
        <v>1972</v>
      </c>
    </row>
    <row r="640" spans="1:3" ht="12" customHeight="1" x14ac:dyDescent="0.25">
      <c r="A640" s="12">
        <v>26633</v>
      </c>
      <c r="B640" s="26">
        <v>24.1</v>
      </c>
      <c r="C640" s="28">
        <v>1972</v>
      </c>
    </row>
    <row r="641" spans="1:3" ht="12" customHeight="1" x14ac:dyDescent="0.25">
      <c r="A641" s="12">
        <v>26664</v>
      </c>
      <c r="B641" s="26">
        <v>0</v>
      </c>
      <c r="C641" s="28">
        <v>1972</v>
      </c>
    </row>
    <row r="642" spans="1:3" ht="12" customHeight="1" x14ac:dyDescent="0.25">
      <c r="A642" s="12">
        <v>26695</v>
      </c>
      <c r="B642" s="26">
        <v>0</v>
      </c>
      <c r="C642" s="28">
        <v>1973</v>
      </c>
    </row>
    <row r="643" spans="1:3" ht="12" customHeight="1" x14ac:dyDescent="0.25">
      <c r="A643" s="12">
        <v>26723</v>
      </c>
      <c r="B643" s="26">
        <v>0</v>
      </c>
      <c r="C643" s="28">
        <v>1973</v>
      </c>
    </row>
    <row r="644" spans="1:3" ht="12" customHeight="1" x14ac:dyDescent="0.25">
      <c r="A644" s="12">
        <v>26754</v>
      </c>
      <c r="B644" s="26">
        <v>16</v>
      </c>
      <c r="C644" s="28">
        <v>1973</v>
      </c>
    </row>
    <row r="645" spans="1:3" ht="12" customHeight="1" x14ac:dyDescent="0.25">
      <c r="A645" s="12">
        <v>26784</v>
      </c>
      <c r="B645" s="26">
        <v>51.3</v>
      </c>
      <c r="C645" s="28">
        <v>1973</v>
      </c>
    </row>
    <row r="646" spans="1:3" ht="12" customHeight="1" x14ac:dyDescent="0.25">
      <c r="A646" s="12">
        <v>26815</v>
      </c>
      <c r="B646" s="26">
        <v>272.3</v>
      </c>
      <c r="C646" s="28">
        <v>1973</v>
      </c>
    </row>
    <row r="647" spans="1:3" ht="12" customHeight="1" x14ac:dyDescent="0.25">
      <c r="A647" s="12">
        <v>26845</v>
      </c>
      <c r="B647" s="26">
        <v>368.8</v>
      </c>
      <c r="C647" s="28">
        <v>1973</v>
      </c>
    </row>
    <row r="648" spans="1:3" ht="12" customHeight="1" x14ac:dyDescent="0.25">
      <c r="A648" s="12">
        <v>26876</v>
      </c>
      <c r="B648" s="26">
        <v>324.10000000000002</v>
      </c>
      <c r="C648" s="28">
        <v>1973</v>
      </c>
    </row>
    <row r="649" spans="1:3" ht="12" customHeight="1" x14ac:dyDescent="0.25">
      <c r="A649" s="12">
        <v>26907</v>
      </c>
      <c r="B649" s="26">
        <v>977.6</v>
      </c>
      <c r="C649" s="28">
        <v>1973</v>
      </c>
    </row>
    <row r="650" spans="1:3" ht="12" customHeight="1" x14ac:dyDescent="0.25">
      <c r="A650" s="12">
        <v>26937</v>
      </c>
      <c r="B650" s="26">
        <v>332.5</v>
      </c>
      <c r="C650" s="28">
        <v>1973</v>
      </c>
    </row>
    <row r="651" spans="1:3" ht="12" customHeight="1" x14ac:dyDescent="0.25">
      <c r="A651" s="12">
        <v>26968</v>
      </c>
      <c r="B651" s="26">
        <v>527.79999999999995</v>
      </c>
      <c r="C651" s="28">
        <v>1973</v>
      </c>
    </row>
    <row r="652" spans="1:3" ht="12" customHeight="1" x14ac:dyDescent="0.25">
      <c r="A652" s="12">
        <v>26998</v>
      </c>
      <c r="B652" s="26">
        <v>152.1</v>
      </c>
      <c r="C652" s="28">
        <v>1973</v>
      </c>
    </row>
    <row r="653" spans="1:3" ht="12" customHeight="1" x14ac:dyDescent="0.25">
      <c r="A653" s="12">
        <v>27029</v>
      </c>
      <c r="B653" s="26">
        <v>0</v>
      </c>
      <c r="C653" s="28">
        <v>1973</v>
      </c>
    </row>
    <row r="654" spans="1:3" ht="12" customHeight="1" x14ac:dyDescent="0.25">
      <c r="A654" s="12">
        <v>27060</v>
      </c>
      <c r="B654" s="26">
        <v>0</v>
      </c>
      <c r="C654" s="28">
        <v>1974</v>
      </c>
    </row>
    <row r="655" spans="1:3" ht="12" customHeight="1" x14ac:dyDescent="0.25">
      <c r="A655" s="12">
        <v>27088</v>
      </c>
      <c r="B655" s="26">
        <v>0</v>
      </c>
      <c r="C655" s="28">
        <v>1974</v>
      </c>
    </row>
    <row r="656" spans="1:3" ht="12" customHeight="1" x14ac:dyDescent="0.25">
      <c r="A656" s="12">
        <v>27119</v>
      </c>
      <c r="B656" s="26">
        <v>0</v>
      </c>
      <c r="C656" s="28">
        <v>1974</v>
      </c>
    </row>
    <row r="657" spans="1:3" ht="12" customHeight="1" x14ac:dyDescent="0.25">
      <c r="A657" s="12">
        <v>27149</v>
      </c>
      <c r="B657" s="26">
        <v>62.7</v>
      </c>
      <c r="C657" s="28">
        <v>1974</v>
      </c>
    </row>
    <row r="658" spans="1:3" ht="12" customHeight="1" x14ac:dyDescent="0.25">
      <c r="A658" s="12">
        <v>27180</v>
      </c>
      <c r="B658" s="26">
        <v>192.8</v>
      </c>
      <c r="C658" s="28">
        <v>1974</v>
      </c>
    </row>
    <row r="659" spans="1:3" ht="12" customHeight="1" x14ac:dyDescent="0.25">
      <c r="A659" s="12">
        <v>27210</v>
      </c>
      <c r="B659" s="26">
        <v>400.8</v>
      </c>
      <c r="C659" s="28">
        <v>1974</v>
      </c>
    </row>
    <row r="660" spans="1:3" ht="12" customHeight="1" x14ac:dyDescent="0.25">
      <c r="A660" s="12">
        <v>27241</v>
      </c>
      <c r="B660" s="26">
        <v>477.5</v>
      </c>
      <c r="C660" s="28">
        <v>1974</v>
      </c>
    </row>
    <row r="661" spans="1:3" ht="12" customHeight="1" x14ac:dyDescent="0.25">
      <c r="A661" s="12">
        <v>27272</v>
      </c>
      <c r="B661" s="26">
        <v>544.29999999999995</v>
      </c>
      <c r="C661" s="28">
        <v>1974</v>
      </c>
    </row>
    <row r="662" spans="1:3" ht="12" customHeight="1" x14ac:dyDescent="0.25">
      <c r="A662" s="12">
        <v>27302</v>
      </c>
      <c r="B662" s="26">
        <v>660.4</v>
      </c>
      <c r="C662" s="28">
        <v>1974</v>
      </c>
    </row>
    <row r="663" spans="1:3" ht="12" customHeight="1" x14ac:dyDescent="0.25">
      <c r="A663" s="12">
        <v>27333</v>
      </c>
      <c r="B663" s="26">
        <v>423.4</v>
      </c>
      <c r="C663" s="28">
        <v>1974</v>
      </c>
    </row>
    <row r="664" spans="1:3" ht="12" customHeight="1" x14ac:dyDescent="0.25">
      <c r="A664" s="12">
        <v>27363</v>
      </c>
      <c r="B664" s="26">
        <v>177.3</v>
      </c>
      <c r="C664" s="28">
        <v>1974</v>
      </c>
    </row>
    <row r="665" spans="1:3" ht="12" customHeight="1" x14ac:dyDescent="0.25">
      <c r="A665" s="12">
        <v>27394</v>
      </c>
      <c r="B665" s="26">
        <v>0</v>
      </c>
      <c r="C665" s="28">
        <v>1974</v>
      </c>
    </row>
    <row r="666" spans="1:3" ht="12" customHeight="1" x14ac:dyDescent="0.25">
      <c r="A666" s="12">
        <v>27425</v>
      </c>
      <c r="B666" s="26">
        <v>0</v>
      </c>
      <c r="C666" s="28">
        <v>1975</v>
      </c>
    </row>
    <row r="667" spans="1:3" ht="12" customHeight="1" x14ac:dyDescent="0.25">
      <c r="A667" s="12">
        <v>27453</v>
      </c>
      <c r="B667" s="26">
        <v>0</v>
      </c>
      <c r="C667" s="28">
        <v>1975</v>
      </c>
    </row>
    <row r="668" spans="1:3" ht="12" customHeight="1" x14ac:dyDescent="0.25">
      <c r="A668" s="12">
        <v>27484</v>
      </c>
      <c r="B668" s="26">
        <v>7.4</v>
      </c>
      <c r="C668" s="28">
        <v>1975</v>
      </c>
    </row>
    <row r="669" spans="1:3" ht="12" customHeight="1" x14ac:dyDescent="0.25">
      <c r="A669" s="12">
        <v>27514</v>
      </c>
      <c r="B669" s="26">
        <v>99.3</v>
      </c>
      <c r="C669" s="28">
        <v>1975</v>
      </c>
    </row>
    <row r="670" spans="1:3" ht="12" customHeight="1" x14ac:dyDescent="0.25">
      <c r="A670" s="12">
        <v>27545</v>
      </c>
      <c r="B670" s="26">
        <v>254</v>
      </c>
      <c r="C670" s="28">
        <v>1975</v>
      </c>
    </row>
    <row r="671" spans="1:3" ht="12" customHeight="1" x14ac:dyDescent="0.25">
      <c r="A671" s="12">
        <v>27575</v>
      </c>
      <c r="B671" s="26">
        <v>373.9</v>
      </c>
      <c r="C671" s="28">
        <v>1975</v>
      </c>
    </row>
    <row r="672" spans="1:3" ht="12" customHeight="1" x14ac:dyDescent="0.25">
      <c r="A672" s="12">
        <v>27606</v>
      </c>
      <c r="B672" s="26">
        <v>707.4</v>
      </c>
      <c r="C672" s="28">
        <v>1975</v>
      </c>
    </row>
    <row r="673" spans="1:3" ht="12" customHeight="1" x14ac:dyDescent="0.25">
      <c r="A673" s="12">
        <v>27637</v>
      </c>
      <c r="B673" s="26">
        <v>690.4</v>
      </c>
      <c r="C673" s="28">
        <v>1975</v>
      </c>
    </row>
    <row r="674" spans="1:3" ht="12" customHeight="1" x14ac:dyDescent="0.25">
      <c r="A674" s="12">
        <v>27667</v>
      </c>
      <c r="B674" s="26">
        <v>482.1</v>
      </c>
      <c r="C674" s="28">
        <v>1975</v>
      </c>
    </row>
    <row r="675" spans="1:3" ht="12" customHeight="1" x14ac:dyDescent="0.25">
      <c r="A675" s="12">
        <v>27698</v>
      </c>
      <c r="B675" s="26">
        <v>472.2</v>
      </c>
      <c r="C675" s="28">
        <v>1975</v>
      </c>
    </row>
    <row r="676" spans="1:3" ht="12" customHeight="1" x14ac:dyDescent="0.25">
      <c r="A676" s="12">
        <v>27728</v>
      </c>
      <c r="B676" s="26">
        <v>24.9</v>
      </c>
      <c r="C676" s="28">
        <v>1975</v>
      </c>
    </row>
    <row r="677" spans="1:3" ht="12" customHeight="1" x14ac:dyDescent="0.25">
      <c r="A677" s="12">
        <v>27759</v>
      </c>
      <c r="B677" s="26">
        <v>36.799999999999997</v>
      </c>
      <c r="C677" s="28">
        <v>1975</v>
      </c>
    </row>
    <row r="678" spans="1:3" ht="12" customHeight="1" x14ac:dyDescent="0.25">
      <c r="A678" s="12">
        <v>27790</v>
      </c>
      <c r="B678" s="26">
        <v>0</v>
      </c>
      <c r="C678" s="28">
        <v>1976</v>
      </c>
    </row>
    <row r="679" spans="1:3" ht="12" customHeight="1" x14ac:dyDescent="0.25">
      <c r="A679" s="12">
        <v>27819</v>
      </c>
      <c r="B679" s="26">
        <v>3.3</v>
      </c>
      <c r="C679" s="28">
        <v>1976</v>
      </c>
    </row>
    <row r="680" spans="1:3" ht="12" customHeight="1" x14ac:dyDescent="0.25">
      <c r="A680" s="12">
        <v>27850</v>
      </c>
      <c r="B680" s="26">
        <v>17.8</v>
      </c>
      <c r="C680" s="28">
        <v>1976</v>
      </c>
    </row>
    <row r="681" spans="1:3" ht="12" customHeight="1" x14ac:dyDescent="0.25">
      <c r="A681" s="12">
        <v>27880</v>
      </c>
      <c r="B681" s="26">
        <v>116.8</v>
      </c>
      <c r="C681" s="28">
        <v>1976</v>
      </c>
    </row>
    <row r="682" spans="1:3" ht="12" customHeight="1" x14ac:dyDescent="0.25">
      <c r="A682" s="12">
        <v>27911</v>
      </c>
      <c r="B682" s="26">
        <v>134.1</v>
      </c>
      <c r="C682" s="28">
        <v>1976</v>
      </c>
    </row>
    <row r="683" spans="1:3" ht="12" customHeight="1" x14ac:dyDescent="0.25">
      <c r="A683" s="12">
        <v>27941</v>
      </c>
      <c r="B683" s="26">
        <v>598.4</v>
      </c>
      <c r="C683" s="28">
        <v>1976</v>
      </c>
    </row>
    <row r="684" spans="1:3" ht="12" customHeight="1" x14ac:dyDescent="0.25">
      <c r="A684" s="12">
        <v>27972</v>
      </c>
      <c r="B684" s="26">
        <v>289.3</v>
      </c>
      <c r="C684" s="28">
        <v>1976</v>
      </c>
    </row>
    <row r="685" spans="1:3" ht="12" customHeight="1" x14ac:dyDescent="0.25">
      <c r="A685" s="12">
        <v>28003</v>
      </c>
      <c r="B685" s="26">
        <v>489.2</v>
      </c>
      <c r="C685" s="28">
        <v>1976</v>
      </c>
    </row>
    <row r="686" spans="1:3" ht="12" customHeight="1" x14ac:dyDescent="0.25">
      <c r="A686" s="12">
        <v>28033</v>
      </c>
      <c r="B686" s="26">
        <v>580.4</v>
      </c>
      <c r="C686" s="28">
        <v>1976</v>
      </c>
    </row>
    <row r="687" spans="1:3" ht="12" customHeight="1" x14ac:dyDescent="0.25">
      <c r="A687" s="12">
        <v>28064</v>
      </c>
      <c r="B687" s="26">
        <v>507</v>
      </c>
      <c r="C687" s="28">
        <v>1976</v>
      </c>
    </row>
    <row r="688" spans="1:3" ht="12" customHeight="1" x14ac:dyDescent="0.25">
      <c r="A688" s="12">
        <v>28094</v>
      </c>
      <c r="B688" s="26">
        <v>229.1</v>
      </c>
      <c r="C688" s="28">
        <v>1976</v>
      </c>
    </row>
    <row r="689" spans="1:3" ht="12" customHeight="1" x14ac:dyDescent="0.25">
      <c r="A689" s="12">
        <v>28125</v>
      </c>
      <c r="B689" s="26">
        <v>31</v>
      </c>
      <c r="C689" s="28">
        <v>1976</v>
      </c>
    </row>
    <row r="690" spans="1:3" ht="12" customHeight="1" x14ac:dyDescent="0.25">
      <c r="A690" s="12">
        <v>28156</v>
      </c>
      <c r="B690" s="26">
        <v>1.5</v>
      </c>
      <c r="C690" s="28">
        <v>1977</v>
      </c>
    </row>
    <row r="691" spans="1:3" ht="12" customHeight="1" x14ac:dyDescent="0.25">
      <c r="A691" s="12">
        <v>28184</v>
      </c>
      <c r="B691" s="26">
        <v>2</v>
      </c>
      <c r="C691" s="28">
        <v>1977</v>
      </c>
    </row>
    <row r="692" spans="1:3" ht="12" customHeight="1" x14ac:dyDescent="0.25">
      <c r="A692" s="12">
        <v>28215</v>
      </c>
      <c r="B692" s="26">
        <v>5.8</v>
      </c>
      <c r="C692" s="28">
        <v>1977</v>
      </c>
    </row>
    <row r="693" spans="1:3" ht="12" customHeight="1" x14ac:dyDescent="0.25">
      <c r="A693" s="12">
        <v>28245</v>
      </c>
      <c r="B693" s="26">
        <v>112.5</v>
      </c>
      <c r="C693" s="28">
        <v>1977</v>
      </c>
    </row>
    <row r="694" spans="1:3" ht="12" customHeight="1" x14ac:dyDescent="0.25">
      <c r="A694" s="12">
        <v>28276</v>
      </c>
      <c r="B694" s="26">
        <v>193.5</v>
      </c>
      <c r="C694" s="28">
        <v>1977</v>
      </c>
    </row>
    <row r="695" spans="1:3" ht="12" customHeight="1" x14ac:dyDescent="0.25">
      <c r="A695" s="12">
        <v>28306</v>
      </c>
      <c r="B695" s="26">
        <v>317</v>
      </c>
      <c r="C695" s="28">
        <v>1977</v>
      </c>
    </row>
    <row r="696" spans="1:3" ht="12" customHeight="1" x14ac:dyDescent="0.25">
      <c r="A696" s="12">
        <v>28337</v>
      </c>
      <c r="B696" s="26">
        <v>385.8</v>
      </c>
      <c r="C696" s="28">
        <v>1977</v>
      </c>
    </row>
    <row r="697" spans="1:3" ht="12" customHeight="1" x14ac:dyDescent="0.25">
      <c r="A697" s="12">
        <v>28368</v>
      </c>
      <c r="B697" s="26">
        <v>834.4</v>
      </c>
      <c r="C697" s="28">
        <v>1977</v>
      </c>
    </row>
    <row r="698" spans="1:3" ht="12" customHeight="1" x14ac:dyDescent="0.25">
      <c r="A698" s="12">
        <v>28398</v>
      </c>
      <c r="B698" s="26">
        <v>509.3</v>
      </c>
      <c r="C698" s="28">
        <v>1977</v>
      </c>
    </row>
    <row r="699" spans="1:3" ht="12" customHeight="1" x14ac:dyDescent="0.25">
      <c r="A699" s="12">
        <v>28429</v>
      </c>
      <c r="B699" s="26">
        <v>381.5</v>
      </c>
      <c r="C699" s="28">
        <v>1977</v>
      </c>
    </row>
    <row r="700" spans="1:3" ht="12" customHeight="1" x14ac:dyDescent="0.25">
      <c r="A700" s="12">
        <v>28459</v>
      </c>
      <c r="B700" s="26">
        <v>59.2</v>
      </c>
      <c r="C700" s="28">
        <v>1977</v>
      </c>
    </row>
    <row r="701" spans="1:3" ht="12" customHeight="1" x14ac:dyDescent="0.25">
      <c r="A701" s="12">
        <v>28490</v>
      </c>
      <c r="B701" s="26">
        <v>7.6</v>
      </c>
      <c r="C701" s="28">
        <v>1977</v>
      </c>
    </row>
    <row r="702" spans="1:3" ht="12" customHeight="1" x14ac:dyDescent="0.25">
      <c r="A702" s="12">
        <v>28521</v>
      </c>
      <c r="B702" s="26">
        <v>9.4</v>
      </c>
      <c r="C702" s="28">
        <v>1978</v>
      </c>
    </row>
    <row r="703" spans="1:3" ht="12" customHeight="1" x14ac:dyDescent="0.25">
      <c r="A703" s="12">
        <v>28549</v>
      </c>
      <c r="B703" s="26">
        <v>30.5</v>
      </c>
      <c r="C703" s="28">
        <v>1978</v>
      </c>
    </row>
    <row r="704" spans="1:3" ht="12" customHeight="1" x14ac:dyDescent="0.25">
      <c r="A704" s="12">
        <v>28580</v>
      </c>
      <c r="B704" s="26">
        <v>11.9</v>
      </c>
      <c r="C704" s="28">
        <v>1978</v>
      </c>
    </row>
    <row r="705" spans="1:3" ht="12" customHeight="1" x14ac:dyDescent="0.25">
      <c r="A705" s="12">
        <v>28610</v>
      </c>
      <c r="B705" s="26">
        <v>166.9</v>
      </c>
      <c r="C705" s="28">
        <v>1978</v>
      </c>
    </row>
    <row r="706" spans="1:3" ht="12" customHeight="1" x14ac:dyDescent="0.25">
      <c r="A706" s="12">
        <v>28641</v>
      </c>
      <c r="B706" s="26">
        <v>295.39999999999998</v>
      </c>
      <c r="C706" s="28">
        <v>1978</v>
      </c>
    </row>
    <row r="707" spans="1:3" ht="12" customHeight="1" x14ac:dyDescent="0.25">
      <c r="A707" s="12">
        <v>28671</v>
      </c>
      <c r="B707" s="26">
        <v>372.6</v>
      </c>
      <c r="C707" s="28">
        <v>1978</v>
      </c>
    </row>
    <row r="708" spans="1:3" ht="12" customHeight="1" x14ac:dyDescent="0.25">
      <c r="A708" s="12">
        <v>28702</v>
      </c>
      <c r="B708" s="26">
        <v>578.1</v>
      </c>
      <c r="C708" s="28">
        <v>1978</v>
      </c>
    </row>
    <row r="709" spans="1:3" ht="12" customHeight="1" x14ac:dyDescent="0.25">
      <c r="A709" s="12">
        <v>28733</v>
      </c>
      <c r="B709" s="26">
        <v>669</v>
      </c>
      <c r="C709" s="28">
        <v>1978</v>
      </c>
    </row>
    <row r="710" spans="1:3" ht="12" customHeight="1" x14ac:dyDescent="0.25">
      <c r="A710" s="12">
        <v>28763</v>
      </c>
      <c r="B710" s="26">
        <v>553.70000000000005</v>
      </c>
      <c r="C710" s="28">
        <v>1978</v>
      </c>
    </row>
    <row r="711" spans="1:3" ht="12" customHeight="1" x14ac:dyDescent="0.25">
      <c r="A711" s="12">
        <v>28794</v>
      </c>
      <c r="B711" s="26">
        <v>439.2</v>
      </c>
      <c r="C711" s="28">
        <v>1978</v>
      </c>
    </row>
    <row r="712" spans="1:3" ht="12" customHeight="1" x14ac:dyDescent="0.25">
      <c r="A712" s="12">
        <v>28824</v>
      </c>
      <c r="B712" s="26">
        <v>200.7</v>
      </c>
      <c r="C712" s="28">
        <v>1978</v>
      </c>
    </row>
    <row r="713" spans="1:3" ht="12" customHeight="1" x14ac:dyDescent="0.25">
      <c r="A713" s="12">
        <v>28855</v>
      </c>
      <c r="B713" s="26">
        <v>0</v>
      </c>
      <c r="C713" s="28">
        <v>1978</v>
      </c>
    </row>
    <row r="714" spans="1:3" ht="12" customHeight="1" x14ac:dyDescent="0.25">
      <c r="A714" s="12">
        <v>28886</v>
      </c>
      <c r="B714" s="26">
        <v>21.2</v>
      </c>
      <c r="C714" s="28">
        <v>1979</v>
      </c>
    </row>
    <row r="715" spans="1:3" ht="12" customHeight="1" x14ac:dyDescent="0.25">
      <c r="A715" s="12">
        <v>28914</v>
      </c>
      <c r="B715" s="26">
        <v>0</v>
      </c>
      <c r="C715" s="28">
        <v>1979</v>
      </c>
    </row>
    <row r="716" spans="1:3" ht="12" customHeight="1" x14ac:dyDescent="0.25">
      <c r="A716" s="12">
        <v>28945</v>
      </c>
      <c r="B716" s="26">
        <v>0</v>
      </c>
      <c r="C716" s="28">
        <v>1979</v>
      </c>
    </row>
    <row r="717" spans="1:3" ht="12" customHeight="1" x14ac:dyDescent="0.25">
      <c r="A717" s="12">
        <v>28975</v>
      </c>
      <c r="B717" s="26">
        <v>2</v>
      </c>
      <c r="C717" s="28">
        <v>1979</v>
      </c>
    </row>
    <row r="718" spans="1:3" ht="12" customHeight="1" x14ac:dyDescent="0.25">
      <c r="A718" s="12">
        <v>29006</v>
      </c>
      <c r="B718" s="26">
        <v>272.3</v>
      </c>
      <c r="C718" s="28">
        <v>1979</v>
      </c>
    </row>
    <row r="719" spans="1:3" ht="12" customHeight="1" x14ac:dyDescent="0.25">
      <c r="A719" s="12">
        <v>29036</v>
      </c>
      <c r="B719" s="26">
        <v>595.6</v>
      </c>
      <c r="C719" s="28">
        <v>1979</v>
      </c>
    </row>
    <row r="720" spans="1:3" ht="12" customHeight="1" x14ac:dyDescent="0.25">
      <c r="A720" s="12">
        <v>29067</v>
      </c>
      <c r="B720" s="26">
        <v>741.2</v>
      </c>
      <c r="C720" s="28">
        <v>1979</v>
      </c>
    </row>
    <row r="721" spans="1:3" ht="12" customHeight="1" x14ac:dyDescent="0.25">
      <c r="A721" s="12">
        <v>29098</v>
      </c>
      <c r="B721" s="26">
        <v>723.6</v>
      </c>
      <c r="C721" s="28">
        <v>1979</v>
      </c>
    </row>
    <row r="722" spans="1:3" ht="12" customHeight="1" x14ac:dyDescent="0.25">
      <c r="A722" s="12">
        <v>29128</v>
      </c>
      <c r="B722" s="26">
        <v>662.2</v>
      </c>
      <c r="C722" s="28">
        <v>1979</v>
      </c>
    </row>
    <row r="723" spans="1:3" ht="12" customHeight="1" x14ac:dyDescent="0.25">
      <c r="A723" s="12">
        <v>29159</v>
      </c>
      <c r="B723" s="26">
        <v>605.5</v>
      </c>
      <c r="C723" s="28">
        <v>1979</v>
      </c>
    </row>
    <row r="724" spans="1:3" ht="12" customHeight="1" x14ac:dyDescent="0.25">
      <c r="A724" s="12">
        <v>29189</v>
      </c>
      <c r="B724" s="26">
        <v>196.6</v>
      </c>
      <c r="C724" s="28">
        <v>1979</v>
      </c>
    </row>
    <row r="725" spans="1:3" ht="12" customHeight="1" x14ac:dyDescent="0.25">
      <c r="A725" s="12">
        <v>29220</v>
      </c>
      <c r="B725" s="26">
        <v>46.7</v>
      </c>
      <c r="C725" s="28">
        <v>1979</v>
      </c>
    </row>
    <row r="726" spans="1:3" ht="12" customHeight="1" x14ac:dyDescent="0.25">
      <c r="A726" s="12">
        <v>29251</v>
      </c>
      <c r="B726" s="26">
        <v>16.5</v>
      </c>
      <c r="C726" s="28">
        <v>1980</v>
      </c>
    </row>
    <row r="727" spans="1:3" ht="12" customHeight="1" x14ac:dyDescent="0.25">
      <c r="A727" s="12">
        <v>29280</v>
      </c>
      <c r="B727" s="26">
        <v>18.5</v>
      </c>
      <c r="C727" s="28">
        <v>1980</v>
      </c>
    </row>
    <row r="728" spans="1:3" ht="12" customHeight="1" x14ac:dyDescent="0.25">
      <c r="A728" s="12">
        <v>29311</v>
      </c>
      <c r="B728" s="26">
        <v>24.9</v>
      </c>
      <c r="C728" s="28">
        <v>1980</v>
      </c>
    </row>
    <row r="729" spans="1:3" ht="12" customHeight="1" x14ac:dyDescent="0.25">
      <c r="A729" s="12">
        <v>29341</v>
      </c>
      <c r="B729" s="26">
        <v>42.1</v>
      </c>
      <c r="C729" s="28">
        <v>1980</v>
      </c>
    </row>
    <row r="730" spans="1:3" ht="12" customHeight="1" x14ac:dyDescent="0.25">
      <c r="A730" s="12">
        <v>29372</v>
      </c>
      <c r="B730" s="26">
        <v>215.5</v>
      </c>
      <c r="C730" s="28">
        <v>1980</v>
      </c>
    </row>
    <row r="731" spans="1:3" ht="12" customHeight="1" x14ac:dyDescent="0.25">
      <c r="A731" s="12">
        <v>29402</v>
      </c>
      <c r="B731" s="26">
        <v>457.5</v>
      </c>
      <c r="C731" s="28">
        <v>1980</v>
      </c>
    </row>
    <row r="732" spans="1:3" ht="12" customHeight="1" x14ac:dyDescent="0.25">
      <c r="A732" s="12">
        <v>29433</v>
      </c>
      <c r="B732" s="26">
        <v>472.4</v>
      </c>
      <c r="C732" s="28">
        <v>1980</v>
      </c>
    </row>
    <row r="733" spans="1:3" ht="12" customHeight="1" x14ac:dyDescent="0.25">
      <c r="A733" s="12">
        <v>29464</v>
      </c>
      <c r="B733" s="26">
        <v>600.5</v>
      </c>
      <c r="C733" s="28">
        <v>1980</v>
      </c>
    </row>
    <row r="734" spans="1:3" ht="12" customHeight="1" x14ac:dyDescent="0.25">
      <c r="A734" s="12">
        <v>29494</v>
      </c>
      <c r="B734" s="26">
        <v>626.9</v>
      </c>
      <c r="C734" s="28">
        <v>1980</v>
      </c>
    </row>
    <row r="735" spans="1:3" ht="12" customHeight="1" x14ac:dyDescent="0.25">
      <c r="A735" s="12">
        <v>29525</v>
      </c>
      <c r="B735" s="26">
        <v>435.9</v>
      </c>
      <c r="C735" s="28">
        <v>1980</v>
      </c>
    </row>
    <row r="736" spans="1:3" ht="12" customHeight="1" x14ac:dyDescent="0.25">
      <c r="A736" s="12">
        <v>29555</v>
      </c>
      <c r="B736" s="26">
        <v>204.7</v>
      </c>
      <c r="C736" s="28">
        <v>1980</v>
      </c>
    </row>
    <row r="737" spans="1:3" ht="12" customHeight="1" x14ac:dyDescent="0.25">
      <c r="A737" s="12">
        <v>29586</v>
      </c>
      <c r="B737" s="26">
        <v>48</v>
      </c>
      <c r="C737" s="28">
        <v>1980</v>
      </c>
    </row>
    <row r="738" spans="1:3" ht="12" customHeight="1" x14ac:dyDescent="0.25">
      <c r="A738" s="12">
        <v>29617</v>
      </c>
      <c r="B738" s="26">
        <v>0</v>
      </c>
      <c r="C738" s="28">
        <v>1981</v>
      </c>
    </row>
    <row r="739" spans="1:3" ht="12" customHeight="1" x14ac:dyDescent="0.25">
      <c r="A739" s="12">
        <v>29645</v>
      </c>
      <c r="B739" s="26">
        <v>19</v>
      </c>
      <c r="C739" s="28">
        <v>1981</v>
      </c>
    </row>
    <row r="740" spans="1:3" ht="12" customHeight="1" x14ac:dyDescent="0.25">
      <c r="A740" s="12">
        <v>29676</v>
      </c>
      <c r="B740" s="26">
        <v>10.8</v>
      </c>
      <c r="C740" s="28">
        <v>1981</v>
      </c>
    </row>
    <row r="741" spans="1:3" ht="12" customHeight="1" x14ac:dyDescent="0.25">
      <c r="A741" s="12">
        <v>29706</v>
      </c>
      <c r="B741" s="26">
        <v>81.099999999999994</v>
      </c>
      <c r="C741" s="28">
        <v>1981</v>
      </c>
    </row>
    <row r="742" spans="1:3" ht="12" customHeight="1" x14ac:dyDescent="0.25">
      <c r="A742" s="12">
        <v>29737</v>
      </c>
      <c r="B742" s="26">
        <v>318.10000000000002</v>
      </c>
      <c r="C742" s="28">
        <v>1981</v>
      </c>
    </row>
    <row r="743" spans="1:3" ht="12" customHeight="1" x14ac:dyDescent="0.25">
      <c r="A743" s="12">
        <v>29767</v>
      </c>
      <c r="B743" s="26">
        <v>330.1</v>
      </c>
      <c r="C743" s="28">
        <v>1981</v>
      </c>
    </row>
    <row r="744" spans="1:3" ht="12" customHeight="1" x14ac:dyDescent="0.25">
      <c r="A744" s="12">
        <v>29798</v>
      </c>
      <c r="B744" s="26">
        <v>620.70000000000005</v>
      </c>
      <c r="C744" s="28">
        <v>1981</v>
      </c>
    </row>
    <row r="745" spans="1:3" ht="12" customHeight="1" x14ac:dyDescent="0.25">
      <c r="A745" s="12">
        <v>29829</v>
      </c>
      <c r="B745" s="26">
        <v>873.9</v>
      </c>
      <c r="C745" s="28">
        <v>1981</v>
      </c>
    </row>
    <row r="746" spans="1:3" ht="12" customHeight="1" x14ac:dyDescent="0.25">
      <c r="A746" s="12">
        <v>29859</v>
      </c>
      <c r="B746" s="26">
        <v>748.2</v>
      </c>
      <c r="C746" s="28">
        <v>1981</v>
      </c>
    </row>
    <row r="747" spans="1:3" ht="12" customHeight="1" x14ac:dyDescent="0.25">
      <c r="A747" s="12">
        <v>29890</v>
      </c>
      <c r="B747" s="26">
        <v>630.79999999999995</v>
      </c>
      <c r="C747" s="28">
        <v>1981</v>
      </c>
    </row>
    <row r="748" spans="1:3" ht="12" customHeight="1" x14ac:dyDescent="0.25">
      <c r="A748" s="12">
        <v>29920</v>
      </c>
      <c r="B748" s="26">
        <v>150.9</v>
      </c>
      <c r="C748" s="28">
        <v>1981</v>
      </c>
    </row>
    <row r="749" spans="1:3" ht="12" customHeight="1" x14ac:dyDescent="0.25">
      <c r="A749" s="12">
        <v>29951</v>
      </c>
      <c r="B749" s="26">
        <v>26.2</v>
      </c>
      <c r="C749" s="28">
        <v>1981</v>
      </c>
    </row>
    <row r="750" spans="1:3" ht="12" customHeight="1" x14ac:dyDescent="0.25">
      <c r="A750" s="12">
        <v>29982</v>
      </c>
      <c r="B750" s="26">
        <v>0</v>
      </c>
      <c r="C750" s="28">
        <v>1982</v>
      </c>
    </row>
    <row r="751" spans="1:3" ht="12" customHeight="1" x14ac:dyDescent="0.25">
      <c r="A751" s="12">
        <v>30010</v>
      </c>
      <c r="B751" s="26">
        <v>19</v>
      </c>
      <c r="C751" s="28">
        <v>1982</v>
      </c>
    </row>
    <row r="752" spans="1:3" ht="12" customHeight="1" x14ac:dyDescent="0.25">
      <c r="A752" s="12">
        <v>30041</v>
      </c>
      <c r="B752" s="26">
        <v>10.8</v>
      </c>
      <c r="C752" s="28">
        <v>1982</v>
      </c>
    </row>
    <row r="753" spans="1:3" ht="12" customHeight="1" x14ac:dyDescent="0.25">
      <c r="A753" s="12">
        <v>30071</v>
      </c>
      <c r="B753" s="26">
        <v>81.099999999999994</v>
      </c>
      <c r="C753" s="28">
        <v>1982</v>
      </c>
    </row>
    <row r="754" spans="1:3" ht="12" customHeight="1" x14ac:dyDescent="0.25">
      <c r="A754" s="12">
        <v>30102</v>
      </c>
      <c r="B754" s="26">
        <v>318.89999999999998</v>
      </c>
      <c r="C754" s="28">
        <v>1982</v>
      </c>
    </row>
    <row r="755" spans="1:3" ht="12" customHeight="1" x14ac:dyDescent="0.25">
      <c r="A755" s="12">
        <v>30132</v>
      </c>
      <c r="B755" s="26">
        <v>370.1</v>
      </c>
      <c r="C755" s="28">
        <v>1982</v>
      </c>
    </row>
    <row r="756" spans="1:3" ht="12" customHeight="1" x14ac:dyDescent="0.25">
      <c r="A756" s="12">
        <v>30163</v>
      </c>
      <c r="B756" s="26">
        <v>620.70000000000005</v>
      </c>
      <c r="C756" s="28">
        <v>1982</v>
      </c>
    </row>
    <row r="757" spans="1:3" ht="12" customHeight="1" x14ac:dyDescent="0.25">
      <c r="A757" s="12">
        <v>30194</v>
      </c>
      <c r="B757" s="26">
        <v>873.9</v>
      </c>
      <c r="C757" s="28">
        <v>1982</v>
      </c>
    </row>
    <row r="758" spans="1:3" ht="12" customHeight="1" x14ac:dyDescent="0.25">
      <c r="A758" s="12">
        <v>30224</v>
      </c>
      <c r="B758" s="26">
        <v>748.2</v>
      </c>
      <c r="C758" s="28">
        <v>1982</v>
      </c>
    </row>
    <row r="759" spans="1:3" ht="12" customHeight="1" x14ac:dyDescent="0.25">
      <c r="A759" s="12">
        <v>30255</v>
      </c>
      <c r="B759" s="26">
        <v>630.29999999999995</v>
      </c>
      <c r="C759" s="28">
        <v>1982</v>
      </c>
    </row>
    <row r="760" spans="1:3" ht="12" customHeight="1" x14ac:dyDescent="0.25">
      <c r="A760" s="12">
        <v>30285</v>
      </c>
      <c r="B760" s="26">
        <v>130.9</v>
      </c>
      <c r="C760" s="28">
        <v>1982</v>
      </c>
    </row>
    <row r="761" spans="1:3" ht="12" customHeight="1" x14ac:dyDescent="0.25">
      <c r="A761" s="12">
        <v>30316</v>
      </c>
      <c r="B761" s="26">
        <v>20.2</v>
      </c>
      <c r="C761" s="28">
        <v>1982</v>
      </c>
    </row>
    <row r="762" spans="1:3" ht="12" customHeight="1" x14ac:dyDescent="0.25">
      <c r="A762" s="12">
        <v>30347</v>
      </c>
      <c r="B762" s="26">
        <v>0</v>
      </c>
      <c r="C762" s="28">
        <v>1983</v>
      </c>
    </row>
    <row r="763" spans="1:3" ht="12" customHeight="1" x14ac:dyDescent="0.25">
      <c r="A763" s="12">
        <v>30375</v>
      </c>
      <c r="B763" s="26">
        <v>3.8</v>
      </c>
      <c r="C763" s="28">
        <v>1983</v>
      </c>
    </row>
    <row r="764" spans="1:3" ht="12" customHeight="1" x14ac:dyDescent="0.25">
      <c r="A764" s="12">
        <v>30406</v>
      </c>
      <c r="B764" s="26">
        <v>0.2</v>
      </c>
      <c r="C764" s="28">
        <v>1983</v>
      </c>
    </row>
    <row r="765" spans="1:3" ht="12" customHeight="1" x14ac:dyDescent="0.25">
      <c r="A765" s="12">
        <v>30436</v>
      </c>
      <c r="B765" s="26">
        <v>163.80000000000001</v>
      </c>
      <c r="C765" s="28">
        <v>1983</v>
      </c>
    </row>
    <row r="766" spans="1:3" ht="12" customHeight="1" x14ac:dyDescent="0.25">
      <c r="A766" s="12">
        <v>30467</v>
      </c>
      <c r="B766" s="26">
        <v>203.6</v>
      </c>
      <c r="C766" s="28">
        <v>1983</v>
      </c>
    </row>
    <row r="767" spans="1:3" ht="12" customHeight="1" x14ac:dyDescent="0.25">
      <c r="A767" s="12">
        <v>30497</v>
      </c>
      <c r="B767" s="26">
        <v>648.9</v>
      </c>
      <c r="C767" s="28">
        <v>1983</v>
      </c>
    </row>
    <row r="768" spans="1:3" ht="12" customHeight="1" x14ac:dyDescent="0.25">
      <c r="A768" s="12">
        <v>30528</v>
      </c>
      <c r="B768" s="26">
        <v>221.5</v>
      </c>
      <c r="C768" s="28">
        <v>1983</v>
      </c>
    </row>
    <row r="769" spans="1:3" ht="12" customHeight="1" x14ac:dyDescent="0.25">
      <c r="A769" s="12">
        <v>30559</v>
      </c>
      <c r="B769" s="26">
        <v>496.2</v>
      </c>
      <c r="C769" s="28">
        <v>1983</v>
      </c>
    </row>
    <row r="770" spans="1:3" ht="12" customHeight="1" x14ac:dyDescent="0.25">
      <c r="A770" s="12">
        <v>30589</v>
      </c>
      <c r="B770" s="26">
        <v>631.6</v>
      </c>
      <c r="C770" s="28">
        <v>1983</v>
      </c>
    </row>
    <row r="771" spans="1:3" ht="12" customHeight="1" x14ac:dyDescent="0.25">
      <c r="A771" s="12">
        <v>30620</v>
      </c>
      <c r="B771" s="26">
        <v>204.3</v>
      </c>
      <c r="C771" s="28">
        <v>1983</v>
      </c>
    </row>
    <row r="772" spans="1:3" ht="12" customHeight="1" x14ac:dyDescent="0.25">
      <c r="A772" s="12">
        <v>30650</v>
      </c>
      <c r="B772" s="26">
        <v>58.3</v>
      </c>
      <c r="C772" s="28">
        <v>1983</v>
      </c>
    </row>
    <row r="773" spans="1:3" ht="12" customHeight="1" x14ac:dyDescent="0.25">
      <c r="A773" s="12">
        <v>30681</v>
      </c>
      <c r="B773" s="26">
        <v>40</v>
      </c>
      <c r="C773" s="28">
        <v>1983</v>
      </c>
    </row>
    <row r="774" spans="1:3" ht="12" customHeight="1" x14ac:dyDescent="0.25">
      <c r="A774" s="12">
        <v>30712</v>
      </c>
      <c r="B774" s="26">
        <v>0</v>
      </c>
      <c r="C774" s="28">
        <v>1984</v>
      </c>
    </row>
    <row r="775" spans="1:3" ht="12" customHeight="1" x14ac:dyDescent="0.25">
      <c r="A775" s="12">
        <v>30741</v>
      </c>
      <c r="B775" s="26">
        <v>0</v>
      </c>
      <c r="C775" s="28">
        <v>1984</v>
      </c>
    </row>
    <row r="776" spans="1:3" ht="12" customHeight="1" x14ac:dyDescent="0.25">
      <c r="A776" s="12">
        <v>30772</v>
      </c>
      <c r="B776" s="26">
        <v>8</v>
      </c>
      <c r="C776" s="28">
        <v>1984</v>
      </c>
    </row>
    <row r="777" spans="1:3" ht="12" customHeight="1" x14ac:dyDescent="0.25">
      <c r="A777" s="12">
        <v>30802</v>
      </c>
      <c r="B777" s="26">
        <v>132.30000000000001</v>
      </c>
      <c r="C777" s="28">
        <v>1984</v>
      </c>
    </row>
    <row r="778" spans="1:3" ht="12" customHeight="1" x14ac:dyDescent="0.25">
      <c r="A778" s="12">
        <v>30833</v>
      </c>
      <c r="B778" s="26">
        <v>339.5</v>
      </c>
      <c r="C778" s="28">
        <v>1984</v>
      </c>
    </row>
    <row r="779" spans="1:3" ht="12" customHeight="1" x14ac:dyDescent="0.25">
      <c r="A779" s="12">
        <v>30863</v>
      </c>
      <c r="B779" s="26">
        <v>358.4</v>
      </c>
      <c r="C779" s="28">
        <v>1984</v>
      </c>
    </row>
    <row r="780" spans="1:3" ht="12" customHeight="1" x14ac:dyDescent="0.25">
      <c r="A780" s="12">
        <v>30894</v>
      </c>
      <c r="B780" s="26">
        <v>432.4</v>
      </c>
      <c r="C780" s="28">
        <v>1984</v>
      </c>
    </row>
    <row r="781" spans="1:3" ht="12" customHeight="1" x14ac:dyDescent="0.25">
      <c r="A781" s="12">
        <v>30925</v>
      </c>
      <c r="B781" s="26">
        <v>464.2</v>
      </c>
      <c r="C781" s="28">
        <v>1984</v>
      </c>
    </row>
    <row r="782" spans="1:3" ht="12" customHeight="1" x14ac:dyDescent="0.25">
      <c r="A782" s="12">
        <v>30955</v>
      </c>
      <c r="B782" s="26">
        <v>389.2</v>
      </c>
      <c r="C782" s="28">
        <v>1984</v>
      </c>
    </row>
    <row r="783" spans="1:3" ht="12" customHeight="1" x14ac:dyDescent="0.25">
      <c r="A783" s="12">
        <v>30986</v>
      </c>
      <c r="B783" s="26">
        <v>399.9</v>
      </c>
      <c r="C783" s="28">
        <v>1984</v>
      </c>
    </row>
    <row r="784" spans="1:3" ht="12" customHeight="1" x14ac:dyDescent="0.25">
      <c r="A784" s="12">
        <v>31016</v>
      </c>
      <c r="B784" s="26">
        <v>81.099999999999994</v>
      </c>
      <c r="C784" s="28">
        <v>1984</v>
      </c>
    </row>
    <row r="785" spans="1:3" ht="12" customHeight="1" x14ac:dyDescent="0.25">
      <c r="A785" s="12">
        <v>31047</v>
      </c>
      <c r="B785" s="26">
        <v>2</v>
      </c>
      <c r="C785" s="28">
        <v>1984</v>
      </c>
    </row>
    <row r="786" spans="1:3" ht="12" customHeight="1" x14ac:dyDescent="0.25">
      <c r="A786" s="12">
        <v>31078</v>
      </c>
      <c r="B786" s="26">
        <v>0</v>
      </c>
      <c r="C786" s="28">
        <v>1985</v>
      </c>
    </row>
    <row r="787" spans="1:3" ht="12" customHeight="1" x14ac:dyDescent="0.25">
      <c r="A787" s="12">
        <v>31106</v>
      </c>
      <c r="B787" s="26">
        <v>56</v>
      </c>
      <c r="C787" s="28">
        <v>1985</v>
      </c>
    </row>
    <row r="788" spans="1:3" ht="12" customHeight="1" x14ac:dyDescent="0.25">
      <c r="A788" s="12">
        <v>31137</v>
      </c>
      <c r="B788" s="26">
        <v>0</v>
      </c>
      <c r="C788" s="28">
        <v>1985</v>
      </c>
    </row>
    <row r="789" spans="1:3" ht="12" customHeight="1" x14ac:dyDescent="0.25">
      <c r="A789" s="12">
        <v>31167</v>
      </c>
      <c r="B789" s="26">
        <v>1.8</v>
      </c>
      <c r="C789" s="28">
        <v>1985</v>
      </c>
    </row>
    <row r="790" spans="1:3" ht="12" customHeight="1" x14ac:dyDescent="0.25">
      <c r="A790" s="12">
        <v>31198</v>
      </c>
      <c r="B790" s="26">
        <v>119.1</v>
      </c>
      <c r="C790" s="28">
        <v>1985</v>
      </c>
    </row>
    <row r="791" spans="1:3" ht="12" customHeight="1" x14ac:dyDescent="0.25">
      <c r="A791" s="12">
        <v>31228</v>
      </c>
      <c r="B791" s="26">
        <v>226.6</v>
      </c>
      <c r="C791" s="28">
        <v>1985</v>
      </c>
    </row>
    <row r="792" spans="1:3" ht="12" customHeight="1" x14ac:dyDescent="0.25">
      <c r="A792" s="12">
        <v>31259</v>
      </c>
      <c r="B792" s="26">
        <v>525</v>
      </c>
      <c r="C792" s="28">
        <v>1985</v>
      </c>
    </row>
    <row r="793" spans="1:3" ht="12" customHeight="1" x14ac:dyDescent="0.25">
      <c r="A793" s="12">
        <v>31290</v>
      </c>
      <c r="B793" s="26">
        <v>613.6</v>
      </c>
      <c r="C793" s="28">
        <v>1985</v>
      </c>
    </row>
    <row r="794" spans="1:3" ht="12" customHeight="1" x14ac:dyDescent="0.25">
      <c r="A794" s="12">
        <v>31320</v>
      </c>
      <c r="B794" s="26">
        <v>458.4</v>
      </c>
      <c r="C794" s="28">
        <v>1985</v>
      </c>
    </row>
    <row r="795" spans="1:3" ht="12" customHeight="1" x14ac:dyDescent="0.25">
      <c r="A795" s="12">
        <v>31351</v>
      </c>
      <c r="B795" s="26">
        <v>435.7</v>
      </c>
      <c r="C795" s="28">
        <v>1985</v>
      </c>
    </row>
    <row r="796" spans="1:3" ht="12" customHeight="1" x14ac:dyDescent="0.25">
      <c r="A796" s="12">
        <v>31381</v>
      </c>
      <c r="B796" s="26">
        <v>69.599999999999994</v>
      </c>
      <c r="C796" s="28">
        <v>1985</v>
      </c>
    </row>
    <row r="797" spans="1:3" ht="12" customHeight="1" x14ac:dyDescent="0.25">
      <c r="A797" s="12">
        <v>31412</v>
      </c>
      <c r="B797" s="26">
        <v>0</v>
      </c>
      <c r="C797" s="28">
        <v>1985</v>
      </c>
    </row>
    <row r="798" spans="1:3" ht="12" customHeight="1" x14ac:dyDescent="0.25">
      <c r="A798" s="12">
        <v>31443</v>
      </c>
      <c r="B798" s="26">
        <v>0</v>
      </c>
      <c r="C798" s="28">
        <v>1986</v>
      </c>
    </row>
    <row r="799" spans="1:3" ht="12" customHeight="1" x14ac:dyDescent="0.25">
      <c r="A799" s="12">
        <v>31471</v>
      </c>
      <c r="B799" s="26">
        <v>0.7</v>
      </c>
      <c r="C799" s="28">
        <v>1986</v>
      </c>
    </row>
    <row r="800" spans="1:3" ht="12" customHeight="1" x14ac:dyDescent="0.25">
      <c r="A800" s="12">
        <v>31502</v>
      </c>
      <c r="B800" s="26">
        <v>0</v>
      </c>
      <c r="C800" s="28">
        <v>1986</v>
      </c>
    </row>
    <row r="801" spans="1:3" ht="12" customHeight="1" x14ac:dyDescent="0.25">
      <c r="A801" s="12">
        <v>31532</v>
      </c>
      <c r="B801" s="26">
        <v>118.6</v>
      </c>
      <c r="C801" s="28">
        <v>1986</v>
      </c>
    </row>
    <row r="802" spans="1:3" ht="12" customHeight="1" x14ac:dyDescent="0.25">
      <c r="A802" s="12">
        <v>31563</v>
      </c>
      <c r="B802" s="26">
        <v>357.4</v>
      </c>
      <c r="C802" s="28">
        <v>1986</v>
      </c>
    </row>
    <row r="803" spans="1:3" ht="12" customHeight="1" x14ac:dyDescent="0.25">
      <c r="A803" s="12">
        <v>31593</v>
      </c>
      <c r="B803" s="26">
        <v>251.5</v>
      </c>
      <c r="C803" s="28">
        <v>1986</v>
      </c>
    </row>
    <row r="804" spans="1:3" ht="12" customHeight="1" x14ac:dyDescent="0.25">
      <c r="A804" s="12">
        <v>31624</v>
      </c>
      <c r="B804" s="26">
        <v>453.5</v>
      </c>
      <c r="C804" s="28">
        <v>1986</v>
      </c>
    </row>
    <row r="805" spans="1:3" ht="12" customHeight="1" x14ac:dyDescent="0.25">
      <c r="A805" s="12">
        <v>31655</v>
      </c>
      <c r="B805" s="26">
        <v>642.20000000000005</v>
      </c>
      <c r="C805" s="28">
        <v>1986</v>
      </c>
    </row>
    <row r="806" spans="1:3" ht="12" customHeight="1" x14ac:dyDescent="0.25">
      <c r="A806" s="12">
        <v>31685</v>
      </c>
      <c r="B806" s="26">
        <v>543.9</v>
      </c>
      <c r="C806" s="28">
        <v>1986</v>
      </c>
    </row>
    <row r="807" spans="1:3" ht="12" customHeight="1" x14ac:dyDescent="0.25">
      <c r="A807" s="12">
        <v>31716</v>
      </c>
      <c r="B807" s="26">
        <v>321.39999999999998</v>
      </c>
      <c r="C807" s="28">
        <v>1986</v>
      </c>
    </row>
    <row r="808" spans="1:3" ht="12" customHeight="1" x14ac:dyDescent="0.25">
      <c r="A808" s="12">
        <v>31746</v>
      </c>
      <c r="B808" s="26">
        <v>183.3</v>
      </c>
      <c r="C808" s="28">
        <v>1986</v>
      </c>
    </row>
    <row r="809" spans="1:3" ht="12" customHeight="1" x14ac:dyDescent="0.25">
      <c r="A809" s="12">
        <v>31777</v>
      </c>
      <c r="B809" s="26">
        <v>0</v>
      </c>
      <c r="C809" s="28">
        <v>1986</v>
      </c>
    </row>
    <row r="810" spans="1:3" ht="12" customHeight="1" x14ac:dyDescent="0.25">
      <c r="A810" s="12">
        <v>31808</v>
      </c>
      <c r="B810" s="26">
        <v>0</v>
      </c>
      <c r="C810" s="28">
        <v>1987</v>
      </c>
    </row>
    <row r="811" spans="1:3" ht="12" customHeight="1" x14ac:dyDescent="0.25">
      <c r="A811" s="12">
        <v>31836</v>
      </c>
      <c r="B811" s="26">
        <v>5.0999999999999996</v>
      </c>
      <c r="C811" s="28">
        <v>1987</v>
      </c>
    </row>
    <row r="812" spans="1:3" ht="12" customHeight="1" x14ac:dyDescent="0.25">
      <c r="A812" s="12">
        <v>31867</v>
      </c>
      <c r="B812" s="26">
        <v>14</v>
      </c>
      <c r="C812" s="28">
        <v>1987</v>
      </c>
    </row>
    <row r="813" spans="1:3" ht="12" customHeight="1" x14ac:dyDescent="0.25">
      <c r="A813" s="12">
        <v>31897</v>
      </c>
      <c r="B813" s="26">
        <v>105.7</v>
      </c>
      <c r="C813" s="28">
        <v>1987</v>
      </c>
    </row>
    <row r="814" spans="1:3" ht="12" customHeight="1" x14ac:dyDescent="0.25">
      <c r="A814" s="12">
        <v>31928</v>
      </c>
      <c r="B814" s="26">
        <v>180.6</v>
      </c>
      <c r="C814" s="28">
        <v>1987</v>
      </c>
    </row>
    <row r="815" spans="1:3" ht="12" customHeight="1" x14ac:dyDescent="0.25">
      <c r="A815" s="12">
        <v>31958</v>
      </c>
      <c r="B815" s="26">
        <v>368.1</v>
      </c>
      <c r="C815" s="28">
        <v>1987</v>
      </c>
    </row>
    <row r="816" spans="1:3" ht="12" customHeight="1" x14ac:dyDescent="0.25">
      <c r="A816" s="12">
        <v>31989</v>
      </c>
      <c r="B816" s="26">
        <v>551.70000000000005</v>
      </c>
      <c r="C816" s="28">
        <v>1987</v>
      </c>
    </row>
    <row r="817" spans="1:3" ht="12" customHeight="1" x14ac:dyDescent="0.25">
      <c r="A817" s="12">
        <v>32020</v>
      </c>
      <c r="B817" s="26">
        <v>527.5</v>
      </c>
      <c r="C817" s="28">
        <v>1987</v>
      </c>
    </row>
    <row r="818" spans="1:3" ht="12" customHeight="1" x14ac:dyDescent="0.25">
      <c r="A818" s="12">
        <v>32050</v>
      </c>
      <c r="B818" s="26">
        <v>488.5</v>
      </c>
      <c r="C818" s="28">
        <v>1987</v>
      </c>
    </row>
    <row r="819" spans="1:3" ht="12" customHeight="1" x14ac:dyDescent="0.25">
      <c r="A819" s="12">
        <v>32081</v>
      </c>
      <c r="B819" s="26">
        <v>486.1</v>
      </c>
      <c r="C819" s="28">
        <v>1987</v>
      </c>
    </row>
    <row r="820" spans="1:3" ht="12" customHeight="1" x14ac:dyDescent="0.25">
      <c r="A820" s="12">
        <v>32111</v>
      </c>
      <c r="B820" s="26">
        <v>162.69999999999999</v>
      </c>
      <c r="C820" s="28">
        <v>1987</v>
      </c>
    </row>
    <row r="821" spans="1:3" ht="12" customHeight="1" x14ac:dyDescent="0.25">
      <c r="A821" s="12">
        <v>32142</v>
      </c>
      <c r="B821" s="26">
        <v>23.8</v>
      </c>
      <c r="C821" s="28">
        <v>1987</v>
      </c>
    </row>
    <row r="822" spans="1:3" ht="12" customHeight="1" x14ac:dyDescent="0.25">
      <c r="A822" s="12">
        <v>32173</v>
      </c>
      <c r="B822" s="26">
        <v>0</v>
      </c>
      <c r="C822" s="28">
        <v>1988</v>
      </c>
    </row>
    <row r="823" spans="1:3" ht="12" customHeight="1" x14ac:dyDescent="0.25">
      <c r="A823" s="12">
        <v>32202</v>
      </c>
      <c r="B823" s="26">
        <v>1.4</v>
      </c>
      <c r="C823" s="28">
        <v>1988</v>
      </c>
    </row>
    <row r="824" spans="1:3" ht="12" customHeight="1" x14ac:dyDescent="0.25">
      <c r="A824" s="12">
        <v>32233</v>
      </c>
      <c r="B824" s="26">
        <v>0</v>
      </c>
      <c r="C824" s="28">
        <v>1988</v>
      </c>
    </row>
    <row r="825" spans="1:3" ht="12" customHeight="1" x14ac:dyDescent="0.25">
      <c r="A825" s="12">
        <v>32263</v>
      </c>
      <c r="B825" s="26">
        <v>47.7</v>
      </c>
      <c r="C825" s="28">
        <v>1988</v>
      </c>
    </row>
    <row r="826" spans="1:3" ht="12" customHeight="1" x14ac:dyDescent="0.25">
      <c r="A826" s="12">
        <v>32294</v>
      </c>
      <c r="B826" s="26">
        <v>117.1</v>
      </c>
      <c r="C826" s="28">
        <v>1988</v>
      </c>
    </row>
    <row r="827" spans="1:3" ht="12" customHeight="1" x14ac:dyDescent="0.25">
      <c r="A827" s="12">
        <v>32324</v>
      </c>
      <c r="B827" s="26">
        <v>457.4</v>
      </c>
      <c r="C827" s="28">
        <v>1988</v>
      </c>
    </row>
    <row r="828" spans="1:3" ht="12" customHeight="1" x14ac:dyDescent="0.25">
      <c r="A828" s="12">
        <v>32355</v>
      </c>
      <c r="B828" s="26">
        <v>863.8</v>
      </c>
      <c r="C828" s="28">
        <v>1988</v>
      </c>
    </row>
    <row r="829" spans="1:3" ht="12" customHeight="1" x14ac:dyDescent="0.25">
      <c r="A829" s="12">
        <v>32386</v>
      </c>
      <c r="B829" s="26">
        <v>875.1</v>
      </c>
      <c r="C829" s="28">
        <v>1988</v>
      </c>
    </row>
    <row r="830" spans="1:3" ht="12" customHeight="1" x14ac:dyDescent="0.25">
      <c r="A830" s="12">
        <v>32416</v>
      </c>
      <c r="B830" s="26">
        <v>470.1</v>
      </c>
      <c r="C830" s="28">
        <v>1988</v>
      </c>
    </row>
    <row r="831" spans="1:3" ht="12" customHeight="1" x14ac:dyDescent="0.25">
      <c r="A831" s="12">
        <v>32447</v>
      </c>
      <c r="B831" s="26">
        <v>359.1</v>
      </c>
      <c r="C831" s="28">
        <v>1988</v>
      </c>
    </row>
    <row r="832" spans="1:3" ht="12" customHeight="1" x14ac:dyDescent="0.25">
      <c r="A832" s="12">
        <v>32477</v>
      </c>
      <c r="B832" s="26">
        <v>89.9</v>
      </c>
      <c r="C832" s="28">
        <v>1988</v>
      </c>
    </row>
    <row r="833" spans="1:3" ht="12" customHeight="1" x14ac:dyDescent="0.25">
      <c r="A833" s="12">
        <v>32508</v>
      </c>
      <c r="B833" s="26">
        <v>0</v>
      </c>
      <c r="C833" s="28">
        <v>1988</v>
      </c>
    </row>
    <row r="834" spans="1:3" ht="12" customHeight="1" x14ac:dyDescent="0.25">
      <c r="A834" s="12">
        <v>32539</v>
      </c>
      <c r="B834" s="26">
        <v>0</v>
      </c>
      <c r="C834" s="28">
        <v>1989</v>
      </c>
    </row>
    <row r="835" spans="1:3" ht="12" customHeight="1" x14ac:dyDescent="0.25">
      <c r="A835" s="12">
        <v>32567</v>
      </c>
      <c r="B835" s="26">
        <v>0</v>
      </c>
      <c r="C835" s="28">
        <v>1989</v>
      </c>
    </row>
    <row r="836" spans="1:3" ht="12" customHeight="1" x14ac:dyDescent="0.25">
      <c r="A836" s="12">
        <v>32598</v>
      </c>
      <c r="B836" s="26">
        <v>0</v>
      </c>
      <c r="C836" s="28">
        <v>1989</v>
      </c>
    </row>
    <row r="837" spans="1:3" ht="12" customHeight="1" x14ac:dyDescent="0.25">
      <c r="A837" s="12">
        <v>32628</v>
      </c>
      <c r="B837" s="26">
        <v>66.5</v>
      </c>
      <c r="C837" s="28">
        <v>1989</v>
      </c>
    </row>
    <row r="838" spans="1:3" ht="12" customHeight="1" x14ac:dyDescent="0.25">
      <c r="A838" s="12">
        <v>32659</v>
      </c>
      <c r="B838" s="26">
        <v>205</v>
      </c>
      <c r="C838" s="28">
        <v>1989</v>
      </c>
    </row>
    <row r="839" spans="1:3" ht="12" customHeight="1" x14ac:dyDescent="0.25">
      <c r="A839" s="12">
        <v>32689</v>
      </c>
      <c r="B839" s="26">
        <v>263.5</v>
      </c>
      <c r="C839" s="28">
        <v>1989</v>
      </c>
    </row>
    <row r="840" spans="1:3" ht="12" customHeight="1" x14ac:dyDescent="0.25">
      <c r="A840" s="12">
        <v>32720</v>
      </c>
      <c r="B840" s="26">
        <v>545.6</v>
      </c>
      <c r="C840" s="28">
        <v>1989</v>
      </c>
    </row>
    <row r="841" spans="1:3" ht="12" customHeight="1" x14ac:dyDescent="0.25">
      <c r="A841" s="12">
        <v>32751</v>
      </c>
      <c r="B841" s="26">
        <v>620.6</v>
      </c>
      <c r="C841" s="28">
        <v>1989</v>
      </c>
    </row>
    <row r="842" spans="1:3" ht="12" customHeight="1" x14ac:dyDescent="0.25">
      <c r="A842" s="12">
        <v>32781</v>
      </c>
      <c r="B842" s="26">
        <v>168.3</v>
      </c>
      <c r="C842" s="28">
        <v>1989</v>
      </c>
    </row>
    <row r="843" spans="1:3" ht="12" customHeight="1" x14ac:dyDescent="0.25">
      <c r="A843" s="12">
        <v>32812</v>
      </c>
      <c r="B843" s="26">
        <v>345.9</v>
      </c>
      <c r="C843" s="28">
        <v>1989</v>
      </c>
    </row>
    <row r="844" spans="1:3" ht="12" customHeight="1" x14ac:dyDescent="0.25">
      <c r="A844" s="12">
        <v>32842</v>
      </c>
      <c r="B844" s="26">
        <v>185.2</v>
      </c>
      <c r="C844" s="28">
        <v>1989</v>
      </c>
    </row>
    <row r="845" spans="1:3" ht="12" customHeight="1" x14ac:dyDescent="0.25">
      <c r="A845" s="12">
        <v>32873</v>
      </c>
      <c r="B845" s="26">
        <v>0</v>
      </c>
      <c r="C845" s="28">
        <v>1989</v>
      </c>
    </row>
    <row r="846" spans="1:3" ht="12" customHeight="1" x14ac:dyDescent="0.25">
      <c r="A846" s="12">
        <v>32904</v>
      </c>
      <c r="B846" s="26">
        <v>0</v>
      </c>
      <c r="C846" s="28">
        <v>1990</v>
      </c>
    </row>
    <row r="847" spans="1:3" ht="12" customHeight="1" x14ac:dyDescent="0.25">
      <c r="A847" s="12">
        <v>32932</v>
      </c>
      <c r="B847" s="26">
        <v>0.2</v>
      </c>
      <c r="C847" s="28">
        <v>1990</v>
      </c>
    </row>
    <row r="848" spans="1:3" ht="12" customHeight="1" x14ac:dyDescent="0.25">
      <c r="A848" s="12">
        <v>32963</v>
      </c>
      <c r="B848" s="26">
        <v>15.7</v>
      </c>
      <c r="C848" s="28">
        <v>1990</v>
      </c>
    </row>
    <row r="849" spans="1:3" ht="12" customHeight="1" x14ac:dyDescent="0.25">
      <c r="A849" s="12">
        <v>32993</v>
      </c>
      <c r="B849" s="26">
        <v>6.2</v>
      </c>
      <c r="C849" s="28">
        <v>1990</v>
      </c>
    </row>
    <row r="850" spans="1:3" ht="12" customHeight="1" x14ac:dyDescent="0.25">
      <c r="A850" s="12">
        <v>33024</v>
      </c>
      <c r="B850" s="26">
        <v>20.2</v>
      </c>
      <c r="C850" s="28">
        <v>1990</v>
      </c>
    </row>
    <row r="851" spans="1:3" ht="12" customHeight="1" x14ac:dyDescent="0.25">
      <c r="A851" s="12">
        <v>33054</v>
      </c>
      <c r="B851" s="26">
        <v>384.5</v>
      </c>
      <c r="C851" s="28">
        <v>1990</v>
      </c>
    </row>
    <row r="852" spans="1:3" ht="12" customHeight="1" x14ac:dyDescent="0.25">
      <c r="A852" s="12">
        <v>33085</v>
      </c>
      <c r="B852" s="26">
        <v>544.79999999999995</v>
      </c>
      <c r="C852" s="28">
        <v>1990</v>
      </c>
    </row>
    <row r="853" spans="1:3" ht="12" customHeight="1" x14ac:dyDescent="0.25">
      <c r="A853" s="12">
        <v>33116</v>
      </c>
      <c r="B853" s="26">
        <v>602.20000000000005</v>
      </c>
      <c r="C853" s="28">
        <v>1990</v>
      </c>
    </row>
    <row r="854" spans="1:3" ht="12" customHeight="1" x14ac:dyDescent="0.25">
      <c r="A854" s="12">
        <v>33146</v>
      </c>
      <c r="B854" s="26">
        <v>325.2</v>
      </c>
      <c r="C854" s="28">
        <v>1990</v>
      </c>
    </row>
    <row r="855" spans="1:3" ht="12" customHeight="1" x14ac:dyDescent="0.25">
      <c r="A855" s="12">
        <v>33177</v>
      </c>
      <c r="B855" s="26">
        <v>372.5</v>
      </c>
      <c r="C855" s="28">
        <v>1990</v>
      </c>
    </row>
    <row r="856" spans="1:3" ht="12" customHeight="1" x14ac:dyDescent="0.25">
      <c r="A856" s="12">
        <v>33207</v>
      </c>
      <c r="B856" s="26">
        <v>172.3</v>
      </c>
      <c r="C856" s="28">
        <v>1990</v>
      </c>
    </row>
    <row r="857" spans="1:3" ht="12" customHeight="1" x14ac:dyDescent="0.25">
      <c r="A857" s="12">
        <v>33238</v>
      </c>
      <c r="B857" s="26">
        <v>64.900000000000006</v>
      </c>
      <c r="C857" s="28">
        <v>1990</v>
      </c>
    </row>
    <row r="858" spans="1:3" ht="12" customHeight="1" x14ac:dyDescent="0.25">
      <c r="A858" s="12">
        <v>33269</v>
      </c>
      <c r="B858" s="26">
        <v>0</v>
      </c>
      <c r="C858" s="28">
        <v>1991</v>
      </c>
    </row>
    <row r="859" spans="1:3" ht="12" customHeight="1" x14ac:dyDescent="0.25">
      <c r="A859" s="12">
        <v>33297</v>
      </c>
      <c r="B859" s="26">
        <v>0</v>
      </c>
      <c r="C859" s="28">
        <v>1991</v>
      </c>
    </row>
    <row r="860" spans="1:3" ht="12" customHeight="1" x14ac:dyDescent="0.25">
      <c r="A860" s="12">
        <v>33328</v>
      </c>
      <c r="B860" s="26">
        <v>3.8</v>
      </c>
      <c r="C860" s="28">
        <v>1991</v>
      </c>
    </row>
    <row r="861" spans="1:3" ht="12" customHeight="1" x14ac:dyDescent="0.25">
      <c r="A861" s="12">
        <v>33358</v>
      </c>
      <c r="B861" s="26">
        <v>65.8</v>
      </c>
      <c r="C861" s="28">
        <v>1991</v>
      </c>
    </row>
    <row r="862" spans="1:3" ht="12" customHeight="1" x14ac:dyDescent="0.25">
      <c r="A862" s="12">
        <v>33389</v>
      </c>
      <c r="B862" s="26">
        <v>94.2</v>
      </c>
      <c r="C862" s="28">
        <v>1991</v>
      </c>
    </row>
    <row r="863" spans="1:3" ht="12" customHeight="1" x14ac:dyDescent="0.25">
      <c r="A863" s="12">
        <v>33419</v>
      </c>
      <c r="B863" s="26">
        <v>362.1</v>
      </c>
      <c r="C863" s="28">
        <v>1991</v>
      </c>
    </row>
    <row r="864" spans="1:3" ht="12" customHeight="1" x14ac:dyDescent="0.25">
      <c r="A864" s="12">
        <v>33450</v>
      </c>
      <c r="B864" s="26">
        <v>300.10000000000002</v>
      </c>
      <c r="C864" s="28">
        <v>1991</v>
      </c>
    </row>
    <row r="865" spans="1:3" ht="12" customHeight="1" x14ac:dyDescent="0.25">
      <c r="A865" s="12">
        <v>33481</v>
      </c>
      <c r="B865" s="26">
        <v>731.6</v>
      </c>
      <c r="C865" s="28">
        <v>1991</v>
      </c>
    </row>
    <row r="866" spans="1:3" ht="12" customHeight="1" x14ac:dyDescent="0.25">
      <c r="A866" s="12">
        <v>33511</v>
      </c>
      <c r="B866" s="26">
        <v>321.3</v>
      </c>
      <c r="C866" s="28">
        <v>1991</v>
      </c>
    </row>
    <row r="867" spans="1:3" ht="12" customHeight="1" x14ac:dyDescent="0.25">
      <c r="A867" s="12">
        <v>33542</v>
      </c>
      <c r="B867" s="26">
        <v>398.6</v>
      </c>
      <c r="C867" s="28">
        <v>1991</v>
      </c>
    </row>
    <row r="868" spans="1:3" ht="12" customHeight="1" x14ac:dyDescent="0.25">
      <c r="A868" s="12">
        <v>33572</v>
      </c>
      <c r="B868" s="26">
        <v>102.7</v>
      </c>
      <c r="C868" s="28">
        <v>1991</v>
      </c>
    </row>
    <row r="869" spans="1:3" ht="12" customHeight="1" x14ac:dyDescent="0.25">
      <c r="A869" s="12">
        <v>33603</v>
      </c>
      <c r="B869" s="26">
        <v>34.799999999999997</v>
      </c>
      <c r="C869" s="28">
        <v>1991</v>
      </c>
    </row>
    <row r="870" spans="1:3" ht="12" customHeight="1" x14ac:dyDescent="0.25">
      <c r="A870" s="12">
        <v>33634</v>
      </c>
      <c r="B870" s="26">
        <v>0</v>
      </c>
      <c r="C870" s="28">
        <v>1992</v>
      </c>
    </row>
    <row r="871" spans="1:3" ht="12" customHeight="1" x14ac:dyDescent="0.25">
      <c r="A871" s="12">
        <v>33663</v>
      </c>
      <c r="B871" s="26">
        <v>0.6</v>
      </c>
      <c r="C871" s="28">
        <v>1992</v>
      </c>
    </row>
    <row r="872" spans="1:3" ht="12" customHeight="1" x14ac:dyDescent="0.25">
      <c r="A872" s="12">
        <v>33694</v>
      </c>
      <c r="B872" s="26">
        <v>4.2</v>
      </c>
      <c r="C872" s="28">
        <v>1992</v>
      </c>
    </row>
    <row r="873" spans="1:3" ht="12" customHeight="1" x14ac:dyDescent="0.25">
      <c r="A873" s="12">
        <v>33724</v>
      </c>
      <c r="B873" s="26">
        <v>17.2</v>
      </c>
      <c r="C873" s="28">
        <v>1992</v>
      </c>
    </row>
    <row r="874" spans="1:3" ht="12" customHeight="1" x14ac:dyDescent="0.25">
      <c r="A874" s="12">
        <v>33755</v>
      </c>
      <c r="B874" s="26">
        <v>289.60000000000002</v>
      </c>
      <c r="C874" s="28">
        <v>1992</v>
      </c>
    </row>
    <row r="875" spans="1:3" ht="12" customHeight="1" x14ac:dyDescent="0.25">
      <c r="A875" s="12">
        <v>33785</v>
      </c>
      <c r="B875" s="26">
        <v>748</v>
      </c>
      <c r="C875" s="28">
        <v>1992</v>
      </c>
    </row>
    <row r="876" spans="1:3" ht="12" customHeight="1" x14ac:dyDescent="0.25">
      <c r="A876" s="12">
        <v>33816</v>
      </c>
      <c r="B876" s="26">
        <v>637</v>
      </c>
      <c r="C876" s="28">
        <v>1992</v>
      </c>
    </row>
    <row r="877" spans="1:3" ht="12" customHeight="1" x14ac:dyDescent="0.25">
      <c r="A877" s="12">
        <v>33847</v>
      </c>
      <c r="B877" s="26">
        <v>240.2</v>
      </c>
      <c r="C877" s="28">
        <v>1992</v>
      </c>
    </row>
    <row r="878" spans="1:3" ht="12" customHeight="1" x14ac:dyDescent="0.25">
      <c r="A878" s="12">
        <v>33877</v>
      </c>
      <c r="B878" s="26">
        <v>317.5</v>
      </c>
      <c r="C878" s="28">
        <v>1992</v>
      </c>
    </row>
    <row r="879" spans="1:3" ht="12" customHeight="1" x14ac:dyDescent="0.25">
      <c r="A879" s="12">
        <v>33908</v>
      </c>
      <c r="B879" s="26">
        <v>533.4</v>
      </c>
      <c r="C879" s="28">
        <v>1992</v>
      </c>
    </row>
    <row r="880" spans="1:3" ht="12" customHeight="1" x14ac:dyDescent="0.25">
      <c r="A880" s="12">
        <v>33938</v>
      </c>
      <c r="B880" s="26">
        <v>148.69999999999999</v>
      </c>
      <c r="C880" s="28">
        <v>1992</v>
      </c>
    </row>
    <row r="881" spans="1:3" ht="12" customHeight="1" x14ac:dyDescent="0.25">
      <c r="A881" s="12">
        <v>33969</v>
      </c>
      <c r="B881" s="26">
        <v>0.6</v>
      </c>
      <c r="C881" s="28">
        <v>1992</v>
      </c>
    </row>
    <row r="882" spans="1:3" ht="12" customHeight="1" x14ac:dyDescent="0.25">
      <c r="A882" s="12">
        <v>34000</v>
      </c>
      <c r="B882" s="26">
        <v>0</v>
      </c>
      <c r="C882" s="28">
        <v>1993</v>
      </c>
    </row>
    <row r="883" spans="1:3" ht="12" customHeight="1" x14ac:dyDescent="0.25">
      <c r="A883" s="12">
        <v>34028</v>
      </c>
      <c r="B883" s="26">
        <v>0</v>
      </c>
      <c r="C883" s="28">
        <v>1993</v>
      </c>
    </row>
    <row r="884" spans="1:3" ht="12" customHeight="1" x14ac:dyDescent="0.25">
      <c r="A884" s="12">
        <v>34059</v>
      </c>
      <c r="B884" s="26">
        <v>39.6</v>
      </c>
      <c r="C884" s="28">
        <v>1993</v>
      </c>
    </row>
    <row r="885" spans="1:3" ht="12" customHeight="1" x14ac:dyDescent="0.25">
      <c r="A885" s="12">
        <v>34089</v>
      </c>
      <c r="B885" s="26">
        <v>43.2</v>
      </c>
      <c r="C885" s="28">
        <v>1993</v>
      </c>
    </row>
    <row r="886" spans="1:3" ht="12" customHeight="1" x14ac:dyDescent="0.25">
      <c r="A886" s="12">
        <v>34120</v>
      </c>
      <c r="B886" s="26">
        <v>171.7</v>
      </c>
      <c r="C886" s="28">
        <v>1993</v>
      </c>
    </row>
    <row r="887" spans="1:3" ht="12" customHeight="1" x14ac:dyDescent="0.25">
      <c r="A887" s="12">
        <v>34150</v>
      </c>
      <c r="B887" s="26">
        <v>348.6</v>
      </c>
      <c r="C887" s="28">
        <v>1993</v>
      </c>
    </row>
    <row r="888" spans="1:3" ht="12" customHeight="1" x14ac:dyDescent="0.25">
      <c r="A888" s="12">
        <v>34181</v>
      </c>
      <c r="B888" s="26">
        <v>606</v>
      </c>
      <c r="C888" s="28">
        <v>1993</v>
      </c>
    </row>
    <row r="889" spans="1:3" ht="12" customHeight="1" x14ac:dyDescent="0.25">
      <c r="A889" s="12">
        <v>34212</v>
      </c>
      <c r="B889" s="26">
        <v>711.5</v>
      </c>
      <c r="C889" s="28">
        <v>1993</v>
      </c>
    </row>
    <row r="890" spans="1:3" ht="12" customHeight="1" x14ac:dyDescent="0.25">
      <c r="A890" s="12">
        <v>34242</v>
      </c>
      <c r="B890" s="26">
        <v>653.6</v>
      </c>
      <c r="C890" s="28">
        <v>1993</v>
      </c>
    </row>
    <row r="891" spans="1:3" ht="12" customHeight="1" x14ac:dyDescent="0.25">
      <c r="A891" s="12">
        <v>34273</v>
      </c>
      <c r="B891" s="26">
        <v>442.8</v>
      </c>
      <c r="C891" s="28">
        <v>1993</v>
      </c>
    </row>
    <row r="892" spans="1:3" ht="12" customHeight="1" x14ac:dyDescent="0.25">
      <c r="A892" s="12">
        <v>34303</v>
      </c>
      <c r="B892" s="26">
        <v>40.1</v>
      </c>
      <c r="C892" s="28">
        <v>1993</v>
      </c>
    </row>
    <row r="893" spans="1:3" ht="12" customHeight="1" x14ac:dyDescent="0.25">
      <c r="A893" s="12">
        <v>34334</v>
      </c>
      <c r="B893" s="26">
        <v>0</v>
      </c>
      <c r="C893" s="28">
        <v>1993</v>
      </c>
    </row>
    <row r="894" spans="1:3" ht="12" customHeight="1" x14ac:dyDescent="0.25">
      <c r="A894" s="12">
        <v>34365</v>
      </c>
      <c r="B894" s="26">
        <v>0</v>
      </c>
      <c r="C894" s="28">
        <v>1994</v>
      </c>
    </row>
    <row r="895" spans="1:3" ht="12" customHeight="1" x14ac:dyDescent="0.25">
      <c r="A895" s="12">
        <v>34393</v>
      </c>
      <c r="B895" s="26">
        <v>0</v>
      </c>
      <c r="C895" s="28">
        <v>1994</v>
      </c>
    </row>
    <row r="896" spans="1:3" ht="12" customHeight="1" x14ac:dyDescent="0.25">
      <c r="A896" s="12">
        <v>34424</v>
      </c>
      <c r="B896" s="26">
        <v>18.3</v>
      </c>
      <c r="C896" s="28">
        <v>1994</v>
      </c>
    </row>
    <row r="897" spans="1:3" ht="12" customHeight="1" x14ac:dyDescent="0.25">
      <c r="A897" s="12">
        <v>34454</v>
      </c>
      <c r="B897" s="26">
        <v>47.9</v>
      </c>
      <c r="C897" s="28">
        <v>1994</v>
      </c>
    </row>
    <row r="898" spans="1:3" ht="12" customHeight="1" x14ac:dyDescent="0.25">
      <c r="A898" s="12">
        <v>34485</v>
      </c>
      <c r="B898" s="26">
        <v>127.3</v>
      </c>
      <c r="C898" s="28">
        <v>1994</v>
      </c>
    </row>
    <row r="899" spans="1:3" ht="12" customHeight="1" x14ac:dyDescent="0.25">
      <c r="A899" s="12">
        <v>34515</v>
      </c>
      <c r="B899" s="26">
        <v>452.6</v>
      </c>
      <c r="C899" s="28">
        <v>1994</v>
      </c>
    </row>
    <row r="900" spans="1:3" ht="12" customHeight="1" x14ac:dyDescent="0.25">
      <c r="A900" s="12">
        <v>34546</v>
      </c>
      <c r="B900" s="26">
        <v>945.7</v>
      </c>
      <c r="C900" s="28">
        <v>1994</v>
      </c>
    </row>
    <row r="901" spans="1:3" ht="12" customHeight="1" x14ac:dyDescent="0.25">
      <c r="A901" s="12">
        <v>34577</v>
      </c>
      <c r="B901" s="26">
        <v>796.1</v>
      </c>
      <c r="C901" s="28">
        <v>1994</v>
      </c>
    </row>
    <row r="902" spans="1:3" ht="12" customHeight="1" x14ac:dyDescent="0.25">
      <c r="A902" s="12">
        <v>34607</v>
      </c>
      <c r="B902" s="26">
        <v>923.9</v>
      </c>
      <c r="C902" s="28">
        <v>1994</v>
      </c>
    </row>
    <row r="903" spans="1:3" ht="12" customHeight="1" x14ac:dyDescent="0.25">
      <c r="A903" s="12">
        <v>34638</v>
      </c>
      <c r="B903" s="26">
        <v>390.6</v>
      </c>
      <c r="C903" s="28">
        <v>1994</v>
      </c>
    </row>
    <row r="904" spans="1:3" ht="12" customHeight="1" x14ac:dyDescent="0.25">
      <c r="A904" s="12">
        <v>34668</v>
      </c>
      <c r="B904" s="26">
        <v>117.7</v>
      </c>
      <c r="C904" s="28">
        <v>1994</v>
      </c>
    </row>
    <row r="905" spans="1:3" ht="12" customHeight="1" x14ac:dyDescent="0.25">
      <c r="A905" s="12">
        <v>34699</v>
      </c>
      <c r="B905" s="26">
        <v>34.299999999999997</v>
      </c>
      <c r="C905" s="28">
        <v>1994</v>
      </c>
    </row>
    <row r="906" spans="1:3" ht="12" customHeight="1" x14ac:dyDescent="0.25">
      <c r="A906" s="12">
        <v>34730</v>
      </c>
      <c r="B906" s="26" t="s">
        <v>18</v>
      </c>
      <c r="C906" s="28">
        <v>1995</v>
      </c>
    </row>
    <row r="907" spans="1:3" ht="12" customHeight="1" x14ac:dyDescent="0.25">
      <c r="A907" s="12">
        <v>34758</v>
      </c>
      <c r="B907" s="26" t="s">
        <v>18</v>
      </c>
      <c r="C907" s="28">
        <v>1995</v>
      </c>
    </row>
    <row r="908" spans="1:3" ht="12" customHeight="1" x14ac:dyDescent="0.25">
      <c r="A908" s="12">
        <v>34789</v>
      </c>
      <c r="B908" s="26" t="s">
        <v>18</v>
      </c>
      <c r="C908" s="28">
        <v>1995</v>
      </c>
    </row>
    <row r="909" spans="1:3" ht="12" customHeight="1" x14ac:dyDescent="0.25">
      <c r="A909" s="12">
        <v>34819</v>
      </c>
      <c r="B909" s="26" t="s">
        <v>18</v>
      </c>
      <c r="C909" s="28">
        <v>1995</v>
      </c>
    </row>
    <row r="910" spans="1:3" ht="12" customHeight="1" x14ac:dyDescent="0.25">
      <c r="A910" s="12">
        <v>34850</v>
      </c>
      <c r="B910" s="26" t="s">
        <v>18</v>
      </c>
      <c r="C910" s="28">
        <v>1995</v>
      </c>
    </row>
    <row r="911" spans="1:3" ht="12" customHeight="1" x14ac:dyDescent="0.25">
      <c r="A911" s="12">
        <v>34880</v>
      </c>
      <c r="B911" s="26" t="s">
        <v>18</v>
      </c>
      <c r="C911" s="28">
        <v>1995</v>
      </c>
    </row>
    <row r="912" spans="1:3" ht="12" customHeight="1" x14ac:dyDescent="0.25">
      <c r="A912" s="12">
        <v>34911</v>
      </c>
      <c r="B912" s="26" t="s">
        <v>18</v>
      </c>
      <c r="C912" s="28">
        <v>1995</v>
      </c>
    </row>
    <row r="913" spans="1:3" ht="12" customHeight="1" x14ac:dyDescent="0.25">
      <c r="A913" s="12">
        <v>34942</v>
      </c>
      <c r="B913" s="26" t="s">
        <v>18</v>
      </c>
      <c r="C913" s="28">
        <v>1995</v>
      </c>
    </row>
    <row r="914" spans="1:3" ht="12" customHeight="1" x14ac:dyDescent="0.25">
      <c r="A914" s="12">
        <v>34972</v>
      </c>
      <c r="B914" s="26" t="s">
        <v>18</v>
      </c>
      <c r="C914" s="28">
        <v>1995</v>
      </c>
    </row>
    <row r="915" spans="1:3" ht="12" customHeight="1" x14ac:dyDescent="0.25">
      <c r="A915" s="12">
        <v>35003</v>
      </c>
      <c r="B915" s="26" t="s">
        <v>18</v>
      </c>
      <c r="C915" s="28">
        <v>1995</v>
      </c>
    </row>
    <row r="916" spans="1:3" ht="12" customHeight="1" x14ac:dyDescent="0.25">
      <c r="A916" s="12">
        <v>35033</v>
      </c>
      <c r="B916" s="26" t="s">
        <v>18</v>
      </c>
      <c r="C916" s="28">
        <v>1995</v>
      </c>
    </row>
    <row r="917" spans="1:3" ht="12" customHeight="1" x14ac:dyDescent="0.25">
      <c r="A917" s="12">
        <v>35064</v>
      </c>
      <c r="B917" s="26" t="s">
        <v>18</v>
      </c>
      <c r="C917" s="28">
        <v>1995</v>
      </c>
    </row>
    <row r="918" spans="1:3" ht="12" customHeight="1" x14ac:dyDescent="0.25">
      <c r="A918" s="12">
        <v>35095</v>
      </c>
      <c r="B918" s="26">
        <v>1.2</v>
      </c>
      <c r="C918" s="28">
        <v>1996</v>
      </c>
    </row>
    <row r="919" spans="1:3" ht="12" customHeight="1" x14ac:dyDescent="0.25">
      <c r="A919" s="12">
        <v>35124</v>
      </c>
      <c r="B919" s="26">
        <v>17.8</v>
      </c>
      <c r="C919" s="28">
        <v>1996</v>
      </c>
    </row>
    <row r="920" spans="1:3" ht="12" customHeight="1" x14ac:dyDescent="0.25">
      <c r="A920" s="12">
        <v>35155</v>
      </c>
      <c r="B920" s="26">
        <v>53</v>
      </c>
      <c r="C920" s="28">
        <v>1996</v>
      </c>
    </row>
    <row r="921" spans="1:3" ht="12" customHeight="1" x14ac:dyDescent="0.25">
      <c r="A921" s="12">
        <v>35185</v>
      </c>
      <c r="B921" s="26">
        <v>57.8</v>
      </c>
      <c r="C921" s="28">
        <v>1996</v>
      </c>
    </row>
    <row r="922" spans="1:3" ht="12" customHeight="1" x14ac:dyDescent="0.25">
      <c r="A922" s="12">
        <v>35216</v>
      </c>
      <c r="B922" s="26">
        <v>277</v>
      </c>
      <c r="C922" s="28">
        <v>1996</v>
      </c>
    </row>
    <row r="923" spans="1:3" ht="12" customHeight="1" x14ac:dyDescent="0.25">
      <c r="A923" s="12">
        <v>35246</v>
      </c>
      <c r="B923" s="26">
        <v>456.9</v>
      </c>
      <c r="C923" s="28">
        <v>1996</v>
      </c>
    </row>
    <row r="924" spans="1:3" ht="12" customHeight="1" x14ac:dyDescent="0.25">
      <c r="A924" s="12">
        <v>35277</v>
      </c>
      <c r="B924" s="26">
        <v>484.5</v>
      </c>
      <c r="C924" s="28">
        <v>1996</v>
      </c>
    </row>
    <row r="925" spans="1:3" ht="12" customHeight="1" x14ac:dyDescent="0.25">
      <c r="A925" s="12">
        <v>35308</v>
      </c>
      <c r="B925" s="26">
        <v>524.4</v>
      </c>
      <c r="C925" s="28">
        <v>1996</v>
      </c>
    </row>
    <row r="926" spans="1:3" ht="12" customHeight="1" x14ac:dyDescent="0.25">
      <c r="A926" s="12">
        <v>35338</v>
      </c>
      <c r="B926" s="26">
        <v>304.10000000000002</v>
      </c>
      <c r="C926" s="28">
        <v>1996</v>
      </c>
    </row>
    <row r="927" spans="1:3" ht="12" customHeight="1" x14ac:dyDescent="0.25">
      <c r="A927" s="12">
        <v>35369</v>
      </c>
      <c r="B927" s="26">
        <v>261.7</v>
      </c>
      <c r="C927" s="28">
        <v>1996</v>
      </c>
    </row>
    <row r="928" spans="1:3" ht="12" customHeight="1" x14ac:dyDescent="0.25">
      <c r="A928" s="12">
        <v>35399</v>
      </c>
      <c r="B928" s="26">
        <v>40.1</v>
      </c>
      <c r="C928" s="28">
        <v>1996</v>
      </c>
    </row>
    <row r="929" spans="1:3" ht="12" customHeight="1" x14ac:dyDescent="0.25">
      <c r="A929" s="12">
        <v>35430</v>
      </c>
      <c r="B929" s="26">
        <v>19.600000000000001</v>
      </c>
      <c r="C929" s="28">
        <v>1996</v>
      </c>
    </row>
    <row r="930" spans="1:3" ht="12" customHeight="1" x14ac:dyDescent="0.25">
      <c r="A930" s="12">
        <v>35461</v>
      </c>
      <c r="B930" s="26">
        <v>1.7</v>
      </c>
      <c r="C930" s="28">
        <v>1997</v>
      </c>
    </row>
    <row r="931" spans="1:3" ht="12" customHeight="1" x14ac:dyDescent="0.25">
      <c r="A931" s="12">
        <v>35489</v>
      </c>
      <c r="B931" s="26">
        <v>0</v>
      </c>
      <c r="C931" s="28">
        <v>1997</v>
      </c>
    </row>
    <row r="932" spans="1:3" ht="12" customHeight="1" x14ac:dyDescent="0.25">
      <c r="A932" s="12">
        <v>35520</v>
      </c>
      <c r="B932" s="26">
        <v>0.4</v>
      </c>
      <c r="C932" s="28">
        <v>1997</v>
      </c>
    </row>
    <row r="933" spans="1:3" ht="12" customHeight="1" x14ac:dyDescent="0.25">
      <c r="A933" s="12">
        <v>35550</v>
      </c>
      <c r="B933" s="26">
        <v>76.8</v>
      </c>
      <c r="C933" s="28">
        <v>1997</v>
      </c>
    </row>
    <row r="934" spans="1:3" ht="12" customHeight="1" x14ac:dyDescent="0.25">
      <c r="A934" s="12">
        <v>35581</v>
      </c>
      <c r="B934" s="26">
        <v>833</v>
      </c>
      <c r="C934" s="28">
        <v>1997</v>
      </c>
    </row>
    <row r="935" spans="1:3" ht="12" customHeight="1" x14ac:dyDescent="0.25">
      <c r="A935" s="12">
        <v>35611</v>
      </c>
      <c r="B935" s="26">
        <v>471.2</v>
      </c>
      <c r="C935" s="28">
        <v>1997</v>
      </c>
    </row>
    <row r="936" spans="1:3" ht="12" customHeight="1" x14ac:dyDescent="0.25">
      <c r="A936" s="12">
        <v>35642</v>
      </c>
      <c r="B936" s="26">
        <v>628.6</v>
      </c>
      <c r="C936" s="28">
        <v>1997</v>
      </c>
    </row>
    <row r="937" spans="1:3" ht="12" customHeight="1" x14ac:dyDescent="0.25">
      <c r="A937" s="12">
        <v>35673</v>
      </c>
      <c r="B937" s="26">
        <v>723.1</v>
      </c>
      <c r="C937" s="28">
        <v>1997</v>
      </c>
    </row>
    <row r="938" spans="1:3" ht="12" customHeight="1" x14ac:dyDescent="0.25">
      <c r="A938" s="12">
        <v>35703</v>
      </c>
      <c r="B938" s="26">
        <v>707.7</v>
      </c>
      <c r="C938" s="28">
        <v>1997</v>
      </c>
    </row>
    <row r="939" spans="1:3" ht="12" customHeight="1" x14ac:dyDescent="0.25">
      <c r="A939" s="12">
        <v>35734</v>
      </c>
      <c r="B939" s="26">
        <v>475.8</v>
      </c>
      <c r="C939" s="28">
        <v>1997</v>
      </c>
    </row>
    <row r="940" spans="1:3" ht="12" customHeight="1" x14ac:dyDescent="0.25">
      <c r="A940" s="12">
        <v>35764</v>
      </c>
      <c r="B940" s="26">
        <v>175</v>
      </c>
      <c r="C940" s="28">
        <v>1997</v>
      </c>
    </row>
    <row r="941" spans="1:3" ht="12" customHeight="1" x14ac:dyDescent="0.25">
      <c r="A941" s="12">
        <v>35795</v>
      </c>
      <c r="B941" s="26">
        <v>1.1000000000000001</v>
      </c>
      <c r="C941" s="28">
        <v>1997</v>
      </c>
    </row>
    <row r="942" spans="1:3" ht="12" customHeight="1" x14ac:dyDescent="0.25">
      <c r="A942" s="12">
        <v>35826</v>
      </c>
      <c r="B942" s="26">
        <v>0</v>
      </c>
      <c r="C942" s="28">
        <v>1998</v>
      </c>
    </row>
    <row r="943" spans="1:3" ht="12" customHeight="1" x14ac:dyDescent="0.25">
      <c r="A943" s="12">
        <v>35854</v>
      </c>
      <c r="B943" s="26">
        <v>30.2</v>
      </c>
      <c r="C943" s="28">
        <v>1998</v>
      </c>
    </row>
    <row r="944" spans="1:3" ht="12" customHeight="1" x14ac:dyDescent="0.25">
      <c r="A944" s="12">
        <v>35885</v>
      </c>
      <c r="B944" s="26">
        <v>9.6999999999999993</v>
      </c>
      <c r="C944" s="28">
        <v>1998</v>
      </c>
    </row>
    <row r="945" spans="1:3" ht="12" customHeight="1" x14ac:dyDescent="0.25">
      <c r="A945" s="12">
        <v>35915</v>
      </c>
      <c r="B945" s="26">
        <v>74.400000000000006</v>
      </c>
      <c r="C945" s="28">
        <v>1998</v>
      </c>
    </row>
    <row r="946" spans="1:3" ht="12" customHeight="1" x14ac:dyDescent="0.25">
      <c r="A946" s="12">
        <v>35946</v>
      </c>
      <c r="B946" s="26">
        <v>156.19999999999999</v>
      </c>
      <c r="C946" s="28">
        <v>1998</v>
      </c>
    </row>
    <row r="947" spans="1:3" ht="12" customHeight="1" x14ac:dyDescent="0.25">
      <c r="A947" s="12">
        <v>35976</v>
      </c>
      <c r="B947" s="26">
        <v>199.5</v>
      </c>
      <c r="C947" s="28">
        <v>1998</v>
      </c>
    </row>
    <row r="948" spans="1:3" ht="12" customHeight="1" x14ac:dyDescent="0.25">
      <c r="A948" s="12">
        <v>36007</v>
      </c>
      <c r="B948" s="26">
        <v>744.6</v>
      </c>
      <c r="C948" s="28">
        <v>1998</v>
      </c>
    </row>
    <row r="949" spans="1:3" ht="12" customHeight="1" x14ac:dyDescent="0.25">
      <c r="A949" s="12">
        <v>36038</v>
      </c>
      <c r="B949" s="26">
        <v>937.9</v>
      </c>
      <c r="C949" s="28">
        <v>1998</v>
      </c>
    </row>
    <row r="950" spans="1:3" ht="12" customHeight="1" x14ac:dyDescent="0.25">
      <c r="A950" s="12">
        <v>36068</v>
      </c>
      <c r="B950" s="26">
        <v>544.29999999999995</v>
      </c>
      <c r="C950" s="28">
        <v>1998</v>
      </c>
    </row>
    <row r="951" spans="1:3" ht="12" customHeight="1" x14ac:dyDescent="0.25">
      <c r="A951" s="12">
        <v>36099</v>
      </c>
      <c r="B951" s="26">
        <v>282</v>
      </c>
      <c r="C951" s="28">
        <v>1998</v>
      </c>
    </row>
    <row r="952" spans="1:3" ht="12" customHeight="1" x14ac:dyDescent="0.25">
      <c r="A952" s="12">
        <v>36129</v>
      </c>
      <c r="B952" s="26">
        <v>75.2</v>
      </c>
      <c r="C952" s="28">
        <v>1998</v>
      </c>
    </row>
    <row r="953" spans="1:3" ht="12" customHeight="1" x14ac:dyDescent="0.25">
      <c r="A953" s="12">
        <v>36160</v>
      </c>
      <c r="B953" s="26">
        <v>9.8000000000000007</v>
      </c>
      <c r="C953" s="28">
        <v>1998</v>
      </c>
    </row>
    <row r="954" spans="1:3" ht="12" customHeight="1" x14ac:dyDescent="0.25">
      <c r="A954" s="12">
        <v>36191</v>
      </c>
      <c r="B954" s="26" t="s">
        <v>18</v>
      </c>
      <c r="C954" s="28">
        <v>1999</v>
      </c>
    </row>
    <row r="955" spans="1:3" ht="12" customHeight="1" x14ac:dyDescent="0.25">
      <c r="A955" s="12">
        <v>36219</v>
      </c>
      <c r="B955" s="26" t="s">
        <v>18</v>
      </c>
      <c r="C955" s="28">
        <v>1999</v>
      </c>
    </row>
    <row r="956" spans="1:3" ht="12" customHeight="1" x14ac:dyDescent="0.25">
      <c r="A956" s="12">
        <v>36250</v>
      </c>
      <c r="B956" s="26" t="s">
        <v>18</v>
      </c>
      <c r="C956" s="28">
        <v>1999</v>
      </c>
    </row>
    <row r="957" spans="1:3" ht="12" customHeight="1" x14ac:dyDescent="0.25">
      <c r="A957" s="12">
        <v>36280</v>
      </c>
      <c r="B957" s="26" t="s">
        <v>18</v>
      </c>
      <c r="C957" s="28">
        <v>1999</v>
      </c>
    </row>
    <row r="958" spans="1:3" ht="12" customHeight="1" x14ac:dyDescent="0.25">
      <c r="A958" s="12">
        <v>36311</v>
      </c>
      <c r="B958" s="26" t="s">
        <v>18</v>
      </c>
      <c r="C958" s="28">
        <v>1999</v>
      </c>
    </row>
    <row r="959" spans="1:3" ht="12" customHeight="1" x14ac:dyDescent="0.25">
      <c r="A959" s="12">
        <v>36341</v>
      </c>
      <c r="B959" s="26" t="s">
        <v>18</v>
      </c>
      <c r="C959" s="28">
        <v>1999</v>
      </c>
    </row>
    <row r="960" spans="1:3" ht="12" customHeight="1" x14ac:dyDescent="0.25">
      <c r="A960" s="12">
        <v>36372</v>
      </c>
      <c r="B960" s="26" t="s">
        <v>18</v>
      </c>
      <c r="C960" s="28">
        <v>1999</v>
      </c>
    </row>
    <row r="961" spans="1:3" ht="12" customHeight="1" x14ac:dyDescent="0.25">
      <c r="A961" s="12">
        <v>36403</v>
      </c>
      <c r="B961" s="26" t="s">
        <v>18</v>
      </c>
      <c r="C961" s="28">
        <v>1999</v>
      </c>
    </row>
    <row r="962" spans="1:3" ht="12" customHeight="1" x14ac:dyDescent="0.25">
      <c r="A962" s="12">
        <v>36433</v>
      </c>
      <c r="B962" s="26" t="s">
        <v>18</v>
      </c>
      <c r="C962" s="28">
        <v>1999</v>
      </c>
    </row>
    <row r="963" spans="1:3" ht="12" customHeight="1" x14ac:dyDescent="0.25">
      <c r="A963" s="12">
        <v>36464</v>
      </c>
      <c r="B963" s="26" t="s">
        <v>18</v>
      </c>
      <c r="C963" s="28">
        <v>1999</v>
      </c>
    </row>
    <row r="964" spans="1:3" ht="12" customHeight="1" x14ac:dyDescent="0.25">
      <c r="A964" s="12">
        <v>36494</v>
      </c>
      <c r="B964" s="26" t="s">
        <v>18</v>
      </c>
      <c r="C964" s="28">
        <v>1999</v>
      </c>
    </row>
    <row r="965" spans="1:3" ht="12" customHeight="1" x14ac:dyDescent="0.25">
      <c r="A965" s="12">
        <v>36525</v>
      </c>
      <c r="B965" s="26" t="s">
        <v>18</v>
      </c>
      <c r="C965" s="28">
        <v>1999</v>
      </c>
    </row>
    <row r="966" spans="1:3" ht="12" customHeight="1" x14ac:dyDescent="0.25">
      <c r="A966" s="12">
        <v>36556</v>
      </c>
      <c r="B966" s="26" t="s">
        <v>18</v>
      </c>
      <c r="C966" s="28">
        <v>2000</v>
      </c>
    </row>
    <row r="967" spans="1:3" ht="12" customHeight="1" x14ac:dyDescent="0.25">
      <c r="A967" s="12">
        <v>36585</v>
      </c>
      <c r="B967" s="26" t="s">
        <v>18</v>
      </c>
      <c r="C967" s="28">
        <v>2000</v>
      </c>
    </row>
    <row r="968" spans="1:3" ht="12" customHeight="1" x14ac:dyDescent="0.25">
      <c r="A968" s="12">
        <v>36616</v>
      </c>
      <c r="B968" s="26" t="s">
        <v>18</v>
      </c>
      <c r="C968" s="28">
        <v>2000</v>
      </c>
    </row>
    <row r="969" spans="1:3" ht="12" customHeight="1" x14ac:dyDescent="0.25">
      <c r="A969" s="12">
        <v>36646</v>
      </c>
      <c r="B969" s="26" t="s">
        <v>18</v>
      </c>
      <c r="C969" s="28">
        <v>2000</v>
      </c>
    </row>
    <row r="970" spans="1:3" ht="12" customHeight="1" x14ac:dyDescent="0.25">
      <c r="A970" s="12">
        <v>36677</v>
      </c>
      <c r="B970" s="26" t="s">
        <v>18</v>
      </c>
      <c r="C970" s="28">
        <v>2000</v>
      </c>
    </row>
    <row r="971" spans="1:3" ht="12" customHeight="1" x14ac:dyDescent="0.25">
      <c r="A971" s="12">
        <v>36707</v>
      </c>
      <c r="B971" s="26" t="s">
        <v>18</v>
      </c>
      <c r="C971" s="28">
        <v>2000</v>
      </c>
    </row>
    <row r="972" spans="1:3" ht="12" customHeight="1" x14ac:dyDescent="0.25">
      <c r="A972" s="12">
        <v>36738</v>
      </c>
      <c r="B972" s="26" t="s">
        <v>18</v>
      </c>
      <c r="C972" s="28">
        <v>2000</v>
      </c>
    </row>
    <row r="973" spans="1:3" ht="12" customHeight="1" x14ac:dyDescent="0.25">
      <c r="A973" s="12">
        <v>36769</v>
      </c>
      <c r="B973" s="26" t="s">
        <v>18</v>
      </c>
      <c r="C973" s="28">
        <v>2000</v>
      </c>
    </row>
    <row r="974" spans="1:3" ht="12" customHeight="1" x14ac:dyDescent="0.25">
      <c r="A974" s="12">
        <v>36799</v>
      </c>
      <c r="B974" s="26" t="s">
        <v>18</v>
      </c>
      <c r="C974" s="28">
        <v>2000</v>
      </c>
    </row>
    <row r="975" spans="1:3" ht="12" customHeight="1" x14ac:dyDescent="0.25">
      <c r="A975" s="12">
        <v>36830</v>
      </c>
      <c r="B975" s="26" t="s">
        <v>18</v>
      </c>
      <c r="C975" s="28">
        <v>2000</v>
      </c>
    </row>
    <row r="976" spans="1:3" ht="12" customHeight="1" x14ac:dyDescent="0.25">
      <c r="A976" s="12">
        <v>36860</v>
      </c>
      <c r="B976" s="26" t="s">
        <v>18</v>
      </c>
      <c r="C976" s="28">
        <v>2000</v>
      </c>
    </row>
    <row r="977" spans="1:3" ht="12" customHeight="1" x14ac:dyDescent="0.25">
      <c r="A977" s="12">
        <v>36891</v>
      </c>
      <c r="B977" s="26" t="s">
        <v>18</v>
      </c>
      <c r="C977" s="28">
        <v>2000</v>
      </c>
    </row>
    <row r="978" spans="1:3" ht="12" customHeight="1" x14ac:dyDescent="0.25">
      <c r="A978" s="12">
        <v>36922</v>
      </c>
      <c r="B978" s="26" t="s">
        <v>18</v>
      </c>
      <c r="C978" s="28">
        <v>2001</v>
      </c>
    </row>
    <row r="979" spans="1:3" ht="12" customHeight="1" x14ac:dyDescent="0.25">
      <c r="A979" s="12">
        <v>36950</v>
      </c>
      <c r="B979" s="26" t="s">
        <v>18</v>
      </c>
      <c r="C979" s="28">
        <v>2001</v>
      </c>
    </row>
    <row r="980" spans="1:3" ht="12" customHeight="1" x14ac:dyDescent="0.25">
      <c r="A980" s="12">
        <v>36981</v>
      </c>
      <c r="B980" s="26" t="s">
        <v>18</v>
      </c>
      <c r="C980" s="28">
        <v>2001</v>
      </c>
    </row>
    <row r="981" spans="1:3" ht="12" customHeight="1" x14ac:dyDescent="0.25">
      <c r="A981" s="12">
        <v>37011</v>
      </c>
      <c r="B981" s="26" t="s">
        <v>18</v>
      </c>
      <c r="C981" s="28">
        <v>2001</v>
      </c>
    </row>
    <row r="982" spans="1:3" ht="12" customHeight="1" x14ac:dyDescent="0.25">
      <c r="A982" s="12">
        <v>37042</v>
      </c>
      <c r="B982" s="26" t="s">
        <v>18</v>
      </c>
      <c r="C982" s="28">
        <v>2001</v>
      </c>
    </row>
    <row r="983" spans="1:3" ht="12" customHeight="1" x14ac:dyDescent="0.25">
      <c r="A983" s="12">
        <v>37072</v>
      </c>
      <c r="B983" s="26" t="s">
        <v>18</v>
      </c>
      <c r="C983" s="28">
        <v>2001</v>
      </c>
    </row>
    <row r="984" spans="1:3" ht="12" customHeight="1" x14ac:dyDescent="0.25">
      <c r="A984" s="12">
        <v>37103</v>
      </c>
      <c r="B984" s="26" t="s">
        <v>18</v>
      </c>
      <c r="C984" s="28">
        <v>2001</v>
      </c>
    </row>
    <row r="985" spans="1:3" ht="12" customHeight="1" x14ac:dyDescent="0.25">
      <c r="A985" s="12">
        <v>37134</v>
      </c>
      <c r="B985" s="26" t="s">
        <v>18</v>
      </c>
      <c r="C985" s="28">
        <v>2001</v>
      </c>
    </row>
    <row r="986" spans="1:3" ht="12" customHeight="1" x14ac:dyDescent="0.25">
      <c r="A986" s="12">
        <v>37164</v>
      </c>
      <c r="B986" s="26" t="s">
        <v>18</v>
      </c>
      <c r="C986" s="28">
        <v>2001</v>
      </c>
    </row>
    <row r="987" spans="1:3" ht="12" customHeight="1" x14ac:dyDescent="0.25">
      <c r="A987" s="12">
        <v>37195</v>
      </c>
      <c r="B987" s="26" t="s">
        <v>18</v>
      </c>
      <c r="C987" s="28">
        <v>2001</v>
      </c>
    </row>
    <row r="988" spans="1:3" ht="12" customHeight="1" x14ac:dyDescent="0.25">
      <c r="A988" s="12">
        <v>37225</v>
      </c>
      <c r="B988" s="26" t="s">
        <v>18</v>
      </c>
      <c r="C988" s="28">
        <v>2001</v>
      </c>
    </row>
    <row r="989" spans="1:3" ht="12" customHeight="1" x14ac:dyDescent="0.25">
      <c r="A989" s="12">
        <v>37256</v>
      </c>
      <c r="B989" s="26" t="s">
        <v>18</v>
      </c>
      <c r="C989" s="28">
        <v>2001</v>
      </c>
    </row>
    <row r="990" spans="1:3" ht="12" customHeight="1" x14ac:dyDescent="0.25">
      <c r="A990" s="12">
        <v>37287</v>
      </c>
      <c r="B990" s="26" t="s">
        <v>18</v>
      </c>
      <c r="C990" s="28">
        <v>2002</v>
      </c>
    </row>
    <row r="991" spans="1:3" ht="12" customHeight="1" x14ac:dyDescent="0.25">
      <c r="A991" s="12">
        <v>37315</v>
      </c>
      <c r="B991" s="26" t="s">
        <v>18</v>
      </c>
      <c r="C991" s="28">
        <v>2002</v>
      </c>
    </row>
    <row r="992" spans="1:3" ht="12" customHeight="1" x14ac:dyDescent="0.25">
      <c r="A992" s="12">
        <v>37346</v>
      </c>
      <c r="B992" s="26" t="s">
        <v>18</v>
      </c>
      <c r="C992" s="28">
        <v>2002</v>
      </c>
    </row>
    <row r="993" spans="1:3" ht="12" customHeight="1" x14ac:dyDescent="0.25">
      <c r="A993" s="12">
        <v>37376</v>
      </c>
      <c r="B993" s="26" t="s">
        <v>18</v>
      </c>
      <c r="C993" s="28">
        <v>2002</v>
      </c>
    </row>
    <row r="994" spans="1:3" ht="12" customHeight="1" x14ac:dyDescent="0.25">
      <c r="A994" s="12">
        <v>37407</v>
      </c>
      <c r="B994" s="26" t="s">
        <v>18</v>
      </c>
      <c r="C994" s="28">
        <v>2002</v>
      </c>
    </row>
    <row r="995" spans="1:3" ht="12" customHeight="1" x14ac:dyDescent="0.25">
      <c r="A995" s="12">
        <v>37437</v>
      </c>
      <c r="B995" s="26" t="s">
        <v>18</v>
      </c>
      <c r="C995" s="28">
        <v>2002</v>
      </c>
    </row>
    <row r="996" spans="1:3" ht="12" customHeight="1" x14ac:dyDescent="0.25">
      <c r="A996" s="12">
        <v>37468</v>
      </c>
      <c r="B996" s="26" t="s">
        <v>18</v>
      </c>
      <c r="C996" s="28">
        <v>2002</v>
      </c>
    </row>
    <row r="997" spans="1:3" ht="12" customHeight="1" x14ac:dyDescent="0.25">
      <c r="B997" s="14"/>
      <c r="C997" s="26"/>
    </row>
    <row r="998" spans="1:3" ht="12" customHeight="1" x14ac:dyDescent="0.25">
      <c r="B998" s="14"/>
      <c r="C998" s="26"/>
    </row>
    <row r="999" spans="1:3" ht="12" customHeight="1" x14ac:dyDescent="0.25">
      <c r="B999" s="14"/>
      <c r="C999" s="26"/>
    </row>
    <row r="1000" spans="1:3" ht="12" customHeight="1" x14ac:dyDescent="0.25">
      <c r="B1000" s="14"/>
      <c r="C1000" s="26"/>
    </row>
    <row r="1001" spans="1:3" ht="12" customHeight="1" x14ac:dyDescent="0.25">
      <c r="B1001" s="14"/>
      <c r="C1001" s="26"/>
    </row>
    <row r="1002" spans="1:3" ht="12" customHeight="1" x14ac:dyDescent="0.25">
      <c r="B1002" s="14"/>
      <c r="C1002" s="26"/>
    </row>
    <row r="1003" spans="1:3" ht="12" customHeight="1" x14ac:dyDescent="0.25">
      <c r="B1003" s="14"/>
      <c r="C1003" s="26"/>
    </row>
    <row r="1004" spans="1:3" ht="12" customHeight="1" x14ac:dyDescent="0.25">
      <c r="B1004" s="14"/>
      <c r="C1004" s="26"/>
    </row>
    <row r="1005" spans="1:3" ht="12" customHeight="1" x14ac:dyDescent="0.25">
      <c r="B1005" s="14"/>
      <c r="C1005" s="26"/>
    </row>
    <row r="1006" spans="1:3" ht="12" customHeight="1" x14ac:dyDescent="0.25">
      <c r="B1006" s="14"/>
      <c r="C1006" s="26"/>
    </row>
    <row r="1007" spans="1:3" ht="12" customHeight="1" x14ac:dyDescent="0.25">
      <c r="B1007" s="14"/>
      <c r="C1007" s="26"/>
    </row>
    <row r="1008" spans="1:3" ht="12" customHeight="1" x14ac:dyDescent="0.25">
      <c r="B1008" s="14"/>
      <c r="C1008" s="26"/>
    </row>
    <row r="1009" spans="2:3" ht="12" customHeight="1" x14ac:dyDescent="0.25">
      <c r="B1009" s="14"/>
      <c r="C1009" s="26"/>
    </row>
    <row r="1010" spans="2:3" ht="12" customHeight="1" x14ac:dyDescent="0.25">
      <c r="B1010" s="14"/>
      <c r="C1010" s="26"/>
    </row>
    <row r="1011" spans="2:3" ht="12" customHeight="1" x14ac:dyDescent="0.25">
      <c r="B1011" s="14"/>
      <c r="C1011" s="26"/>
    </row>
    <row r="1012" spans="2:3" ht="12" customHeight="1" x14ac:dyDescent="0.25">
      <c r="B1012" s="14"/>
      <c r="C1012" s="26"/>
    </row>
    <row r="1013" spans="2:3" ht="12" customHeight="1" x14ac:dyDescent="0.25">
      <c r="B1013" s="14"/>
      <c r="C1013" s="26"/>
    </row>
    <row r="1014" spans="2:3" ht="12" customHeight="1" x14ac:dyDescent="0.25">
      <c r="B1014" s="14"/>
      <c r="C1014" s="26"/>
    </row>
    <row r="1015" spans="2:3" ht="12" customHeight="1" x14ac:dyDescent="0.25">
      <c r="B1015" s="14"/>
      <c r="C1015" s="26"/>
    </row>
    <row r="1016" spans="2:3" ht="12" customHeight="1" x14ac:dyDescent="0.25">
      <c r="B1016" s="14"/>
      <c r="C1016" s="26"/>
    </row>
    <row r="1017" spans="2:3" ht="12" customHeight="1" x14ac:dyDescent="0.25">
      <c r="B1017" s="14"/>
      <c r="C1017" s="26"/>
    </row>
    <row r="1018" spans="2:3" ht="12" customHeight="1" x14ac:dyDescent="0.25">
      <c r="B1018" s="14"/>
      <c r="C1018" s="26"/>
    </row>
    <row r="1019" spans="2:3" ht="12" customHeight="1" x14ac:dyDescent="0.25">
      <c r="B1019" s="14"/>
      <c r="C1019" s="26"/>
    </row>
    <row r="1020" spans="2:3" ht="12" customHeight="1" x14ac:dyDescent="0.25">
      <c r="B1020" s="14"/>
      <c r="C1020" s="26"/>
    </row>
    <row r="1021" spans="2:3" ht="12" customHeight="1" x14ac:dyDescent="0.25">
      <c r="B1021" s="14"/>
      <c r="C1021" s="26"/>
    </row>
    <row r="1022" spans="2:3" ht="12" customHeight="1" x14ac:dyDescent="0.25">
      <c r="B1022" s="14"/>
      <c r="C1022" s="26"/>
    </row>
    <row r="1023" spans="2:3" ht="12" customHeight="1" x14ac:dyDescent="0.25">
      <c r="B1023" s="14"/>
      <c r="C1023" s="26"/>
    </row>
    <row r="1024" spans="2:3" ht="12" customHeight="1" x14ac:dyDescent="0.25">
      <c r="B1024" s="14"/>
      <c r="C1024" s="26"/>
    </row>
    <row r="1025" spans="2:3" ht="12" customHeight="1" x14ac:dyDescent="0.25">
      <c r="B1025" s="14"/>
      <c r="C1025" s="26"/>
    </row>
    <row r="1026" spans="2:3" ht="12" customHeight="1" x14ac:dyDescent="0.25">
      <c r="B1026" s="14"/>
      <c r="C1026" s="26"/>
    </row>
    <row r="1027" spans="2:3" ht="12" customHeight="1" x14ac:dyDescent="0.25">
      <c r="B1027" s="14"/>
      <c r="C1027" s="26"/>
    </row>
    <row r="1028" spans="2:3" ht="12" customHeight="1" x14ac:dyDescent="0.25">
      <c r="B1028" s="14"/>
      <c r="C1028" s="26"/>
    </row>
    <row r="1029" spans="2:3" ht="12" customHeight="1" x14ac:dyDescent="0.25">
      <c r="B1029" s="14"/>
      <c r="C1029" s="26"/>
    </row>
    <row r="1030" spans="2:3" ht="12" customHeight="1" x14ac:dyDescent="0.25">
      <c r="B1030" s="14"/>
      <c r="C1030" s="26"/>
    </row>
    <row r="1031" spans="2:3" ht="12" customHeight="1" x14ac:dyDescent="0.25">
      <c r="B1031" s="14"/>
      <c r="C1031" s="26"/>
    </row>
    <row r="1032" spans="2:3" ht="12" customHeight="1" x14ac:dyDescent="0.25">
      <c r="B1032" s="14"/>
      <c r="C1032" s="26"/>
    </row>
    <row r="1033" spans="2:3" ht="12" customHeight="1" x14ac:dyDescent="0.25">
      <c r="B1033" s="14"/>
      <c r="C1033" s="26"/>
    </row>
    <row r="1034" spans="2:3" ht="12" customHeight="1" x14ac:dyDescent="0.25">
      <c r="B1034" s="14"/>
      <c r="C1034" s="26"/>
    </row>
    <row r="1035" spans="2:3" ht="12" customHeight="1" x14ac:dyDescent="0.25">
      <c r="B1035" s="14"/>
      <c r="C1035" s="26"/>
    </row>
    <row r="1036" spans="2:3" ht="12" customHeight="1" x14ac:dyDescent="0.25">
      <c r="B1036" s="14"/>
      <c r="C1036" s="26"/>
    </row>
    <row r="1037" spans="2:3" ht="12" customHeight="1" x14ac:dyDescent="0.25">
      <c r="B1037" s="14"/>
      <c r="C1037" s="26"/>
    </row>
    <row r="1038" spans="2:3" ht="12" customHeight="1" x14ac:dyDescent="0.25">
      <c r="B1038" s="14"/>
      <c r="C1038" s="26"/>
    </row>
    <row r="1039" spans="2:3" ht="12" customHeight="1" x14ac:dyDescent="0.25">
      <c r="B1039" s="14"/>
      <c r="C1039" s="26"/>
    </row>
    <row r="1040" spans="2:3" ht="12" customHeight="1" x14ac:dyDescent="0.25">
      <c r="B1040" s="14"/>
      <c r="C1040" s="26"/>
    </row>
    <row r="1041" spans="2:3" ht="12" customHeight="1" x14ac:dyDescent="0.25">
      <c r="B1041" s="14"/>
      <c r="C1041" s="26"/>
    </row>
    <row r="1042" spans="2:3" ht="12" customHeight="1" x14ac:dyDescent="0.25">
      <c r="B1042" s="14"/>
      <c r="C1042" s="26"/>
    </row>
    <row r="1043" spans="2:3" ht="12" customHeight="1" x14ac:dyDescent="0.25">
      <c r="B1043" s="14"/>
      <c r="C1043" s="26"/>
    </row>
    <row r="1044" spans="2:3" ht="12" customHeight="1" x14ac:dyDescent="0.25">
      <c r="B1044" s="14"/>
      <c r="C1044" s="26"/>
    </row>
    <row r="1045" spans="2:3" ht="12" customHeight="1" x14ac:dyDescent="0.25">
      <c r="B1045" s="14"/>
      <c r="C1045" s="26"/>
    </row>
    <row r="1046" spans="2:3" ht="12" customHeight="1" x14ac:dyDescent="0.25">
      <c r="B1046" s="14"/>
      <c r="C1046" s="26"/>
    </row>
    <row r="1047" spans="2:3" ht="12" customHeight="1" x14ac:dyDescent="0.25">
      <c r="B1047" s="14"/>
      <c r="C1047" s="26"/>
    </row>
    <row r="1048" spans="2:3" ht="12" customHeight="1" x14ac:dyDescent="0.25">
      <c r="B1048" s="14"/>
      <c r="C1048" s="26"/>
    </row>
    <row r="1049" spans="2:3" ht="12" customHeight="1" x14ac:dyDescent="0.25">
      <c r="B1049" s="14"/>
      <c r="C1049" s="26"/>
    </row>
    <row r="1050" spans="2:3" ht="12" customHeight="1" x14ac:dyDescent="0.25">
      <c r="B1050" s="14"/>
      <c r="C1050" s="26"/>
    </row>
    <row r="1051" spans="2:3" ht="12" customHeight="1" x14ac:dyDescent="0.25">
      <c r="B1051" s="14"/>
      <c r="C1051" s="26"/>
    </row>
    <row r="1052" spans="2:3" ht="12" customHeight="1" x14ac:dyDescent="0.25">
      <c r="B1052" s="14"/>
      <c r="C1052" s="26"/>
    </row>
    <row r="1053" spans="2:3" ht="12" customHeight="1" x14ac:dyDescent="0.25">
      <c r="B1053" s="14"/>
      <c r="C1053" s="26"/>
    </row>
    <row r="1054" spans="2:3" ht="12" customHeight="1" x14ac:dyDescent="0.25">
      <c r="B1054" s="14"/>
      <c r="C1054" s="26"/>
    </row>
    <row r="1055" spans="2:3" ht="12" customHeight="1" x14ac:dyDescent="0.25">
      <c r="B1055" s="14"/>
      <c r="C1055" s="26"/>
    </row>
    <row r="1056" spans="2:3" ht="12" customHeight="1" x14ac:dyDescent="0.25">
      <c r="B1056" s="14"/>
      <c r="C1056" s="26"/>
    </row>
    <row r="1057" spans="2:3" ht="12" customHeight="1" x14ac:dyDescent="0.25">
      <c r="B1057" s="14"/>
      <c r="C1057" s="26"/>
    </row>
    <row r="1058" spans="2:3" ht="12" customHeight="1" x14ac:dyDescent="0.25">
      <c r="B1058" s="14"/>
      <c r="C1058" s="26"/>
    </row>
    <row r="1059" spans="2:3" ht="12" customHeight="1" x14ac:dyDescent="0.25">
      <c r="B1059" s="14"/>
      <c r="C1059" s="26"/>
    </row>
    <row r="1060" spans="2:3" ht="12" customHeight="1" x14ac:dyDescent="0.25">
      <c r="B1060" s="14"/>
      <c r="C1060" s="26"/>
    </row>
    <row r="1061" spans="2:3" ht="12" customHeight="1" x14ac:dyDescent="0.25">
      <c r="B1061" s="14"/>
      <c r="C1061" s="26"/>
    </row>
    <row r="1062" spans="2:3" ht="12" customHeight="1" x14ac:dyDescent="0.25">
      <c r="B1062" s="14"/>
      <c r="C1062" s="26"/>
    </row>
    <row r="1063" spans="2:3" ht="12" customHeight="1" x14ac:dyDescent="0.25">
      <c r="B1063" s="14"/>
      <c r="C1063" s="26"/>
    </row>
    <row r="1064" spans="2:3" ht="12" customHeight="1" x14ac:dyDescent="0.25">
      <c r="B1064" s="14"/>
      <c r="C1064" s="26"/>
    </row>
    <row r="1065" spans="2:3" ht="12" customHeight="1" x14ac:dyDescent="0.25">
      <c r="B1065" s="14"/>
      <c r="C1065" s="26"/>
    </row>
    <row r="1066" spans="2:3" ht="12" customHeight="1" x14ac:dyDescent="0.25">
      <c r="B1066" s="14"/>
      <c r="C1066" s="26"/>
    </row>
    <row r="1067" spans="2:3" ht="12" customHeight="1" x14ac:dyDescent="0.25">
      <c r="B1067" s="14"/>
      <c r="C1067" s="26"/>
    </row>
    <row r="1068" spans="2:3" ht="12" customHeight="1" x14ac:dyDescent="0.25">
      <c r="B1068" s="14"/>
      <c r="C1068" s="26"/>
    </row>
    <row r="1069" spans="2:3" ht="12" customHeight="1" x14ac:dyDescent="0.25">
      <c r="B1069" s="14"/>
      <c r="C1069" s="26"/>
    </row>
    <row r="1070" spans="2:3" ht="12" customHeight="1" x14ac:dyDescent="0.25">
      <c r="B1070" s="14"/>
      <c r="C1070" s="26"/>
    </row>
    <row r="1071" spans="2:3" ht="12" customHeight="1" x14ac:dyDescent="0.25">
      <c r="B1071" s="14"/>
      <c r="C1071" s="26"/>
    </row>
    <row r="1072" spans="2:3" ht="12" customHeight="1" x14ac:dyDescent="0.25">
      <c r="B1072" s="14"/>
      <c r="C1072" s="26"/>
    </row>
    <row r="1073" spans="2:3" ht="12" customHeight="1" x14ac:dyDescent="0.25">
      <c r="B1073" s="14"/>
      <c r="C1073" s="26"/>
    </row>
    <row r="1074" spans="2:3" ht="12" customHeight="1" x14ac:dyDescent="0.25">
      <c r="B1074" s="14"/>
      <c r="C1074" s="26"/>
    </row>
    <row r="1075" spans="2:3" ht="12" customHeight="1" x14ac:dyDescent="0.25">
      <c r="B1075" s="14"/>
      <c r="C1075" s="26"/>
    </row>
    <row r="1076" spans="2:3" ht="12" customHeight="1" x14ac:dyDescent="0.25">
      <c r="B1076" s="14"/>
      <c r="C1076" s="26"/>
    </row>
    <row r="1077" spans="2:3" ht="12" customHeight="1" x14ac:dyDescent="0.25">
      <c r="B1077" s="14"/>
      <c r="C1077" s="26"/>
    </row>
    <row r="1078" spans="2:3" ht="12" customHeight="1" x14ac:dyDescent="0.25">
      <c r="B1078" s="14"/>
      <c r="C1078" s="26"/>
    </row>
    <row r="1079" spans="2:3" ht="12" customHeight="1" x14ac:dyDescent="0.25">
      <c r="B1079" s="14"/>
      <c r="C1079" s="26"/>
    </row>
    <row r="1080" spans="2:3" ht="12" customHeight="1" x14ac:dyDescent="0.25">
      <c r="B1080" s="14"/>
      <c r="C1080" s="26"/>
    </row>
    <row r="1081" spans="2:3" ht="12" customHeight="1" x14ac:dyDescent="0.25">
      <c r="B1081" s="14"/>
      <c r="C1081" s="26"/>
    </row>
    <row r="1082" spans="2:3" ht="12" customHeight="1" x14ac:dyDescent="0.25">
      <c r="B1082" s="14"/>
      <c r="C1082" s="26"/>
    </row>
    <row r="1083" spans="2:3" ht="12" customHeight="1" x14ac:dyDescent="0.25">
      <c r="B1083" s="14"/>
      <c r="C1083" s="26"/>
    </row>
    <row r="1084" spans="2:3" ht="12" customHeight="1" x14ac:dyDescent="0.25">
      <c r="B1084" s="14"/>
      <c r="C1084" s="26"/>
    </row>
    <row r="1085" spans="2:3" ht="12" customHeight="1" x14ac:dyDescent="0.25">
      <c r="B1085" s="14"/>
      <c r="C1085" s="26"/>
    </row>
    <row r="1086" spans="2:3" ht="12" customHeight="1" x14ac:dyDescent="0.25">
      <c r="B1086" s="14"/>
      <c r="C1086" s="26"/>
    </row>
    <row r="1087" spans="2:3" ht="12" customHeight="1" x14ac:dyDescent="0.25">
      <c r="B1087" s="14"/>
      <c r="C1087" s="26"/>
    </row>
    <row r="1088" spans="2:3" ht="12" customHeight="1" x14ac:dyDescent="0.25">
      <c r="B1088" s="14"/>
      <c r="C1088" s="26"/>
    </row>
    <row r="1089" spans="2:3" ht="12" customHeight="1" x14ac:dyDescent="0.25">
      <c r="B1089" s="14"/>
      <c r="C1089" s="26"/>
    </row>
    <row r="1090" spans="2:3" ht="12" customHeight="1" x14ac:dyDescent="0.25">
      <c r="B1090" s="14"/>
      <c r="C1090" s="26"/>
    </row>
    <row r="1091" spans="2:3" ht="12" customHeight="1" x14ac:dyDescent="0.25">
      <c r="B1091" s="14"/>
      <c r="C1091" s="26"/>
    </row>
    <row r="1092" spans="2:3" ht="12" customHeight="1" x14ac:dyDescent="0.25">
      <c r="B1092" s="14"/>
      <c r="C1092" s="26"/>
    </row>
    <row r="1093" spans="2:3" ht="12" customHeight="1" x14ac:dyDescent="0.25">
      <c r="B1093" s="14"/>
      <c r="C1093" s="26"/>
    </row>
    <row r="1094" spans="2:3" ht="12" customHeight="1" x14ac:dyDescent="0.25">
      <c r="B1094" s="14"/>
      <c r="C1094" s="26"/>
    </row>
    <row r="1095" spans="2:3" ht="12" customHeight="1" x14ac:dyDescent="0.25">
      <c r="B1095" s="14"/>
      <c r="C1095" s="26"/>
    </row>
    <row r="1096" spans="2:3" ht="12" customHeight="1" x14ac:dyDescent="0.25">
      <c r="B1096" s="14"/>
      <c r="C1096" s="26"/>
    </row>
    <row r="1097" spans="2:3" ht="12" customHeight="1" x14ac:dyDescent="0.25">
      <c r="B1097" s="14"/>
      <c r="C1097" s="26"/>
    </row>
    <row r="1098" spans="2:3" ht="12" customHeight="1" x14ac:dyDescent="0.25">
      <c r="B1098" s="14"/>
      <c r="C1098" s="26"/>
    </row>
    <row r="1099" spans="2:3" ht="12" customHeight="1" x14ac:dyDescent="0.25">
      <c r="B1099" s="14"/>
      <c r="C1099" s="26"/>
    </row>
    <row r="1100" spans="2:3" ht="12" customHeight="1" x14ac:dyDescent="0.25">
      <c r="B1100" s="14"/>
      <c r="C1100" s="26"/>
    </row>
    <row r="1101" spans="2:3" ht="12" customHeight="1" x14ac:dyDescent="0.25">
      <c r="B1101" s="14"/>
      <c r="C1101" s="26"/>
    </row>
    <row r="1102" spans="2:3" ht="12" customHeight="1" x14ac:dyDescent="0.25">
      <c r="B1102" s="14"/>
      <c r="C1102" s="26"/>
    </row>
    <row r="1103" spans="2:3" ht="12" customHeight="1" x14ac:dyDescent="0.25">
      <c r="B1103" s="14"/>
      <c r="C1103" s="26"/>
    </row>
    <row r="1104" spans="2:3" ht="12" customHeight="1" x14ac:dyDescent="0.25">
      <c r="B1104" s="14"/>
      <c r="C1104" s="26"/>
    </row>
    <row r="1105" spans="2:3" ht="12" customHeight="1" x14ac:dyDescent="0.25">
      <c r="B1105" s="14"/>
      <c r="C1105" s="26"/>
    </row>
    <row r="1106" spans="2:3" ht="12" customHeight="1" x14ac:dyDescent="0.25">
      <c r="B1106" s="14"/>
      <c r="C1106" s="26"/>
    </row>
    <row r="1107" spans="2:3" ht="12" customHeight="1" x14ac:dyDescent="0.25">
      <c r="B1107" s="14"/>
      <c r="C1107" s="26"/>
    </row>
    <row r="1108" spans="2:3" ht="12" customHeight="1" x14ac:dyDescent="0.25">
      <c r="B1108" s="14"/>
      <c r="C1108" s="26"/>
    </row>
    <row r="1109" spans="2:3" ht="12" customHeight="1" x14ac:dyDescent="0.25">
      <c r="B1109" s="14"/>
      <c r="C1109" s="26"/>
    </row>
    <row r="1110" spans="2:3" ht="12" customHeight="1" x14ac:dyDescent="0.25">
      <c r="B1110" s="14"/>
      <c r="C1110" s="26"/>
    </row>
    <row r="1111" spans="2:3" ht="12" customHeight="1" x14ac:dyDescent="0.25">
      <c r="B1111" s="14"/>
      <c r="C1111" s="26"/>
    </row>
    <row r="1112" spans="2:3" ht="12" customHeight="1" x14ac:dyDescent="0.25">
      <c r="B1112" s="14"/>
      <c r="C1112" s="26"/>
    </row>
    <row r="1113" spans="2:3" ht="12" customHeight="1" x14ac:dyDescent="0.25">
      <c r="B1113" s="14"/>
      <c r="C1113" s="26"/>
    </row>
    <row r="1114" spans="2:3" ht="12" customHeight="1" x14ac:dyDescent="0.25">
      <c r="B1114" s="14"/>
      <c r="C1114" s="26"/>
    </row>
    <row r="1115" spans="2:3" ht="12" customHeight="1" x14ac:dyDescent="0.25">
      <c r="B1115" s="14"/>
      <c r="C1115" s="26"/>
    </row>
    <row r="1116" spans="2:3" ht="12" customHeight="1" x14ac:dyDescent="0.25">
      <c r="B1116" s="14"/>
      <c r="C1116" s="26"/>
    </row>
    <row r="1117" spans="2:3" ht="12" customHeight="1" x14ac:dyDescent="0.25">
      <c r="B1117" s="14"/>
      <c r="C1117" s="26"/>
    </row>
    <row r="1118" spans="2:3" ht="12" customHeight="1" x14ac:dyDescent="0.25">
      <c r="B1118" s="14"/>
      <c r="C1118" s="26"/>
    </row>
    <row r="1119" spans="2:3" ht="12" customHeight="1" x14ac:dyDescent="0.25">
      <c r="B1119" s="14"/>
      <c r="C1119" s="26"/>
    </row>
    <row r="1120" spans="2:3" ht="12" customHeight="1" x14ac:dyDescent="0.25">
      <c r="B1120" s="14"/>
      <c r="C1120" s="26"/>
    </row>
    <row r="1121" spans="2:3" ht="12" customHeight="1" x14ac:dyDescent="0.25">
      <c r="B1121" s="14"/>
      <c r="C1121" s="26"/>
    </row>
    <row r="1122" spans="2:3" ht="12" customHeight="1" x14ac:dyDescent="0.25">
      <c r="B1122" s="14"/>
      <c r="C1122" s="26"/>
    </row>
    <row r="1123" spans="2:3" ht="12" customHeight="1" x14ac:dyDescent="0.25">
      <c r="B1123" s="14"/>
      <c r="C1123" s="26"/>
    </row>
    <row r="1124" spans="2:3" ht="12" customHeight="1" x14ac:dyDescent="0.25">
      <c r="B1124" s="14"/>
      <c r="C1124" s="26"/>
    </row>
    <row r="1125" spans="2:3" ht="12" customHeight="1" x14ac:dyDescent="0.25">
      <c r="B1125" s="14"/>
      <c r="C1125" s="26"/>
    </row>
    <row r="1126" spans="2:3" ht="12" customHeight="1" x14ac:dyDescent="0.25">
      <c r="B1126" s="14"/>
      <c r="C1126" s="26"/>
    </row>
    <row r="1127" spans="2:3" ht="12" customHeight="1" x14ac:dyDescent="0.25">
      <c r="B1127" s="14"/>
      <c r="C1127" s="26"/>
    </row>
    <row r="1128" spans="2:3" ht="12" customHeight="1" x14ac:dyDescent="0.25">
      <c r="B1128" s="14"/>
      <c r="C1128" s="26"/>
    </row>
    <row r="1129" spans="2:3" ht="12" customHeight="1" x14ac:dyDescent="0.25">
      <c r="B1129" s="14"/>
      <c r="C1129" s="26"/>
    </row>
    <row r="1130" spans="2:3" ht="12" customHeight="1" x14ac:dyDescent="0.25">
      <c r="B1130" s="14"/>
      <c r="C1130" s="26"/>
    </row>
    <row r="1131" spans="2:3" ht="12" customHeight="1" x14ac:dyDescent="0.25">
      <c r="B1131" s="14"/>
      <c r="C1131" s="26"/>
    </row>
    <row r="1132" spans="2:3" ht="12" customHeight="1" x14ac:dyDescent="0.25">
      <c r="B1132" s="14"/>
      <c r="C1132" s="26"/>
    </row>
    <row r="1133" spans="2:3" ht="12" customHeight="1" x14ac:dyDescent="0.25">
      <c r="B1133" s="14"/>
      <c r="C1133" s="26"/>
    </row>
  </sheetData>
  <hyperlinks>
    <hyperlink ref="B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97"/>
  <sheetViews>
    <sheetView workbookViewId="0"/>
  </sheetViews>
  <sheetFormatPr defaultRowHeight="12" x14ac:dyDescent="0.2"/>
  <cols>
    <col min="1" max="1" width="20.28515625" style="15" customWidth="1"/>
    <col min="2" max="2" width="18.7109375" style="15" customWidth="1"/>
    <col min="3" max="3" width="12.7109375" style="1" customWidth="1"/>
    <col min="4" max="16384" width="9.140625" style="15"/>
  </cols>
  <sheetData>
    <row r="1" spans="1:3" x14ac:dyDescent="0.2">
      <c r="A1" s="29" t="s">
        <v>23</v>
      </c>
      <c r="B1" s="30" t="s">
        <v>15</v>
      </c>
    </row>
    <row r="2" spans="1:3" x14ac:dyDescent="0.2">
      <c r="A2" s="29" t="s">
        <v>24</v>
      </c>
      <c r="B2" s="30" t="s">
        <v>16</v>
      </c>
    </row>
    <row r="3" spans="1:3" ht="15" x14ac:dyDescent="0.25">
      <c r="A3" s="29" t="s">
        <v>38</v>
      </c>
      <c r="B3" s="38">
        <v>8.8790429999999994</v>
      </c>
      <c r="C3"/>
    </row>
    <row r="4" spans="1:3" ht="15" x14ac:dyDescent="0.25">
      <c r="A4" s="29" t="s">
        <v>39</v>
      </c>
      <c r="B4" s="38">
        <v>-12.046208999999999</v>
      </c>
      <c r="C4"/>
    </row>
    <row r="5" spans="1:3" x14ac:dyDescent="0.2">
      <c r="A5" s="29" t="s">
        <v>40</v>
      </c>
      <c r="B5" s="39">
        <v>80</v>
      </c>
      <c r="C5" s="32" t="s">
        <v>41</v>
      </c>
    </row>
    <row r="6" spans="1:3" x14ac:dyDescent="0.2">
      <c r="A6" s="29" t="s">
        <v>25</v>
      </c>
      <c r="B6" s="31" t="s">
        <v>26</v>
      </c>
    </row>
    <row r="7" spans="1:3" x14ac:dyDescent="0.2">
      <c r="A7" s="29" t="s">
        <v>27</v>
      </c>
      <c r="B7" s="32" t="s">
        <v>36</v>
      </c>
    </row>
    <row r="8" spans="1:3" x14ac:dyDescent="0.2">
      <c r="A8" s="29" t="s">
        <v>28</v>
      </c>
      <c r="B8" s="32" t="s">
        <v>37</v>
      </c>
    </row>
    <row r="9" spans="1:3" x14ac:dyDescent="0.2">
      <c r="A9" s="29" t="s">
        <v>29</v>
      </c>
      <c r="B9" s="33"/>
    </row>
    <row r="10" spans="1:3" x14ac:dyDescent="0.2">
      <c r="A10" s="29" t="s">
        <v>30</v>
      </c>
      <c r="B10" s="34" t="s">
        <v>31</v>
      </c>
    </row>
    <row r="11" spans="1:3" x14ac:dyDescent="0.2">
      <c r="A11" s="29" t="s">
        <v>32</v>
      </c>
      <c r="B11" s="35">
        <f>+MIN(A:A)</f>
        <v>37469</v>
      </c>
    </row>
    <row r="12" spans="1:3" x14ac:dyDescent="0.2">
      <c r="A12" s="29" t="s">
        <v>33</v>
      </c>
      <c r="B12" s="35">
        <f>+MAX(A:A)</f>
        <v>42148</v>
      </c>
    </row>
    <row r="13" spans="1:3" x14ac:dyDescent="0.2">
      <c r="A13" s="29" t="s">
        <v>34</v>
      </c>
      <c r="B13" s="29">
        <f>+COUNT(A:A)</f>
        <v>4680</v>
      </c>
    </row>
    <row r="14" spans="1:3" x14ac:dyDescent="0.2">
      <c r="A14" s="29" t="s">
        <v>35</v>
      </c>
      <c r="B14" s="36" t="s">
        <v>17</v>
      </c>
    </row>
    <row r="15" spans="1:3" s="21" customFormat="1" x14ac:dyDescent="0.2">
      <c r="A15" s="22"/>
      <c r="C15" s="1"/>
    </row>
    <row r="16" spans="1:3" s="20" customFormat="1" ht="28.5" customHeight="1" x14ac:dyDescent="0.25">
      <c r="A16" s="23" t="s">
        <v>13</v>
      </c>
      <c r="B16" s="20" t="s">
        <v>14</v>
      </c>
      <c r="C16" s="20" t="s">
        <v>10</v>
      </c>
    </row>
    <row r="17" spans="1:3" s="20" customFormat="1" x14ac:dyDescent="0.2">
      <c r="A17" s="14"/>
      <c r="C17" s="20" t="s">
        <v>3</v>
      </c>
    </row>
    <row r="18" spans="1:3" x14ac:dyDescent="0.2">
      <c r="A18" s="14">
        <v>37469</v>
      </c>
      <c r="B18" s="14">
        <v>37469</v>
      </c>
      <c r="C18" s="26">
        <v>0</v>
      </c>
    </row>
    <row r="19" spans="1:3" x14ac:dyDescent="0.2">
      <c r="A19" s="14">
        <v>37470</v>
      </c>
      <c r="B19" s="14">
        <v>37470</v>
      </c>
      <c r="C19" s="26">
        <v>0</v>
      </c>
    </row>
    <row r="20" spans="1:3" x14ac:dyDescent="0.2">
      <c r="A20" s="14">
        <v>37471</v>
      </c>
      <c r="B20" s="14">
        <v>37471</v>
      </c>
      <c r="C20" s="26">
        <v>15.8</v>
      </c>
    </row>
    <row r="21" spans="1:3" x14ac:dyDescent="0.2">
      <c r="A21" s="14">
        <v>37472</v>
      </c>
      <c r="B21" s="14">
        <v>37472</v>
      </c>
      <c r="C21" s="26">
        <v>10.6</v>
      </c>
    </row>
    <row r="22" spans="1:3" x14ac:dyDescent="0.2">
      <c r="A22" s="14">
        <v>37473</v>
      </c>
      <c r="B22" s="14">
        <v>37473</v>
      </c>
      <c r="C22" s="26">
        <v>13.4</v>
      </c>
    </row>
    <row r="23" spans="1:3" x14ac:dyDescent="0.2">
      <c r="A23" s="14">
        <v>37474</v>
      </c>
      <c r="B23" s="14">
        <v>37474</v>
      </c>
      <c r="C23" s="26">
        <v>4.8</v>
      </c>
    </row>
    <row r="24" spans="1:3" x14ac:dyDescent="0.2">
      <c r="A24" s="14">
        <v>37475</v>
      </c>
      <c r="B24" s="14">
        <v>37475</v>
      </c>
      <c r="C24" s="26">
        <v>12.8</v>
      </c>
    </row>
    <row r="25" spans="1:3" x14ac:dyDescent="0.2">
      <c r="A25" s="14">
        <v>37476</v>
      </c>
      <c r="B25" s="14">
        <v>37476</v>
      </c>
      <c r="C25" s="26">
        <v>9.8000000000000007</v>
      </c>
    </row>
    <row r="26" spans="1:3" x14ac:dyDescent="0.2">
      <c r="A26" s="14">
        <v>37477</v>
      </c>
      <c r="B26" s="14">
        <v>37477</v>
      </c>
      <c r="C26" s="26">
        <v>12.8</v>
      </c>
    </row>
    <row r="27" spans="1:3" x14ac:dyDescent="0.2">
      <c r="A27" s="14">
        <v>37478</v>
      </c>
      <c r="B27" s="14">
        <v>37478</v>
      </c>
      <c r="C27" s="26">
        <v>1.8</v>
      </c>
    </row>
    <row r="28" spans="1:3" x14ac:dyDescent="0.2">
      <c r="A28" s="14">
        <v>37479</v>
      </c>
      <c r="B28" s="14">
        <v>37479</v>
      </c>
      <c r="C28" s="26">
        <v>16.8</v>
      </c>
    </row>
    <row r="29" spans="1:3" x14ac:dyDescent="0.2">
      <c r="A29" s="14">
        <v>37480</v>
      </c>
      <c r="B29" s="14">
        <v>37480</v>
      </c>
      <c r="C29" s="26">
        <v>2</v>
      </c>
    </row>
    <row r="30" spans="1:3" x14ac:dyDescent="0.2">
      <c r="A30" s="14">
        <v>37481</v>
      </c>
      <c r="B30" s="14">
        <v>37481</v>
      </c>
      <c r="C30" s="26">
        <v>3.2</v>
      </c>
    </row>
    <row r="31" spans="1:3" x14ac:dyDescent="0.2">
      <c r="A31" s="14">
        <v>37482</v>
      </c>
      <c r="B31" s="14">
        <v>37482</v>
      </c>
      <c r="C31" s="26">
        <v>24.8</v>
      </c>
    </row>
    <row r="32" spans="1:3" x14ac:dyDescent="0.2">
      <c r="A32" s="14">
        <v>37483</v>
      </c>
      <c r="B32" s="14">
        <v>37483</v>
      </c>
      <c r="C32" s="26">
        <v>0</v>
      </c>
    </row>
    <row r="33" spans="1:3" x14ac:dyDescent="0.2">
      <c r="A33" s="14">
        <v>37484</v>
      </c>
      <c r="B33" s="14">
        <v>37484</v>
      </c>
      <c r="C33" s="26">
        <v>51.6</v>
      </c>
    </row>
    <row r="34" spans="1:3" x14ac:dyDescent="0.2">
      <c r="A34" s="14">
        <v>37485</v>
      </c>
      <c r="B34" s="14">
        <v>37485</v>
      </c>
      <c r="C34" s="26">
        <v>3</v>
      </c>
    </row>
    <row r="35" spans="1:3" x14ac:dyDescent="0.2">
      <c r="A35" s="14">
        <v>37486</v>
      </c>
      <c r="B35" s="14">
        <v>37486</v>
      </c>
      <c r="C35" s="26">
        <v>26.7</v>
      </c>
    </row>
    <row r="36" spans="1:3" x14ac:dyDescent="0.2">
      <c r="A36" s="14">
        <v>37487</v>
      </c>
      <c r="B36" s="14">
        <v>37487</v>
      </c>
      <c r="C36" s="26">
        <v>12.6</v>
      </c>
    </row>
    <row r="37" spans="1:3" x14ac:dyDescent="0.2">
      <c r="A37" s="14">
        <v>37488</v>
      </c>
      <c r="B37" s="14">
        <v>37488</v>
      </c>
      <c r="C37" s="26">
        <v>10</v>
      </c>
    </row>
    <row r="38" spans="1:3" x14ac:dyDescent="0.2">
      <c r="A38" s="14">
        <v>37489</v>
      </c>
      <c r="B38" s="14">
        <v>37489</v>
      </c>
      <c r="C38" s="26">
        <v>8.6</v>
      </c>
    </row>
    <row r="39" spans="1:3" x14ac:dyDescent="0.2">
      <c r="A39" s="14">
        <v>37490</v>
      </c>
      <c r="B39" s="14">
        <v>37490</v>
      </c>
      <c r="C39" s="26">
        <v>105.8</v>
      </c>
    </row>
    <row r="40" spans="1:3" x14ac:dyDescent="0.2">
      <c r="A40" s="14">
        <v>37491</v>
      </c>
      <c r="B40" s="14">
        <v>37491</v>
      </c>
      <c r="C40" s="26">
        <v>98.8</v>
      </c>
    </row>
    <row r="41" spans="1:3" x14ac:dyDescent="0.2">
      <c r="A41" s="14">
        <v>37492</v>
      </c>
      <c r="B41" s="14">
        <v>37492</v>
      </c>
      <c r="C41" s="26">
        <v>22.2</v>
      </c>
    </row>
    <row r="42" spans="1:3" x14ac:dyDescent="0.2">
      <c r="A42" s="14">
        <v>37493</v>
      </c>
      <c r="B42" s="14">
        <v>37493</v>
      </c>
      <c r="C42" s="26">
        <v>5.8</v>
      </c>
    </row>
    <row r="43" spans="1:3" x14ac:dyDescent="0.2">
      <c r="A43" s="14">
        <v>37494</v>
      </c>
      <c r="B43" s="14">
        <v>37494</v>
      </c>
      <c r="C43" s="26">
        <v>17.399999999999999</v>
      </c>
    </row>
    <row r="44" spans="1:3" x14ac:dyDescent="0.2">
      <c r="A44" s="14">
        <v>37495</v>
      </c>
      <c r="B44" s="14">
        <v>37495</v>
      </c>
      <c r="C44" s="26">
        <v>7.9</v>
      </c>
    </row>
    <row r="45" spans="1:3" x14ac:dyDescent="0.2">
      <c r="A45" s="14">
        <v>37496</v>
      </c>
      <c r="B45" s="14">
        <v>37496</v>
      </c>
      <c r="C45" s="26">
        <v>16.600000000000001</v>
      </c>
    </row>
    <row r="46" spans="1:3" x14ac:dyDescent="0.2">
      <c r="A46" s="14">
        <v>37497</v>
      </c>
      <c r="B46" s="14">
        <v>37497</v>
      </c>
      <c r="C46" s="26">
        <v>0</v>
      </c>
    </row>
    <row r="47" spans="1:3" x14ac:dyDescent="0.2">
      <c r="A47" s="14">
        <v>37498</v>
      </c>
      <c r="B47" s="14">
        <v>37498</v>
      </c>
      <c r="C47" s="26">
        <v>58</v>
      </c>
    </row>
    <row r="48" spans="1:3" x14ac:dyDescent="0.2">
      <c r="A48" s="14">
        <v>37499</v>
      </c>
      <c r="B48" s="14">
        <v>37499</v>
      </c>
      <c r="C48" s="26">
        <v>43.4</v>
      </c>
    </row>
    <row r="49" spans="1:3" x14ac:dyDescent="0.2">
      <c r="A49" s="14">
        <v>37500</v>
      </c>
      <c r="B49" s="14">
        <v>37500</v>
      </c>
      <c r="C49" s="26">
        <v>11.4</v>
      </c>
    </row>
    <row r="50" spans="1:3" x14ac:dyDescent="0.2">
      <c r="A50" s="14">
        <v>37501</v>
      </c>
      <c r="B50" s="14">
        <v>37501</v>
      </c>
      <c r="C50" s="26">
        <v>8.6</v>
      </c>
    </row>
    <row r="51" spans="1:3" x14ac:dyDescent="0.2">
      <c r="A51" s="14">
        <v>37502</v>
      </c>
      <c r="B51" s="14">
        <v>37502</v>
      </c>
      <c r="C51" s="26">
        <v>42.8</v>
      </c>
    </row>
    <row r="52" spans="1:3" x14ac:dyDescent="0.2">
      <c r="A52" s="14">
        <v>37503</v>
      </c>
      <c r="B52" s="14">
        <v>37503</v>
      </c>
      <c r="C52" s="26">
        <v>53.4</v>
      </c>
    </row>
    <row r="53" spans="1:3" x14ac:dyDescent="0.2">
      <c r="A53" s="14">
        <v>37504</v>
      </c>
      <c r="B53" s="14">
        <v>37504</v>
      </c>
      <c r="C53" s="26">
        <v>44.8</v>
      </c>
    </row>
    <row r="54" spans="1:3" x14ac:dyDescent="0.2">
      <c r="A54" s="14">
        <v>37505</v>
      </c>
      <c r="B54" s="14">
        <v>37505</v>
      </c>
      <c r="C54" s="26">
        <v>27.4</v>
      </c>
    </row>
    <row r="55" spans="1:3" x14ac:dyDescent="0.2">
      <c r="A55" s="14">
        <v>37506</v>
      </c>
      <c r="B55" s="14">
        <v>37506</v>
      </c>
      <c r="C55" s="26">
        <v>14.4</v>
      </c>
    </row>
    <row r="56" spans="1:3" x14ac:dyDescent="0.2">
      <c r="A56" s="14">
        <v>37507</v>
      </c>
      <c r="B56" s="14">
        <v>37507</v>
      </c>
      <c r="C56" s="26">
        <v>76.400000000000006</v>
      </c>
    </row>
    <row r="57" spans="1:3" x14ac:dyDescent="0.2">
      <c r="A57" s="14">
        <v>37508</v>
      </c>
      <c r="B57" s="14">
        <v>37508</v>
      </c>
      <c r="C57" s="26">
        <v>4.4000000000000004</v>
      </c>
    </row>
    <row r="58" spans="1:3" x14ac:dyDescent="0.2">
      <c r="A58" s="14">
        <v>37509</v>
      </c>
      <c r="B58" s="14">
        <v>37509</v>
      </c>
      <c r="C58" s="26">
        <v>32.4</v>
      </c>
    </row>
    <row r="59" spans="1:3" x14ac:dyDescent="0.2">
      <c r="A59" s="14">
        <v>37510</v>
      </c>
      <c r="B59" s="14">
        <v>37510</v>
      </c>
      <c r="C59" s="26">
        <v>0</v>
      </c>
    </row>
    <row r="60" spans="1:3" x14ac:dyDescent="0.2">
      <c r="A60" s="14">
        <v>37511</v>
      </c>
      <c r="B60" s="14">
        <v>37511</v>
      </c>
      <c r="C60" s="26">
        <v>6.8</v>
      </c>
    </row>
    <row r="61" spans="1:3" x14ac:dyDescent="0.2">
      <c r="A61" s="14">
        <v>37512</v>
      </c>
      <c r="B61" s="14">
        <v>37512</v>
      </c>
      <c r="C61" s="26">
        <v>6.8</v>
      </c>
    </row>
    <row r="62" spans="1:3" x14ac:dyDescent="0.2">
      <c r="A62" s="14">
        <v>37513</v>
      </c>
      <c r="B62" s="14">
        <v>37513</v>
      </c>
      <c r="C62" s="26">
        <v>8.4</v>
      </c>
    </row>
    <row r="63" spans="1:3" x14ac:dyDescent="0.2">
      <c r="A63" s="14">
        <v>37514</v>
      </c>
      <c r="B63" s="14">
        <v>37514</v>
      </c>
      <c r="C63" s="26">
        <v>4.5999999999999996</v>
      </c>
    </row>
    <row r="64" spans="1:3" x14ac:dyDescent="0.2">
      <c r="A64" s="14">
        <v>37515</v>
      </c>
      <c r="B64" s="14">
        <v>37515</v>
      </c>
      <c r="C64" s="26">
        <v>0.2</v>
      </c>
    </row>
    <row r="65" spans="1:3" x14ac:dyDescent="0.2">
      <c r="A65" s="14">
        <v>37516</v>
      </c>
      <c r="B65" s="14">
        <v>37516</v>
      </c>
      <c r="C65" s="26">
        <v>13</v>
      </c>
    </row>
    <row r="66" spans="1:3" x14ac:dyDescent="0.2">
      <c r="A66" s="14">
        <v>37517</v>
      </c>
      <c r="B66" s="14">
        <v>37517</v>
      </c>
      <c r="C66" s="26">
        <v>11.8</v>
      </c>
    </row>
    <row r="67" spans="1:3" x14ac:dyDescent="0.2">
      <c r="A67" s="14">
        <v>37518</v>
      </c>
      <c r="B67" s="14">
        <v>37518</v>
      </c>
      <c r="C67" s="26">
        <v>0</v>
      </c>
    </row>
    <row r="68" spans="1:3" x14ac:dyDescent="0.2">
      <c r="A68" s="14">
        <v>37519</v>
      </c>
      <c r="B68" s="14">
        <v>37519</v>
      </c>
      <c r="C68" s="26">
        <v>10.8</v>
      </c>
    </row>
    <row r="69" spans="1:3" x14ac:dyDescent="0.2">
      <c r="A69" s="14">
        <v>37520</v>
      </c>
      <c r="B69" s="14">
        <v>37520</v>
      </c>
      <c r="C69" s="26">
        <v>25</v>
      </c>
    </row>
    <row r="70" spans="1:3" x14ac:dyDescent="0.2">
      <c r="A70" s="14">
        <v>37521</v>
      </c>
      <c r="B70" s="14">
        <v>37521</v>
      </c>
      <c r="C70" s="26">
        <v>24.4</v>
      </c>
    </row>
    <row r="71" spans="1:3" x14ac:dyDescent="0.2">
      <c r="A71" s="14">
        <v>37522</v>
      </c>
      <c r="B71" s="14">
        <v>37522</v>
      </c>
      <c r="C71" s="26">
        <v>0</v>
      </c>
    </row>
    <row r="72" spans="1:3" x14ac:dyDescent="0.2">
      <c r="A72" s="14">
        <v>37523</v>
      </c>
      <c r="B72" s="14">
        <v>37523</v>
      </c>
      <c r="C72" s="26">
        <v>0</v>
      </c>
    </row>
    <row r="73" spans="1:3" x14ac:dyDescent="0.2">
      <c r="A73" s="14">
        <v>37524</v>
      </c>
      <c r="B73" s="14">
        <v>37524</v>
      </c>
      <c r="C73" s="26">
        <v>12.4</v>
      </c>
    </row>
    <row r="74" spans="1:3" x14ac:dyDescent="0.2">
      <c r="A74" s="14">
        <v>37525</v>
      </c>
      <c r="B74" s="14">
        <v>37525</v>
      </c>
      <c r="C74" s="26">
        <v>23.6</v>
      </c>
    </row>
    <row r="75" spans="1:3" x14ac:dyDescent="0.2">
      <c r="A75" s="14">
        <v>37526</v>
      </c>
      <c r="B75" s="14">
        <v>37526</v>
      </c>
      <c r="C75" s="26">
        <v>23.4</v>
      </c>
    </row>
    <row r="76" spans="1:3" x14ac:dyDescent="0.2">
      <c r="A76" s="14">
        <v>37527</v>
      </c>
      <c r="B76" s="14">
        <v>37527</v>
      </c>
      <c r="C76" s="26">
        <v>30</v>
      </c>
    </row>
    <row r="77" spans="1:3" x14ac:dyDescent="0.2">
      <c r="A77" s="14">
        <v>37528</v>
      </c>
      <c r="B77" s="14">
        <v>37528</v>
      </c>
      <c r="C77" s="26">
        <v>53.8</v>
      </c>
    </row>
    <row r="78" spans="1:3" x14ac:dyDescent="0.2">
      <c r="A78" s="14">
        <v>37529</v>
      </c>
      <c r="B78" s="14">
        <v>37529</v>
      </c>
      <c r="C78" s="26">
        <v>5.2</v>
      </c>
    </row>
    <row r="79" spans="1:3" x14ac:dyDescent="0.2">
      <c r="A79" s="14">
        <v>37530</v>
      </c>
      <c r="B79" s="14">
        <v>37530</v>
      </c>
      <c r="C79" s="26">
        <v>5.6</v>
      </c>
    </row>
    <row r="80" spans="1:3" x14ac:dyDescent="0.2">
      <c r="A80" s="14">
        <v>37531</v>
      </c>
      <c r="B80" s="14">
        <v>37531</v>
      </c>
      <c r="C80" s="26">
        <v>3.4</v>
      </c>
    </row>
    <row r="81" spans="1:3" x14ac:dyDescent="0.2">
      <c r="A81" s="14">
        <v>37532</v>
      </c>
      <c r="B81" s="14">
        <v>37532</v>
      </c>
      <c r="C81" s="26">
        <v>4.5999999999999996</v>
      </c>
    </row>
    <row r="82" spans="1:3" x14ac:dyDescent="0.2">
      <c r="A82" s="14">
        <v>37533</v>
      </c>
      <c r="B82" s="14">
        <v>37533</v>
      </c>
      <c r="C82" s="26">
        <v>9.1999999999999993</v>
      </c>
    </row>
    <row r="83" spans="1:3" x14ac:dyDescent="0.2">
      <c r="A83" s="14">
        <v>37534</v>
      </c>
      <c r="B83" s="14">
        <v>37534</v>
      </c>
      <c r="C83" s="26">
        <v>13</v>
      </c>
    </row>
    <row r="84" spans="1:3" x14ac:dyDescent="0.2">
      <c r="A84" s="14">
        <v>37535</v>
      </c>
      <c r="B84" s="14">
        <v>37535</v>
      </c>
      <c r="C84" s="26">
        <v>3.6</v>
      </c>
    </row>
    <row r="85" spans="1:3" x14ac:dyDescent="0.2">
      <c r="A85" s="14">
        <v>37536</v>
      </c>
      <c r="B85" s="14">
        <v>37536</v>
      </c>
      <c r="C85" s="26">
        <v>2</v>
      </c>
    </row>
    <row r="86" spans="1:3" x14ac:dyDescent="0.2">
      <c r="A86" s="14">
        <v>37537</v>
      </c>
      <c r="B86" s="14">
        <v>37537</v>
      </c>
      <c r="C86" s="26">
        <v>2.2000000000000002</v>
      </c>
    </row>
    <row r="87" spans="1:3" x14ac:dyDescent="0.2">
      <c r="A87" s="14">
        <v>37538</v>
      </c>
      <c r="B87" s="14">
        <v>37538</v>
      </c>
      <c r="C87" s="26">
        <v>5.6</v>
      </c>
    </row>
    <row r="88" spans="1:3" x14ac:dyDescent="0.2">
      <c r="A88" s="14">
        <v>37539</v>
      </c>
      <c r="B88" s="14">
        <v>37539</v>
      </c>
      <c r="C88" s="26">
        <v>18.399999999999999</v>
      </c>
    </row>
    <row r="89" spans="1:3" x14ac:dyDescent="0.2">
      <c r="A89" s="14">
        <v>37540</v>
      </c>
      <c r="B89" s="14">
        <v>37540</v>
      </c>
      <c r="C89" s="26">
        <v>15.2</v>
      </c>
    </row>
    <row r="90" spans="1:3" x14ac:dyDescent="0.2">
      <c r="A90" s="14">
        <v>37541</v>
      </c>
      <c r="B90" s="14">
        <v>37541</v>
      </c>
      <c r="C90" s="26">
        <v>14.2</v>
      </c>
    </row>
    <row r="91" spans="1:3" x14ac:dyDescent="0.2">
      <c r="A91" s="14">
        <v>37542</v>
      </c>
      <c r="B91" s="14">
        <v>37542</v>
      </c>
      <c r="C91" s="26">
        <v>9.5</v>
      </c>
    </row>
    <row r="92" spans="1:3" x14ac:dyDescent="0.2">
      <c r="A92" s="14">
        <v>37543</v>
      </c>
      <c r="B92" s="14">
        <v>37543</v>
      </c>
      <c r="C92" s="26">
        <v>0</v>
      </c>
    </row>
    <row r="93" spans="1:3" x14ac:dyDescent="0.2">
      <c r="A93" s="14">
        <v>37544</v>
      </c>
      <c r="B93" s="14">
        <v>37544</v>
      </c>
      <c r="C93" s="26">
        <v>14</v>
      </c>
    </row>
    <row r="94" spans="1:3" x14ac:dyDescent="0.2">
      <c r="A94" s="14">
        <v>37545</v>
      </c>
      <c r="B94" s="14">
        <v>37545</v>
      </c>
      <c r="C94" s="26">
        <v>9.1999999999999993</v>
      </c>
    </row>
    <row r="95" spans="1:3" x14ac:dyDescent="0.2">
      <c r="A95" s="14">
        <v>37546</v>
      </c>
      <c r="B95" s="14">
        <v>37546</v>
      </c>
      <c r="C95" s="26">
        <v>18</v>
      </c>
    </row>
    <row r="96" spans="1:3" x14ac:dyDescent="0.2">
      <c r="A96" s="14">
        <v>37547</v>
      </c>
      <c r="B96" s="14">
        <v>37547</v>
      </c>
      <c r="C96" s="26">
        <v>20.399999999999999</v>
      </c>
    </row>
    <row r="97" spans="1:3" x14ac:dyDescent="0.2">
      <c r="A97" s="14">
        <v>37548</v>
      </c>
      <c r="B97" s="14">
        <v>37548</v>
      </c>
      <c r="C97" s="26">
        <v>47.8</v>
      </c>
    </row>
    <row r="98" spans="1:3" x14ac:dyDescent="0.2">
      <c r="A98" s="14">
        <v>37549</v>
      </c>
      <c r="B98" s="14">
        <v>37549</v>
      </c>
      <c r="C98" s="26">
        <v>21.6</v>
      </c>
    </row>
    <row r="99" spans="1:3" x14ac:dyDescent="0.2">
      <c r="A99" s="14">
        <v>37550</v>
      </c>
      <c r="B99" s="14">
        <v>37550</v>
      </c>
      <c r="C99" s="26">
        <v>12.4</v>
      </c>
    </row>
    <row r="100" spans="1:3" x14ac:dyDescent="0.2">
      <c r="A100" s="14">
        <v>37551</v>
      </c>
      <c r="B100" s="14">
        <v>37551</v>
      </c>
      <c r="C100" s="26">
        <v>2.2000000000000002</v>
      </c>
    </row>
    <row r="101" spans="1:3" x14ac:dyDescent="0.2">
      <c r="A101" s="14">
        <v>37552</v>
      </c>
      <c r="B101" s="14">
        <v>37552</v>
      </c>
      <c r="C101" s="26">
        <v>0</v>
      </c>
    </row>
    <row r="102" spans="1:3" x14ac:dyDescent="0.2">
      <c r="A102" s="14">
        <v>37553</v>
      </c>
      <c r="B102" s="14">
        <v>37553</v>
      </c>
      <c r="C102" s="26">
        <v>31</v>
      </c>
    </row>
    <row r="103" spans="1:3" x14ac:dyDescent="0.2">
      <c r="A103" s="14">
        <v>37554</v>
      </c>
      <c r="B103" s="14">
        <v>37554</v>
      </c>
      <c r="C103" s="26">
        <v>10.6</v>
      </c>
    </row>
    <row r="104" spans="1:3" x14ac:dyDescent="0.2">
      <c r="A104" s="14">
        <v>37555</v>
      </c>
      <c r="B104" s="14">
        <v>37555</v>
      </c>
      <c r="C104" s="26">
        <v>18</v>
      </c>
    </row>
    <row r="105" spans="1:3" x14ac:dyDescent="0.2">
      <c r="A105" s="14">
        <v>37556</v>
      </c>
      <c r="B105" s="14">
        <v>37556</v>
      </c>
      <c r="C105" s="26">
        <v>11.8</v>
      </c>
    </row>
    <row r="106" spans="1:3" x14ac:dyDescent="0.2">
      <c r="A106" s="14">
        <v>37557</v>
      </c>
      <c r="B106" s="14">
        <v>37557</v>
      </c>
      <c r="C106" s="26">
        <v>20</v>
      </c>
    </row>
    <row r="107" spans="1:3" x14ac:dyDescent="0.2">
      <c r="A107" s="14">
        <v>37558</v>
      </c>
      <c r="B107" s="14">
        <v>37558</v>
      </c>
      <c r="C107" s="26">
        <v>21</v>
      </c>
    </row>
    <row r="108" spans="1:3" x14ac:dyDescent="0.2">
      <c r="A108" s="14">
        <v>37559</v>
      </c>
      <c r="B108" s="14">
        <v>37559</v>
      </c>
      <c r="C108" s="26">
        <v>0.7</v>
      </c>
    </row>
    <row r="109" spans="1:3" x14ac:dyDescent="0.2">
      <c r="A109" s="14">
        <v>37560</v>
      </c>
      <c r="B109" s="14">
        <v>37560</v>
      </c>
      <c r="C109" s="26">
        <v>4.8</v>
      </c>
    </row>
    <row r="110" spans="1:3" x14ac:dyDescent="0.2">
      <c r="A110" s="14">
        <v>37561</v>
      </c>
      <c r="B110" s="14">
        <v>37561</v>
      </c>
      <c r="C110" s="26">
        <v>4.8</v>
      </c>
    </row>
    <row r="111" spans="1:3" x14ac:dyDescent="0.2">
      <c r="A111" s="14">
        <v>37562</v>
      </c>
      <c r="B111" s="14">
        <v>37562</v>
      </c>
      <c r="C111" s="26">
        <v>9.4</v>
      </c>
    </row>
    <row r="112" spans="1:3" x14ac:dyDescent="0.2">
      <c r="A112" s="14">
        <v>37563</v>
      </c>
      <c r="B112" s="14">
        <v>37563</v>
      </c>
      <c r="C112" s="26">
        <v>0</v>
      </c>
    </row>
    <row r="113" spans="1:3" x14ac:dyDescent="0.2">
      <c r="A113" s="14">
        <v>37564</v>
      </c>
      <c r="B113" s="14">
        <v>37564</v>
      </c>
      <c r="C113" s="26">
        <v>0</v>
      </c>
    </row>
    <row r="114" spans="1:3" x14ac:dyDescent="0.2">
      <c r="A114" s="14">
        <v>37565</v>
      </c>
      <c r="B114" s="14">
        <v>37565</v>
      </c>
      <c r="C114" s="26">
        <v>0</v>
      </c>
    </row>
    <row r="115" spans="1:3" x14ac:dyDescent="0.2">
      <c r="A115" s="14">
        <v>37566</v>
      </c>
      <c r="B115" s="14">
        <v>37566</v>
      </c>
      <c r="C115" s="26">
        <v>0</v>
      </c>
    </row>
    <row r="116" spans="1:3" x14ac:dyDescent="0.2">
      <c r="A116" s="14">
        <v>37567</v>
      </c>
      <c r="B116" s="14">
        <v>37567</v>
      </c>
      <c r="C116" s="26">
        <v>0.2</v>
      </c>
    </row>
    <row r="117" spans="1:3" x14ac:dyDescent="0.2">
      <c r="A117" s="14">
        <v>37568</v>
      </c>
      <c r="B117" s="14">
        <v>37568</v>
      </c>
      <c r="C117" s="26">
        <v>0</v>
      </c>
    </row>
    <row r="118" spans="1:3" x14ac:dyDescent="0.2">
      <c r="A118" s="14">
        <v>37569</v>
      </c>
      <c r="B118" s="14">
        <v>37569</v>
      </c>
      <c r="C118" s="26">
        <v>0</v>
      </c>
    </row>
    <row r="119" spans="1:3" x14ac:dyDescent="0.2">
      <c r="A119" s="14">
        <v>37570</v>
      </c>
      <c r="B119" s="14">
        <v>37570</v>
      </c>
      <c r="C119" s="26">
        <v>0</v>
      </c>
    </row>
    <row r="120" spans="1:3" x14ac:dyDescent="0.2">
      <c r="A120" s="14">
        <v>37571</v>
      </c>
      <c r="B120" s="14">
        <v>37571</v>
      </c>
      <c r="C120" s="26">
        <v>0</v>
      </c>
    </row>
    <row r="121" spans="1:3" x14ac:dyDescent="0.2">
      <c r="A121" s="14">
        <v>37572</v>
      </c>
      <c r="B121" s="14">
        <v>37572</v>
      </c>
      <c r="C121" s="26">
        <v>0</v>
      </c>
    </row>
    <row r="122" spans="1:3" x14ac:dyDescent="0.2">
      <c r="A122" s="14">
        <v>37573</v>
      </c>
      <c r="B122" s="14">
        <v>37573</v>
      </c>
      <c r="C122" s="26">
        <v>0</v>
      </c>
    </row>
    <row r="123" spans="1:3" x14ac:dyDescent="0.2">
      <c r="A123" s="14">
        <v>37574</v>
      </c>
      <c r="B123" s="14">
        <v>37574</v>
      </c>
      <c r="C123" s="26">
        <v>45.6</v>
      </c>
    </row>
    <row r="124" spans="1:3" x14ac:dyDescent="0.2">
      <c r="A124" s="14">
        <v>37575</v>
      </c>
      <c r="B124" s="14">
        <v>37575</v>
      </c>
      <c r="C124" s="26">
        <v>3.4</v>
      </c>
    </row>
    <row r="125" spans="1:3" x14ac:dyDescent="0.2">
      <c r="A125" s="14">
        <v>37576</v>
      </c>
      <c r="B125" s="14">
        <v>37576</v>
      </c>
      <c r="C125" s="26">
        <v>14.4</v>
      </c>
    </row>
    <row r="126" spans="1:3" x14ac:dyDescent="0.2">
      <c r="A126" s="14">
        <v>37577</v>
      </c>
      <c r="B126" s="14">
        <v>37577</v>
      </c>
      <c r="C126" s="26">
        <v>0</v>
      </c>
    </row>
    <row r="127" spans="1:3" x14ac:dyDescent="0.2">
      <c r="A127" s="14">
        <v>37578</v>
      </c>
      <c r="B127" s="14">
        <v>37578</v>
      </c>
      <c r="C127" s="26">
        <v>0</v>
      </c>
    </row>
    <row r="128" spans="1:3" x14ac:dyDescent="0.2">
      <c r="A128" s="14">
        <v>37579</v>
      </c>
      <c r="B128" s="14">
        <v>37579</v>
      </c>
      <c r="C128" s="26">
        <v>0</v>
      </c>
    </row>
    <row r="129" spans="1:3" x14ac:dyDescent="0.2">
      <c r="A129" s="14">
        <v>37580</v>
      </c>
      <c r="B129" s="14">
        <v>37580</v>
      </c>
      <c r="C129" s="26">
        <v>0</v>
      </c>
    </row>
    <row r="130" spans="1:3" x14ac:dyDescent="0.2">
      <c r="A130" s="14">
        <v>37581</v>
      </c>
      <c r="B130" s="14">
        <v>37581</v>
      </c>
      <c r="C130" s="26">
        <v>0</v>
      </c>
    </row>
    <row r="131" spans="1:3" x14ac:dyDescent="0.2">
      <c r="A131" s="14">
        <v>37582</v>
      </c>
      <c r="B131" s="14">
        <v>37582</v>
      </c>
      <c r="C131" s="26">
        <v>0</v>
      </c>
    </row>
    <row r="132" spans="1:3" x14ac:dyDescent="0.2">
      <c r="A132" s="14">
        <v>37583</v>
      </c>
      <c r="B132" s="14">
        <v>37583</v>
      </c>
      <c r="C132" s="26">
        <v>24.6</v>
      </c>
    </row>
    <row r="133" spans="1:3" x14ac:dyDescent="0.2">
      <c r="A133" s="14">
        <v>37584</v>
      </c>
      <c r="B133" s="14">
        <v>37584</v>
      </c>
      <c r="C133" s="26">
        <v>0</v>
      </c>
    </row>
    <row r="134" spans="1:3" x14ac:dyDescent="0.2">
      <c r="A134" s="14">
        <v>37585</v>
      </c>
      <c r="B134" s="14">
        <v>37585</v>
      </c>
      <c r="C134" s="26">
        <v>0</v>
      </c>
    </row>
    <row r="135" spans="1:3" x14ac:dyDescent="0.2">
      <c r="A135" s="14">
        <v>37586</v>
      </c>
      <c r="B135" s="14">
        <v>37586</v>
      </c>
      <c r="C135" s="26">
        <v>0</v>
      </c>
    </row>
    <row r="136" spans="1:3" x14ac:dyDescent="0.2">
      <c r="A136" s="14">
        <v>37587</v>
      </c>
      <c r="B136" s="14">
        <v>37587</v>
      </c>
      <c r="C136" s="26">
        <v>0</v>
      </c>
    </row>
    <row r="137" spans="1:3" x14ac:dyDescent="0.2">
      <c r="A137" s="14">
        <v>37588</v>
      </c>
      <c r="B137" s="14">
        <v>37588</v>
      </c>
      <c r="C137" s="26">
        <v>0</v>
      </c>
    </row>
    <row r="138" spans="1:3" x14ac:dyDescent="0.2">
      <c r="A138" s="14">
        <v>37589</v>
      </c>
      <c r="B138" s="14">
        <v>37589</v>
      </c>
      <c r="C138" s="26">
        <v>0</v>
      </c>
    </row>
    <row r="139" spans="1:3" x14ac:dyDescent="0.2">
      <c r="A139" s="14">
        <v>37590</v>
      </c>
      <c r="B139" s="14">
        <v>37590</v>
      </c>
      <c r="C139" s="26">
        <v>0.6</v>
      </c>
    </row>
    <row r="140" spans="1:3" x14ac:dyDescent="0.2">
      <c r="A140" s="14">
        <v>37591</v>
      </c>
      <c r="B140" s="14">
        <v>37591</v>
      </c>
      <c r="C140" s="26">
        <v>0</v>
      </c>
    </row>
    <row r="141" spans="1:3" x14ac:dyDescent="0.2">
      <c r="A141" s="14">
        <v>37592</v>
      </c>
      <c r="B141" s="14">
        <v>37592</v>
      </c>
      <c r="C141" s="26">
        <v>0</v>
      </c>
    </row>
    <row r="142" spans="1:3" x14ac:dyDescent="0.2">
      <c r="A142" s="14">
        <v>37593</v>
      </c>
      <c r="B142" s="14">
        <v>37593</v>
      </c>
      <c r="C142" s="26">
        <v>0</v>
      </c>
    </row>
    <row r="143" spans="1:3" x14ac:dyDescent="0.2">
      <c r="A143" s="14">
        <v>37594</v>
      </c>
      <c r="B143" s="14">
        <v>37594</v>
      </c>
      <c r="C143" s="26">
        <v>0</v>
      </c>
    </row>
    <row r="144" spans="1:3" x14ac:dyDescent="0.2">
      <c r="A144" s="14">
        <v>37595</v>
      </c>
      <c r="B144" s="14">
        <v>37595</v>
      </c>
      <c r="C144" s="26">
        <v>0</v>
      </c>
    </row>
    <row r="145" spans="1:3" x14ac:dyDescent="0.2">
      <c r="A145" s="14">
        <v>37596</v>
      </c>
      <c r="B145" s="14">
        <v>37596</v>
      </c>
      <c r="C145" s="26">
        <v>0</v>
      </c>
    </row>
    <row r="146" spans="1:3" x14ac:dyDescent="0.2">
      <c r="A146" s="14">
        <v>37597</v>
      </c>
      <c r="B146" s="14">
        <v>37597</v>
      </c>
      <c r="C146" s="26">
        <v>0</v>
      </c>
    </row>
    <row r="147" spans="1:3" x14ac:dyDescent="0.2">
      <c r="A147" s="14">
        <v>37598</v>
      </c>
      <c r="B147" s="14">
        <v>37598</v>
      </c>
      <c r="C147" s="26">
        <v>0</v>
      </c>
    </row>
    <row r="148" spans="1:3" x14ac:dyDescent="0.2">
      <c r="A148" s="14">
        <v>37599</v>
      </c>
      <c r="B148" s="14">
        <v>37599</v>
      </c>
      <c r="C148" s="26">
        <v>0</v>
      </c>
    </row>
    <row r="149" spans="1:3" x14ac:dyDescent="0.2">
      <c r="A149" s="14">
        <v>37600</v>
      </c>
      <c r="B149" s="14">
        <v>37600</v>
      </c>
      <c r="C149" s="26">
        <v>0</v>
      </c>
    </row>
    <row r="150" spans="1:3" x14ac:dyDescent="0.2">
      <c r="A150" s="14">
        <v>37601</v>
      </c>
      <c r="B150" s="14">
        <v>37601</v>
      </c>
      <c r="C150" s="26">
        <v>0</v>
      </c>
    </row>
    <row r="151" spans="1:3" x14ac:dyDescent="0.2">
      <c r="A151" s="14">
        <v>37602</v>
      </c>
      <c r="B151" s="14">
        <v>37602</v>
      </c>
      <c r="C151" s="26">
        <v>0</v>
      </c>
    </row>
    <row r="152" spans="1:3" x14ac:dyDescent="0.2">
      <c r="A152" s="14">
        <v>37603</v>
      </c>
      <c r="B152" s="14">
        <v>37603</v>
      </c>
      <c r="C152" s="26">
        <v>0</v>
      </c>
    </row>
    <row r="153" spans="1:3" x14ac:dyDescent="0.2">
      <c r="A153" s="14">
        <v>37604</v>
      </c>
      <c r="B153" s="14">
        <v>37604</v>
      </c>
      <c r="C153" s="26">
        <v>0</v>
      </c>
    </row>
    <row r="154" spans="1:3" x14ac:dyDescent="0.2">
      <c r="A154" s="14">
        <v>37605</v>
      </c>
      <c r="B154" s="14">
        <v>37605</v>
      </c>
      <c r="C154" s="26">
        <v>0</v>
      </c>
    </row>
    <row r="155" spans="1:3" x14ac:dyDescent="0.2">
      <c r="A155" s="14">
        <v>37606</v>
      </c>
      <c r="B155" s="14">
        <v>37606</v>
      </c>
      <c r="C155" s="26">
        <v>0</v>
      </c>
    </row>
    <row r="156" spans="1:3" x14ac:dyDescent="0.2">
      <c r="A156" s="14">
        <v>37607</v>
      </c>
      <c r="B156" s="14">
        <v>37607</v>
      </c>
      <c r="C156" s="26">
        <v>0</v>
      </c>
    </row>
    <row r="157" spans="1:3" x14ac:dyDescent="0.2">
      <c r="A157" s="14">
        <v>37608</v>
      </c>
      <c r="B157" s="14">
        <v>37608</v>
      </c>
      <c r="C157" s="26">
        <v>0</v>
      </c>
    </row>
    <row r="158" spans="1:3" x14ac:dyDescent="0.2">
      <c r="A158" s="14">
        <v>37609</v>
      </c>
      <c r="B158" s="14">
        <v>37609</v>
      </c>
      <c r="C158" s="26">
        <v>0</v>
      </c>
    </row>
    <row r="159" spans="1:3" x14ac:dyDescent="0.2">
      <c r="A159" s="14">
        <v>37610</v>
      </c>
      <c r="B159" s="14">
        <v>37610</v>
      </c>
      <c r="C159" s="26">
        <v>0</v>
      </c>
    </row>
    <row r="160" spans="1:3" x14ac:dyDescent="0.2">
      <c r="A160" s="14">
        <v>37611</v>
      </c>
      <c r="B160" s="14">
        <v>37611</v>
      </c>
      <c r="C160" s="26">
        <v>0</v>
      </c>
    </row>
    <row r="161" spans="1:3" x14ac:dyDescent="0.2">
      <c r="A161" s="14">
        <v>37612</v>
      </c>
      <c r="B161" s="14">
        <v>37612</v>
      </c>
      <c r="C161" s="26">
        <v>0</v>
      </c>
    </row>
    <row r="162" spans="1:3" x14ac:dyDescent="0.2">
      <c r="A162" s="14">
        <v>37613</v>
      </c>
      <c r="B162" s="14">
        <v>37613</v>
      </c>
      <c r="C162" s="26">
        <v>0</v>
      </c>
    </row>
    <row r="163" spans="1:3" x14ac:dyDescent="0.2">
      <c r="A163" s="14">
        <v>37614</v>
      </c>
      <c r="B163" s="14">
        <v>37614</v>
      </c>
      <c r="C163" s="26">
        <v>0</v>
      </c>
    </row>
    <row r="164" spans="1:3" x14ac:dyDescent="0.2">
      <c r="A164" s="14">
        <v>37615</v>
      </c>
      <c r="B164" s="14">
        <v>37615</v>
      </c>
      <c r="C164" s="26">
        <v>0</v>
      </c>
    </row>
    <row r="165" spans="1:3" x14ac:dyDescent="0.2">
      <c r="A165" s="14">
        <v>37616</v>
      </c>
      <c r="B165" s="14">
        <v>37616</v>
      </c>
      <c r="C165" s="26">
        <v>0</v>
      </c>
    </row>
    <row r="166" spans="1:3" x14ac:dyDescent="0.2">
      <c r="A166" s="14">
        <v>37617</v>
      </c>
      <c r="B166" s="14">
        <v>37617</v>
      </c>
      <c r="C166" s="26">
        <v>0</v>
      </c>
    </row>
    <row r="167" spans="1:3" x14ac:dyDescent="0.2">
      <c r="A167" s="14">
        <v>37618</v>
      </c>
      <c r="B167" s="14">
        <v>37618</v>
      </c>
      <c r="C167" s="26">
        <v>0</v>
      </c>
    </row>
    <row r="168" spans="1:3" x14ac:dyDescent="0.2">
      <c r="A168" s="14">
        <v>37619</v>
      </c>
      <c r="B168" s="14">
        <v>37619</v>
      </c>
      <c r="C168" s="26">
        <v>0</v>
      </c>
    </row>
    <row r="169" spans="1:3" x14ac:dyDescent="0.2">
      <c r="A169" s="14">
        <v>37620</v>
      </c>
      <c r="B169" s="14">
        <v>37620</v>
      </c>
      <c r="C169" s="26">
        <v>0</v>
      </c>
    </row>
    <row r="170" spans="1:3" x14ac:dyDescent="0.2">
      <c r="A170" s="14">
        <v>37621</v>
      </c>
      <c r="B170" s="14">
        <v>37621</v>
      </c>
      <c r="C170" s="26">
        <v>0</v>
      </c>
    </row>
    <row r="171" spans="1:3" x14ac:dyDescent="0.2">
      <c r="A171" s="14">
        <v>37622</v>
      </c>
      <c r="B171" s="14">
        <v>37622</v>
      </c>
      <c r="C171" s="26">
        <v>0</v>
      </c>
    </row>
    <row r="172" spans="1:3" x14ac:dyDescent="0.2">
      <c r="A172" s="14">
        <v>37623</v>
      </c>
      <c r="B172" s="14">
        <v>37623</v>
      </c>
      <c r="C172" s="26">
        <v>0</v>
      </c>
    </row>
    <row r="173" spans="1:3" x14ac:dyDescent="0.2">
      <c r="A173" s="14">
        <v>37624</v>
      </c>
      <c r="B173" s="14">
        <v>37624</v>
      </c>
      <c r="C173" s="26">
        <v>0</v>
      </c>
    </row>
    <row r="174" spans="1:3" x14ac:dyDescent="0.2">
      <c r="A174" s="14">
        <v>37625</v>
      </c>
      <c r="B174" s="14">
        <v>37625</v>
      </c>
      <c r="C174" s="26">
        <v>0</v>
      </c>
    </row>
    <row r="175" spans="1:3" x14ac:dyDescent="0.2">
      <c r="A175" s="14">
        <v>37626</v>
      </c>
      <c r="B175" s="14">
        <v>37626</v>
      </c>
      <c r="C175" s="26">
        <v>0</v>
      </c>
    </row>
    <row r="176" spans="1:3" x14ac:dyDescent="0.2">
      <c r="A176" s="14">
        <v>37627</v>
      </c>
      <c r="B176" s="14">
        <v>37627</v>
      </c>
      <c r="C176" s="26">
        <v>0</v>
      </c>
    </row>
    <row r="177" spans="1:3" x14ac:dyDescent="0.2">
      <c r="A177" s="14">
        <v>37628</v>
      </c>
      <c r="B177" s="14">
        <v>37628</v>
      </c>
      <c r="C177" s="26">
        <v>0</v>
      </c>
    </row>
    <row r="178" spans="1:3" x14ac:dyDescent="0.2">
      <c r="A178" s="14">
        <v>37629</v>
      </c>
      <c r="B178" s="14">
        <v>37629</v>
      </c>
      <c r="C178" s="26">
        <v>0</v>
      </c>
    </row>
    <row r="179" spans="1:3" x14ac:dyDescent="0.2">
      <c r="A179" s="14">
        <v>37630</v>
      </c>
      <c r="B179" s="14">
        <v>37630</v>
      </c>
      <c r="C179" s="26">
        <v>0</v>
      </c>
    </row>
    <row r="180" spans="1:3" x14ac:dyDescent="0.2">
      <c r="A180" s="14">
        <v>37631</v>
      </c>
      <c r="B180" s="14">
        <v>37631</v>
      </c>
      <c r="C180" s="26">
        <v>0</v>
      </c>
    </row>
    <row r="181" spans="1:3" x14ac:dyDescent="0.2">
      <c r="A181" s="14">
        <v>37632</v>
      </c>
      <c r="B181" s="14">
        <v>37632</v>
      </c>
      <c r="C181" s="26">
        <v>0</v>
      </c>
    </row>
    <row r="182" spans="1:3" x14ac:dyDescent="0.2">
      <c r="A182" s="14">
        <v>37633</v>
      </c>
      <c r="B182" s="14">
        <v>37633</v>
      </c>
      <c r="C182" s="26">
        <v>0</v>
      </c>
    </row>
    <row r="183" spans="1:3" x14ac:dyDescent="0.2">
      <c r="A183" s="14">
        <v>37634</v>
      </c>
      <c r="B183" s="14">
        <v>37634</v>
      </c>
      <c r="C183" s="26">
        <v>0</v>
      </c>
    </row>
    <row r="184" spans="1:3" x14ac:dyDescent="0.2">
      <c r="A184" s="14">
        <v>37635</v>
      </c>
      <c r="B184" s="14">
        <v>37635</v>
      </c>
      <c r="C184" s="26">
        <v>0</v>
      </c>
    </row>
    <row r="185" spans="1:3" x14ac:dyDescent="0.2">
      <c r="A185" s="14">
        <v>37636</v>
      </c>
      <c r="B185" s="14">
        <v>37636</v>
      </c>
      <c r="C185" s="26">
        <v>0</v>
      </c>
    </row>
    <row r="186" spans="1:3" x14ac:dyDescent="0.2">
      <c r="A186" s="14">
        <v>37637</v>
      </c>
      <c r="B186" s="14">
        <v>37637</v>
      </c>
      <c r="C186" s="26">
        <v>0</v>
      </c>
    </row>
    <row r="187" spans="1:3" x14ac:dyDescent="0.2">
      <c r="A187" s="14">
        <v>37638</v>
      </c>
      <c r="B187" s="14">
        <v>37638</v>
      </c>
      <c r="C187" s="26">
        <v>0</v>
      </c>
    </row>
    <row r="188" spans="1:3" x14ac:dyDescent="0.2">
      <c r="A188" s="14">
        <v>37639</v>
      </c>
      <c r="B188" s="14">
        <v>37639</v>
      </c>
      <c r="C188" s="26">
        <v>0</v>
      </c>
    </row>
    <row r="189" spans="1:3" x14ac:dyDescent="0.2">
      <c r="A189" s="14">
        <v>37640</v>
      </c>
      <c r="B189" s="14">
        <v>37640</v>
      </c>
      <c r="C189" s="26">
        <v>0</v>
      </c>
    </row>
    <row r="190" spans="1:3" x14ac:dyDescent="0.2">
      <c r="A190" s="14">
        <v>37641</v>
      </c>
      <c r="B190" s="14">
        <v>37641</v>
      </c>
      <c r="C190" s="26">
        <v>0</v>
      </c>
    </row>
    <row r="191" spans="1:3" x14ac:dyDescent="0.2">
      <c r="A191" s="14">
        <v>37642</v>
      </c>
      <c r="B191" s="14">
        <v>37642</v>
      </c>
      <c r="C191" s="26">
        <v>0</v>
      </c>
    </row>
    <row r="192" spans="1:3" x14ac:dyDescent="0.2">
      <c r="A192" s="14">
        <v>37643</v>
      </c>
      <c r="B192" s="14">
        <v>37643</v>
      </c>
      <c r="C192" s="26">
        <v>0</v>
      </c>
    </row>
    <row r="193" spans="1:3" x14ac:dyDescent="0.2">
      <c r="A193" s="14">
        <v>37644</v>
      </c>
      <c r="B193" s="14">
        <v>37644</v>
      </c>
      <c r="C193" s="26">
        <v>0</v>
      </c>
    </row>
    <row r="194" spans="1:3" x14ac:dyDescent="0.2">
      <c r="A194" s="14">
        <v>37645</v>
      </c>
      <c r="B194" s="14">
        <v>37645</v>
      </c>
      <c r="C194" s="26">
        <v>0</v>
      </c>
    </row>
    <row r="195" spans="1:3" x14ac:dyDescent="0.2">
      <c r="A195" s="14">
        <v>37646</v>
      </c>
      <c r="B195" s="14">
        <v>37646</v>
      </c>
      <c r="C195" s="26">
        <v>0</v>
      </c>
    </row>
    <row r="196" spans="1:3" x14ac:dyDescent="0.2">
      <c r="A196" s="14">
        <v>37647</v>
      </c>
      <c r="B196" s="14">
        <v>37647</v>
      </c>
      <c r="C196" s="26">
        <v>0</v>
      </c>
    </row>
    <row r="197" spans="1:3" x14ac:dyDescent="0.2">
      <c r="A197" s="14">
        <v>37648</v>
      </c>
      <c r="B197" s="14">
        <v>37648</v>
      </c>
      <c r="C197" s="26">
        <v>0</v>
      </c>
    </row>
    <row r="198" spans="1:3" x14ac:dyDescent="0.2">
      <c r="A198" s="14">
        <v>37649</v>
      </c>
      <c r="B198" s="14">
        <v>37649</v>
      </c>
      <c r="C198" s="26">
        <v>0</v>
      </c>
    </row>
    <row r="199" spans="1:3" x14ac:dyDescent="0.2">
      <c r="A199" s="14">
        <v>37650</v>
      </c>
      <c r="B199" s="14">
        <v>37650</v>
      </c>
      <c r="C199" s="26">
        <v>0</v>
      </c>
    </row>
    <row r="200" spans="1:3" x14ac:dyDescent="0.2">
      <c r="A200" s="14">
        <v>37651</v>
      </c>
      <c r="B200" s="14">
        <v>37651</v>
      </c>
      <c r="C200" s="26">
        <v>0</v>
      </c>
    </row>
    <row r="201" spans="1:3" x14ac:dyDescent="0.2">
      <c r="A201" s="14">
        <v>37652</v>
      </c>
      <c r="B201" s="14">
        <v>37652</v>
      </c>
      <c r="C201" s="26">
        <v>0</v>
      </c>
    </row>
    <row r="202" spans="1:3" x14ac:dyDescent="0.2">
      <c r="A202" s="14">
        <v>37653</v>
      </c>
      <c r="B202" s="14">
        <v>37653</v>
      </c>
      <c r="C202" s="26">
        <v>0</v>
      </c>
    </row>
    <row r="203" spans="1:3" x14ac:dyDescent="0.2">
      <c r="A203" s="14">
        <v>37654</v>
      </c>
      <c r="B203" s="14">
        <v>37654</v>
      </c>
      <c r="C203" s="26">
        <v>0</v>
      </c>
    </row>
    <row r="204" spans="1:3" x14ac:dyDescent="0.2">
      <c r="A204" s="14">
        <v>37655</v>
      </c>
      <c r="B204" s="14">
        <v>37655</v>
      </c>
      <c r="C204" s="26">
        <v>0</v>
      </c>
    </row>
    <row r="205" spans="1:3" x14ac:dyDescent="0.2">
      <c r="A205" s="14">
        <v>37656</v>
      </c>
      <c r="B205" s="14">
        <v>37656</v>
      </c>
      <c r="C205" s="26">
        <v>0</v>
      </c>
    </row>
    <row r="206" spans="1:3" x14ac:dyDescent="0.2">
      <c r="A206" s="14">
        <v>37657</v>
      </c>
      <c r="B206" s="14">
        <v>37657</v>
      </c>
      <c r="C206" s="26">
        <v>0</v>
      </c>
    </row>
    <row r="207" spans="1:3" x14ac:dyDescent="0.2">
      <c r="A207" s="14">
        <v>37658</v>
      </c>
      <c r="B207" s="14">
        <v>37658</v>
      </c>
      <c r="C207" s="26">
        <v>0</v>
      </c>
    </row>
    <row r="208" spans="1:3" x14ac:dyDescent="0.2">
      <c r="A208" s="14">
        <v>37659</v>
      </c>
      <c r="B208" s="14">
        <v>37659</v>
      </c>
      <c r="C208" s="26">
        <v>0</v>
      </c>
    </row>
    <row r="209" spans="1:3" x14ac:dyDescent="0.2">
      <c r="A209" s="14">
        <v>37660</v>
      </c>
      <c r="B209" s="14">
        <v>37660</v>
      </c>
      <c r="C209" s="26">
        <v>0</v>
      </c>
    </row>
    <row r="210" spans="1:3" x14ac:dyDescent="0.2">
      <c r="A210" s="14">
        <v>37661</v>
      </c>
      <c r="B210" s="14">
        <v>37661</v>
      </c>
      <c r="C210" s="26">
        <v>0</v>
      </c>
    </row>
    <row r="211" spans="1:3" x14ac:dyDescent="0.2">
      <c r="A211" s="14">
        <v>37662</v>
      </c>
      <c r="B211" s="14">
        <v>37662</v>
      </c>
      <c r="C211" s="26">
        <v>0</v>
      </c>
    </row>
    <row r="212" spans="1:3" x14ac:dyDescent="0.2">
      <c r="A212" s="14">
        <v>37663</v>
      </c>
      <c r="B212" s="14">
        <v>37663</v>
      </c>
      <c r="C212" s="26">
        <v>0</v>
      </c>
    </row>
    <row r="213" spans="1:3" x14ac:dyDescent="0.2">
      <c r="A213" s="14">
        <v>37664</v>
      </c>
      <c r="B213" s="14">
        <v>37664</v>
      </c>
      <c r="C213" s="26">
        <v>0</v>
      </c>
    </row>
    <row r="214" spans="1:3" x14ac:dyDescent="0.2">
      <c r="A214" s="14">
        <v>37665</v>
      </c>
      <c r="B214" s="14">
        <v>37665</v>
      </c>
      <c r="C214" s="26">
        <v>0</v>
      </c>
    </row>
    <row r="215" spans="1:3" x14ac:dyDescent="0.2">
      <c r="A215" s="14">
        <v>37666</v>
      </c>
      <c r="B215" s="14">
        <v>37666</v>
      </c>
      <c r="C215" s="26">
        <v>0</v>
      </c>
    </row>
    <row r="216" spans="1:3" x14ac:dyDescent="0.2">
      <c r="A216" s="14">
        <v>37667</v>
      </c>
      <c r="B216" s="14">
        <v>37667</v>
      </c>
      <c r="C216" s="26">
        <v>0</v>
      </c>
    </row>
    <row r="217" spans="1:3" x14ac:dyDescent="0.2">
      <c r="A217" s="14">
        <v>37668</v>
      </c>
      <c r="B217" s="14">
        <v>37668</v>
      </c>
      <c r="C217" s="26">
        <v>0</v>
      </c>
    </row>
    <row r="218" spans="1:3" x14ac:dyDescent="0.2">
      <c r="A218" s="14">
        <v>37669</v>
      </c>
      <c r="B218" s="14">
        <v>37669</v>
      </c>
      <c r="C218" s="26">
        <v>0</v>
      </c>
    </row>
    <row r="219" spans="1:3" x14ac:dyDescent="0.2">
      <c r="A219" s="14">
        <v>37670</v>
      </c>
      <c r="B219" s="14">
        <v>37670</v>
      </c>
      <c r="C219" s="26">
        <v>0</v>
      </c>
    </row>
    <row r="220" spans="1:3" x14ac:dyDescent="0.2">
      <c r="A220" s="14">
        <v>37671</v>
      </c>
      <c r="B220" s="14">
        <v>37671</v>
      </c>
      <c r="C220" s="26">
        <v>0</v>
      </c>
    </row>
    <row r="221" spans="1:3" x14ac:dyDescent="0.2">
      <c r="A221" s="14">
        <v>37672</v>
      </c>
      <c r="B221" s="14">
        <v>37672</v>
      </c>
      <c r="C221" s="26">
        <v>0</v>
      </c>
    </row>
    <row r="222" spans="1:3" x14ac:dyDescent="0.2">
      <c r="A222" s="14">
        <v>37673</v>
      </c>
      <c r="B222" s="14">
        <v>37673</v>
      </c>
      <c r="C222" s="26">
        <v>0</v>
      </c>
    </row>
    <row r="223" spans="1:3" x14ac:dyDescent="0.2">
      <c r="A223" s="14">
        <v>37674</v>
      </c>
      <c r="B223" s="14">
        <v>37674</v>
      </c>
      <c r="C223" s="26">
        <v>0</v>
      </c>
    </row>
    <row r="224" spans="1:3" x14ac:dyDescent="0.2">
      <c r="A224" s="14">
        <v>37675</v>
      </c>
      <c r="B224" s="14">
        <v>37675</v>
      </c>
      <c r="C224" s="26">
        <v>2.6</v>
      </c>
    </row>
    <row r="225" spans="1:3" x14ac:dyDescent="0.2">
      <c r="A225" s="14">
        <v>37676</v>
      </c>
      <c r="B225" s="14">
        <v>37676</v>
      </c>
      <c r="C225" s="26">
        <v>0</v>
      </c>
    </row>
    <row r="226" spans="1:3" x14ac:dyDescent="0.2">
      <c r="A226" s="14">
        <v>37677</v>
      </c>
      <c r="B226" s="14">
        <v>37677</v>
      </c>
      <c r="C226" s="26">
        <v>0</v>
      </c>
    </row>
    <row r="227" spans="1:3" x14ac:dyDescent="0.2">
      <c r="A227" s="14">
        <v>37678</v>
      </c>
      <c r="B227" s="14">
        <v>37678</v>
      </c>
      <c r="C227" s="26">
        <v>0</v>
      </c>
    </row>
    <row r="228" spans="1:3" x14ac:dyDescent="0.2">
      <c r="A228" s="14">
        <v>37679</v>
      </c>
      <c r="B228" s="14">
        <v>37679</v>
      </c>
      <c r="C228" s="26">
        <v>0</v>
      </c>
    </row>
    <row r="229" spans="1:3" x14ac:dyDescent="0.2">
      <c r="A229" s="14">
        <v>37680</v>
      </c>
      <c r="B229" s="14">
        <v>37680</v>
      </c>
      <c r="C229" s="26">
        <v>0</v>
      </c>
    </row>
    <row r="230" spans="1:3" x14ac:dyDescent="0.2">
      <c r="A230" s="14">
        <v>37681</v>
      </c>
      <c r="B230" s="14">
        <v>37681</v>
      </c>
      <c r="C230" s="26">
        <v>0</v>
      </c>
    </row>
    <row r="231" spans="1:3" x14ac:dyDescent="0.2">
      <c r="A231" s="14">
        <v>37682</v>
      </c>
      <c r="B231" s="14">
        <v>37682</v>
      </c>
      <c r="C231" s="26">
        <v>0</v>
      </c>
    </row>
    <row r="232" spans="1:3" x14ac:dyDescent="0.2">
      <c r="A232" s="14">
        <v>37683</v>
      </c>
      <c r="B232" s="14">
        <v>37683</v>
      </c>
      <c r="C232" s="26">
        <v>0</v>
      </c>
    </row>
    <row r="233" spans="1:3" x14ac:dyDescent="0.2">
      <c r="A233" s="14">
        <v>37684</v>
      </c>
      <c r="B233" s="14">
        <v>37684</v>
      </c>
      <c r="C233" s="26">
        <v>0</v>
      </c>
    </row>
    <row r="234" spans="1:3" x14ac:dyDescent="0.2">
      <c r="A234" s="14">
        <v>37685</v>
      </c>
      <c r="B234" s="14">
        <v>37685</v>
      </c>
      <c r="C234" s="26">
        <v>0</v>
      </c>
    </row>
    <row r="235" spans="1:3" x14ac:dyDescent="0.2">
      <c r="A235" s="14">
        <v>37686</v>
      </c>
      <c r="B235" s="14">
        <v>37686</v>
      </c>
      <c r="C235" s="26">
        <v>0</v>
      </c>
    </row>
    <row r="236" spans="1:3" x14ac:dyDescent="0.2">
      <c r="A236" s="14">
        <v>37687</v>
      </c>
      <c r="B236" s="14">
        <v>37687</v>
      </c>
      <c r="C236" s="26">
        <v>0</v>
      </c>
    </row>
    <row r="237" spans="1:3" x14ac:dyDescent="0.2">
      <c r="A237" s="14">
        <v>37688</v>
      </c>
      <c r="B237" s="14">
        <v>37688</v>
      </c>
      <c r="C237" s="26">
        <v>0</v>
      </c>
    </row>
    <row r="238" spans="1:3" x14ac:dyDescent="0.2">
      <c r="A238" s="14">
        <v>37689</v>
      </c>
      <c r="B238" s="14">
        <v>37689</v>
      </c>
      <c r="C238" s="26">
        <v>0</v>
      </c>
    </row>
    <row r="239" spans="1:3" x14ac:dyDescent="0.2">
      <c r="A239" s="14">
        <v>37690</v>
      </c>
      <c r="B239" s="14">
        <v>37690</v>
      </c>
      <c r="C239" s="26">
        <v>0</v>
      </c>
    </row>
    <row r="240" spans="1:3" x14ac:dyDescent="0.2">
      <c r="A240" s="14">
        <v>37691</v>
      </c>
      <c r="B240" s="14">
        <v>37691</v>
      </c>
      <c r="C240" s="26">
        <v>0</v>
      </c>
    </row>
    <row r="241" spans="1:3" x14ac:dyDescent="0.2">
      <c r="A241" s="14">
        <v>37692</v>
      </c>
      <c r="B241" s="14">
        <v>37692</v>
      </c>
      <c r="C241" s="26">
        <v>0</v>
      </c>
    </row>
    <row r="242" spans="1:3" x14ac:dyDescent="0.2">
      <c r="A242" s="14">
        <v>37693</v>
      </c>
      <c r="B242" s="14">
        <v>37693</v>
      </c>
      <c r="C242" s="26">
        <v>0</v>
      </c>
    </row>
    <row r="243" spans="1:3" x14ac:dyDescent="0.2">
      <c r="A243" s="14">
        <v>37694</v>
      </c>
      <c r="B243" s="14">
        <v>37694</v>
      </c>
      <c r="C243" s="26">
        <v>0</v>
      </c>
    </row>
    <row r="244" spans="1:3" x14ac:dyDescent="0.2">
      <c r="A244" s="14">
        <v>37695</v>
      </c>
      <c r="B244" s="14">
        <v>37695</v>
      </c>
      <c r="C244" s="26">
        <v>0</v>
      </c>
    </row>
    <row r="245" spans="1:3" x14ac:dyDescent="0.2">
      <c r="A245" s="14">
        <v>37696</v>
      </c>
      <c r="B245" s="14">
        <v>37696</v>
      </c>
      <c r="C245" s="26">
        <v>0</v>
      </c>
    </row>
    <row r="246" spans="1:3" x14ac:dyDescent="0.2">
      <c r="A246" s="14">
        <v>37697</v>
      </c>
      <c r="B246" s="14">
        <v>37697</v>
      </c>
      <c r="C246" s="26">
        <v>0</v>
      </c>
    </row>
    <row r="247" spans="1:3" x14ac:dyDescent="0.2">
      <c r="A247" s="14">
        <v>37698</v>
      </c>
      <c r="B247" s="14">
        <v>37698</v>
      </c>
      <c r="C247" s="26">
        <v>0</v>
      </c>
    </row>
    <row r="248" spans="1:3" x14ac:dyDescent="0.2">
      <c r="A248" s="14">
        <v>37699</v>
      </c>
      <c r="B248" s="14">
        <v>37699</v>
      </c>
      <c r="C248" s="26">
        <v>0</v>
      </c>
    </row>
    <row r="249" spans="1:3" x14ac:dyDescent="0.2">
      <c r="A249" s="14">
        <v>37700</v>
      </c>
      <c r="B249" s="14">
        <v>37700</v>
      </c>
      <c r="C249" s="26">
        <v>0</v>
      </c>
    </row>
    <row r="250" spans="1:3" x14ac:dyDescent="0.2">
      <c r="A250" s="14">
        <v>37701</v>
      </c>
      <c r="B250" s="14">
        <v>37701</v>
      </c>
      <c r="C250" s="26">
        <v>0</v>
      </c>
    </row>
    <row r="251" spans="1:3" x14ac:dyDescent="0.2">
      <c r="A251" s="14">
        <v>37702</v>
      </c>
      <c r="B251" s="14">
        <v>37702</v>
      </c>
      <c r="C251" s="26">
        <v>0</v>
      </c>
    </row>
    <row r="252" spans="1:3" x14ac:dyDescent="0.2">
      <c r="A252" s="14">
        <v>37703</v>
      </c>
      <c r="B252" s="14">
        <v>37703</v>
      </c>
      <c r="C252" s="26">
        <v>0</v>
      </c>
    </row>
    <row r="253" spans="1:3" x14ac:dyDescent="0.2">
      <c r="A253" s="14">
        <v>37704</v>
      </c>
      <c r="B253" s="14">
        <v>37704</v>
      </c>
      <c r="C253" s="26">
        <v>0</v>
      </c>
    </row>
    <row r="254" spans="1:3" x14ac:dyDescent="0.2">
      <c r="A254" s="14">
        <v>37705</v>
      </c>
      <c r="B254" s="14">
        <v>37705</v>
      </c>
      <c r="C254" s="26">
        <v>0</v>
      </c>
    </row>
    <row r="255" spans="1:3" x14ac:dyDescent="0.2">
      <c r="A255" s="14">
        <v>37706</v>
      </c>
      <c r="B255" s="14">
        <v>37706</v>
      </c>
      <c r="C255" s="26">
        <v>1.6</v>
      </c>
    </row>
    <row r="256" spans="1:3" x14ac:dyDescent="0.2">
      <c r="A256" s="14">
        <v>37707</v>
      </c>
      <c r="B256" s="14">
        <v>37707</v>
      </c>
      <c r="C256" s="26">
        <v>0</v>
      </c>
    </row>
    <row r="257" spans="1:3" x14ac:dyDescent="0.2">
      <c r="A257" s="14">
        <v>37708</v>
      </c>
      <c r="B257" s="14">
        <v>37708</v>
      </c>
      <c r="C257" s="26">
        <v>0</v>
      </c>
    </row>
    <row r="258" spans="1:3" x14ac:dyDescent="0.2">
      <c r="A258" s="14">
        <v>37709</v>
      </c>
      <c r="B258" s="14">
        <v>37709</v>
      </c>
      <c r="C258" s="26">
        <v>0</v>
      </c>
    </row>
    <row r="259" spans="1:3" x14ac:dyDescent="0.2">
      <c r="A259" s="14">
        <v>37710</v>
      </c>
      <c r="B259" s="14">
        <v>37710</v>
      </c>
      <c r="C259" s="26">
        <v>0</v>
      </c>
    </row>
    <row r="260" spans="1:3" x14ac:dyDescent="0.2">
      <c r="A260" s="14">
        <v>37711</v>
      </c>
      <c r="B260" s="14">
        <v>37711</v>
      </c>
      <c r="C260" s="26">
        <v>0</v>
      </c>
    </row>
    <row r="261" spans="1:3" x14ac:dyDescent="0.2">
      <c r="A261" s="14">
        <v>37712</v>
      </c>
      <c r="B261" s="14">
        <v>37712</v>
      </c>
      <c r="C261" s="26">
        <v>0</v>
      </c>
    </row>
    <row r="262" spans="1:3" x14ac:dyDescent="0.2">
      <c r="A262" s="14">
        <v>37713</v>
      </c>
      <c r="B262" s="14">
        <v>37713</v>
      </c>
      <c r="C262" s="26">
        <v>0</v>
      </c>
    </row>
    <row r="263" spans="1:3" x14ac:dyDescent="0.2">
      <c r="A263" s="14">
        <v>37714</v>
      </c>
      <c r="B263" s="14">
        <v>37714</v>
      </c>
      <c r="C263" s="26">
        <v>0</v>
      </c>
    </row>
    <row r="264" spans="1:3" x14ac:dyDescent="0.2">
      <c r="A264" s="14">
        <v>37715</v>
      </c>
      <c r="B264" s="14">
        <v>37715</v>
      </c>
      <c r="C264" s="26">
        <v>0</v>
      </c>
    </row>
    <row r="265" spans="1:3" x14ac:dyDescent="0.2">
      <c r="A265" s="14">
        <v>37716</v>
      </c>
      <c r="B265" s="14">
        <v>37716</v>
      </c>
      <c r="C265" s="26">
        <v>0</v>
      </c>
    </row>
    <row r="266" spans="1:3" x14ac:dyDescent="0.2">
      <c r="A266" s="14">
        <v>37717</v>
      </c>
      <c r="B266" s="14">
        <v>37717</v>
      </c>
      <c r="C266" s="26">
        <v>0</v>
      </c>
    </row>
    <row r="267" spans="1:3" x14ac:dyDescent="0.2">
      <c r="A267" s="14">
        <v>37718</v>
      </c>
      <c r="B267" s="14">
        <v>37718</v>
      </c>
      <c r="C267" s="26">
        <v>0</v>
      </c>
    </row>
    <row r="268" spans="1:3" x14ac:dyDescent="0.2">
      <c r="A268" s="14">
        <v>37719</v>
      </c>
      <c r="B268" s="14">
        <v>37719</v>
      </c>
      <c r="C268" s="26">
        <v>0</v>
      </c>
    </row>
    <row r="269" spans="1:3" x14ac:dyDescent="0.2">
      <c r="A269" s="14">
        <v>37720</v>
      </c>
      <c r="B269" s="14">
        <v>37720</v>
      </c>
      <c r="C269" s="26">
        <v>0</v>
      </c>
    </row>
    <row r="270" spans="1:3" x14ac:dyDescent="0.2">
      <c r="A270" s="14">
        <v>37721</v>
      </c>
      <c r="B270" s="14">
        <v>37721</v>
      </c>
      <c r="C270" s="26">
        <v>0</v>
      </c>
    </row>
    <row r="271" spans="1:3" x14ac:dyDescent="0.2">
      <c r="A271" s="14">
        <v>37722</v>
      </c>
      <c r="B271" s="14">
        <v>37722</v>
      </c>
      <c r="C271" s="26">
        <v>0</v>
      </c>
    </row>
    <row r="272" spans="1:3" x14ac:dyDescent="0.2">
      <c r="A272" s="14">
        <v>37723</v>
      </c>
      <c r="B272" s="14">
        <v>37723</v>
      </c>
      <c r="C272" s="26">
        <v>0</v>
      </c>
    </row>
    <row r="273" spans="1:3" x14ac:dyDescent="0.2">
      <c r="A273" s="14">
        <v>37724</v>
      </c>
      <c r="B273" s="14">
        <v>37724</v>
      </c>
      <c r="C273" s="26">
        <v>0</v>
      </c>
    </row>
    <row r="274" spans="1:3" x14ac:dyDescent="0.2">
      <c r="A274" s="14">
        <v>37725</v>
      </c>
      <c r="B274" s="14">
        <v>37725</v>
      </c>
      <c r="C274" s="26">
        <v>4.0999999999999996</v>
      </c>
    </row>
    <row r="275" spans="1:3" x14ac:dyDescent="0.2">
      <c r="A275" s="14">
        <v>37726</v>
      </c>
      <c r="B275" s="14">
        <v>37726</v>
      </c>
      <c r="C275" s="26">
        <v>0</v>
      </c>
    </row>
    <row r="276" spans="1:3" x14ac:dyDescent="0.2">
      <c r="A276" s="14">
        <v>37727</v>
      </c>
      <c r="B276" s="14">
        <v>37727</v>
      </c>
      <c r="C276" s="26">
        <v>0</v>
      </c>
    </row>
    <row r="277" spans="1:3" x14ac:dyDescent="0.2">
      <c r="A277" s="14">
        <v>37728</v>
      </c>
      <c r="B277" s="14">
        <v>37728</v>
      </c>
      <c r="C277" s="26">
        <v>0</v>
      </c>
    </row>
    <row r="278" spans="1:3" x14ac:dyDescent="0.2">
      <c r="A278" s="14">
        <v>37729</v>
      </c>
      <c r="B278" s="14">
        <v>37729</v>
      </c>
      <c r="C278" s="26">
        <v>24.7</v>
      </c>
    </row>
    <row r="279" spans="1:3" x14ac:dyDescent="0.2">
      <c r="A279" s="14">
        <v>37730</v>
      </c>
      <c r="B279" s="14">
        <v>37730</v>
      </c>
      <c r="C279" s="26">
        <v>0</v>
      </c>
    </row>
    <row r="280" spans="1:3" x14ac:dyDescent="0.2">
      <c r="A280" s="14">
        <v>37731</v>
      </c>
      <c r="B280" s="14">
        <v>37731</v>
      </c>
      <c r="C280" s="26">
        <v>0</v>
      </c>
    </row>
    <row r="281" spans="1:3" x14ac:dyDescent="0.2">
      <c r="A281" s="14">
        <v>37732</v>
      </c>
      <c r="B281" s="14">
        <v>37732</v>
      </c>
      <c r="C281" s="26">
        <v>0</v>
      </c>
    </row>
    <row r="282" spans="1:3" x14ac:dyDescent="0.2">
      <c r="A282" s="14">
        <v>37733</v>
      </c>
      <c r="B282" s="14">
        <v>37733</v>
      </c>
      <c r="C282" s="26">
        <v>0</v>
      </c>
    </row>
    <row r="283" spans="1:3" x14ac:dyDescent="0.2">
      <c r="A283" s="14">
        <v>37734</v>
      </c>
      <c r="B283" s="14">
        <v>37734</v>
      </c>
      <c r="C283" s="26">
        <v>12.2</v>
      </c>
    </row>
    <row r="284" spans="1:3" x14ac:dyDescent="0.2">
      <c r="A284" s="14">
        <v>37735</v>
      </c>
      <c r="B284" s="14">
        <v>37735</v>
      </c>
      <c r="C284" s="26">
        <v>0.6</v>
      </c>
    </row>
    <row r="285" spans="1:3" x14ac:dyDescent="0.2">
      <c r="A285" s="14">
        <v>37736</v>
      </c>
      <c r="B285" s="14">
        <v>37736</v>
      </c>
      <c r="C285" s="26">
        <v>0</v>
      </c>
    </row>
    <row r="286" spans="1:3" x14ac:dyDescent="0.2">
      <c r="A286" s="14">
        <v>37737</v>
      </c>
      <c r="B286" s="14">
        <v>37737</v>
      </c>
      <c r="C286" s="26">
        <v>0.8</v>
      </c>
    </row>
    <row r="287" spans="1:3" x14ac:dyDescent="0.2">
      <c r="A287" s="14">
        <v>37738</v>
      </c>
      <c r="B287" s="14">
        <v>37738</v>
      </c>
      <c r="C287" s="26">
        <v>0</v>
      </c>
    </row>
    <row r="288" spans="1:3" x14ac:dyDescent="0.2">
      <c r="A288" s="14">
        <v>37739</v>
      </c>
      <c r="B288" s="14">
        <v>37739</v>
      </c>
      <c r="C288" s="26">
        <v>0</v>
      </c>
    </row>
    <row r="289" spans="1:3" x14ac:dyDescent="0.2">
      <c r="A289" s="14">
        <v>37740</v>
      </c>
      <c r="B289" s="14">
        <v>37740</v>
      </c>
      <c r="C289" s="26">
        <v>0</v>
      </c>
    </row>
    <row r="290" spans="1:3" x14ac:dyDescent="0.2">
      <c r="A290" s="14">
        <v>37741</v>
      </c>
      <c r="B290" s="14">
        <v>37741</v>
      </c>
      <c r="C290" s="26">
        <v>3</v>
      </c>
    </row>
    <row r="291" spans="1:3" x14ac:dyDescent="0.2">
      <c r="A291" s="14">
        <v>37742</v>
      </c>
      <c r="B291" s="14">
        <v>37742</v>
      </c>
      <c r="C291" s="26">
        <v>0</v>
      </c>
    </row>
    <row r="292" spans="1:3" x14ac:dyDescent="0.2">
      <c r="A292" s="14">
        <v>37743</v>
      </c>
      <c r="B292" s="14">
        <v>37743</v>
      </c>
      <c r="C292" s="26">
        <v>0</v>
      </c>
    </row>
    <row r="293" spans="1:3" x14ac:dyDescent="0.2">
      <c r="A293" s="14">
        <v>37744</v>
      </c>
      <c r="B293" s="14">
        <v>37744</v>
      </c>
      <c r="C293" s="26">
        <v>0</v>
      </c>
    </row>
    <row r="294" spans="1:3" x14ac:dyDescent="0.2">
      <c r="A294" s="14">
        <v>37745</v>
      </c>
      <c r="B294" s="14">
        <v>37745</v>
      </c>
      <c r="C294" s="26">
        <v>3.6</v>
      </c>
    </row>
    <row r="295" spans="1:3" x14ac:dyDescent="0.2">
      <c r="A295" s="14">
        <v>37746</v>
      </c>
      <c r="B295" s="14">
        <v>37746</v>
      </c>
      <c r="C295" s="26">
        <v>4</v>
      </c>
    </row>
    <row r="296" spans="1:3" x14ac:dyDescent="0.2">
      <c r="A296" s="14">
        <v>37747</v>
      </c>
      <c r="B296" s="14">
        <v>37747</v>
      </c>
      <c r="C296" s="26">
        <v>0</v>
      </c>
    </row>
    <row r="297" spans="1:3" x14ac:dyDescent="0.2">
      <c r="A297" s="14">
        <v>37748</v>
      </c>
      <c r="B297" s="14">
        <v>37748</v>
      </c>
      <c r="C297" s="26">
        <v>0</v>
      </c>
    </row>
    <row r="298" spans="1:3" x14ac:dyDescent="0.2">
      <c r="A298" s="14">
        <v>37749</v>
      </c>
      <c r="B298" s="14">
        <v>37749</v>
      </c>
      <c r="C298" s="26">
        <v>0</v>
      </c>
    </row>
    <row r="299" spans="1:3" x14ac:dyDescent="0.2">
      <c r="A299" s="14">
        <v>37750</v>
      </c>
      <c r="B299" s="14">
        <v>37750</v>
      </c>
      <c r="C299" s="26">
        <v>15.4</v>
      </c>
    </row>
    <row r="300" spans="1:3" x14ac:dyDescent="0.2">
      <c r="A300" s="14">
        <v>37751</v>
      </c>
      <c r="B300" s="14">
        <v>37751</v>
      </c>
      <c r="C300" s="26">
        <v>0</v>
      </c>
    </row>
    <row r="301" spans="1:3" x14ac:dyDescent="0.2">
      <c r="A301" s="14">
        <v>37752</v>
      </c>
      <c r="B301" s="14">
        <v>37752</v>
      </c>
      <c r="C301" s="26">
        <v>2</v>
      </c>
    </row>
    <row r="302" spans="1:3" x14ac:dyDescent="0.2">
      <c r="A302" s="14">
        <v>37753</v>
      </c>
      <c r="B302" s="14">
        <v>37753</v>
      </c>
      <c r="C302" s="26">
        <v>0</v>
      </c>
    </row>
    <row r="303" spans="1:3" x14ac:dyDescent="0.2">
      <c r="A303" s="14">
        <v>37754</v>
      </c>
      <c r="B303" s="14">
        <v>37754</v>
      </c>
      <c r="C303" s="26">
        <v>0</v>
      </c>
    </row>
    <row r="304" spans="1:3" x14ac:dyDescent="0.2">
      <c r="A304" s="14">
        <v>37755</v>
      </c>
      <c r="B304" s="14">
        <v>37755</v>
      </c>
      <c r="C304" s="26">
        <v>0</v>
      </c>
    </row>
    <row r="305" spans="1:3" x14ac:dyDescent="0.2">
      <c r="A305" s="14">
        <v>37756</v>
      </c>
      <c r="B305" s="14">
        <v>37756</v>
      </c>
      <c r="C305" s="26">
        <v>0</v>
      </c>
    </row>
    <row r="306" spans="1:3" x14ac:dyDescent="0.2">
      <c r="A306" s="14">
        <v>37757</v>
      </c>
      <c r="B306" s="14">
        <v>37757</v>
      </c>
      <c r="C306" s="26">
        <v>50.8</v>
      </c>
    </row>
    <row r="307" spans="1:3" x14ac:dyDescent="0.2">
      <c r="A307" s="14">
        <v>37758</v>
      </c>
      <c r="B307" s="14">
        <v>37758</v>
      </c>
      <c r="C307" s="26">
        <v>0</v>
      </c>
    </row>
    <row r="308" spans="1:3" x14ac:dyDescent="0.2">
      <c r="A308" s="14">
        <v>37759</v>
      </c>
      <c r="B308" s="14">
        <v>37759</v>
      </c>
      <c r="C308" s="26">
        <v>0</v>
      </c>
    </row>
    <row r="309" spans="1:3" x14ac:dyDescent="0.2">
      <c r="A309" s="14">
        <v>37760</v>
      </c>
      <c r="B309" s="14">
        <v>37760</v>
      </c>
      <c r="C309" s="26">
        <v>0</v>
      </c>
    </row>
    <row r="310" spans="1:3" x14ac:dyDescent="0.2">
      <c r="A310" s="14">
        <v>37761</v>
      </c>
      <c r="B310" s="14">
        <v>37761</v>
      </c>
      <c r="C310" s="26">
        <v>15</v>
      </c>
    </row>
    <row r="311" spans="1:3" x14ac:dyDescent="0.2">
      <c r="A311" s="14">
        <v>37762</v>
      </c>
      <c r="B311" s="14">
        <v>37762</v>
      </c>
      <c r="C311" s="26">
        <v>9</v>
      </c>
    </row>
    <row r="312" spans="1:3" x14ac:dyDescent="0.2">
      <c r="A312" s="14">
        <v>37763</v>
      </c>
      <c r="B312" s="14">
        <v>37763</v>
      </c>
      <c r="C312" s="26">
        <v>3.2</v>
      </c>
    </row>
    <row r="313" spans="1:3" x14ac:dyDescent="0.2">
      <c r="A313" s="14">
        <v>37764</v>
      </c>
      <c r="B313" s="14">
        <v>37764</v>
      </c>
      <c r="C313" s="26">
        <v>68.599999999999994</v>
      </c>
    </row>
    <row r="314" spans="1:3" x14ac:dyDescent="0.2">
      <c r="A314" s="14">
        <v>37765</v>
      </c>
      <c r="B314" s="14">
        <v>37765</v>
      </c>
      <c r="C314" s="26">
        <v>0</v>
      </c>
    </row>
    <row r="315" spans="1:3" x14ac:dyDescent="0.2">
      <c r="A315" s="14">
        <v>37766</v>
      </c>
      <c r="B315" s="14">
        <v>37766</v>
      </c>
      <c r="C315" s="26">
        <v>0</v>
      </c>
    </row>
    <row r="316" spans="1:3" x14ac:dyDescent="0.2">
      <c r="A316" s="14">
        <v>37767</v>
      </c>
      <c r="B316" s="14">
        <v>37767</v>
      </c>
      <c r="C316" s="26">
        <v>2.4</v>
      </c>
    </row>
    <row r="317" spans="1:3" x14ac:dyDescent="0.2">
      <c r="A317" s="14">
        <v>37768</v>
      </c>
      <c r="B317" s="14">
        <v>37768</v>
      </c>
      <c r="C317" s="26">
        <v>11.4</v>
      </c>
    </row>
    <row r="318" spans="1:3" x14ac:dyDescent="0.2">
      <c r="A318" s="14">
        <v>37769</v>
      </c>
      <c r="B318" s="14">
        <v>37769</v>
      </c>
      <c r="C318" s="26">
        <v>0</v>
      </c>
    </row>
    <row r="319" spans="1:3" x14ac:dyDescent="0.2">
      <c r="A319" s="14">
        <v>37770</v>
      </c>
      <c r="B319" s="14">
        <v>37770</v>
      </c>
      <c r="C319" s="26">
        <v>52</v>
      </c>
    </row>
    <row r="320" spans="1:3" x14ac:dyDescent="0.2">
      <c r="A320" s="14">
        <v>37771</v>
      </c>
      <c r="B320" s="14">
        <v>37771</v>
      </c>
      <c r="C320" s="26">
        <v>4</v>
      </c>
    </row>
    <row r="321" spans="1:3" x14ac:dyDescent="0.2">
      <c r="A321" s="14">
        <v>37772</v>
      </c>
      <c r="B321" s="14">
        <v>37772</v>
      </c>
      <c r="C321" s="26">
        <v>3.4</v>
      </c>
    </row>
    <row r="322" spans="1:3" x14ac:dyDescent="0.2">
      <c r="A322" s="14">
        <v>37773</v>
      </c>
      <c r="B322" s="14">
        <v>37773</v>
      </c>
      <c r="C322" s="26">
        <v>0</v>
      </c>
    </row>
    <row r="323" spans="1:3" x14ac:dyDescent="0.2">
      <c r="A323" s="14">
        <v>37774</v>
      </c>
      <c r="B323" s="14">
        <v>37774</v>
      </c>
      <c r="C323" s="26">
        <v>3.8</v>
      </c>
    </row>
    <row r="324" spans="1:3" x14ac:dyDescent="0.2">
      <c r="A324" s="14">
        <v>37775</v>
      </c>
      <c r="B324" s="14">
        <v>37775</v>
      </c>
      <c r="C324" s="26">
        <v>36.9</v>
      </c>
    </row>
    <row r="325" spans="1:3" x14ac:dyDescent="0.2">
      <c r="A325" s="14">
        <v>37776</v>
      </c>
      <c r="B325" s="14">
        <v>37776</v>
      </c>
      <c r="C325" s="26">
        <v>15.3</v>
      </c>
    </row>
    <row r="326" spans="1:3" x14ac:dyDescent="0.2">
      <c r="A326" s="14">
        <v>37777</v>
      </c>
      <c r="B326" s="14">
        <v>37777</v>
      </c>
      <c r="C326" s="26">
        <v>18.399999999999999</v>
      </c>
    </row>
    <row r="327" spans="1:3" x14ac:dyDescent="0.2">
      <c r="A327" s="14">
        <v>37778</v>
      </c>
      <c r="B327" s="14">
        <v>37778</v>
      </c>
      <c r="C327" s="26">
        <v>12.6</v>
      </c>
    </row>
    <row r="328" spans="1:3" x14ac:dyDescent="0.2">
      <c r="A328" s="14">
        <v>37779</v>
      </c>
      <c r="B328" s="14">
        <v>37779</v>
      </c>
      <c r="C328" s="26">
        <v>34.6</v>
      </c>
    </row>
    <row r="329" spans="1:3" x14ac:dyDescent="0.2">
      <c r="A329" s="14">
        <v>37780</v>
      </c>
      <c r="B329" s="14">
        <v>37780</v>
      </c>
      <c r="C329" s="26">
        <v>8</v>
      </c>
    </row>
    <row r="330" spans="1:3" x14ac:dyDescent="0.2">
      <c r="A330" s="14">
        <v>37781</v>
      </c>
      <c r="B330" s="14">
        <v>37781</v>
      </c>
      <c r="C330" s="26">
        <v>0</v>
      </c>
    </row>
    <row r="331" spans="1:3" x14ac:dyDescent="0.2">
      <c r="A331" s="14">
        <v>37782</v>
      </c>
      <c r="B331" s="14">
        <v>37782</v>
      </c>
      <c r="C331" s="26">
        <v>92.7</v>
      </c>
    </row>
    <row r="332" spans="1:3" x14ac:dyDescent="0.2">
      <c r="A332" s="14">
        <v>37783</v>
      </c>
      <c r="B332" s="14">
        <v>37783</v>
      </c>
      <c r="C332" s="26">
        <v>0</v>
      </c>
    </row>
    <row r="333" spans="1:3" x14ac:dyDescent="0.2">
      <c r="A333" s="14">
        <v>37784</v>
      </c>
      <c r="B333" s="14">
        <v>37784</v>
      </c>
      <c r="C333" s="26">
        <v>20</v>
      </c>
    </row>
    <row r="334" spans="1:3" x14ac:dyDescent="0.2">
      <c r="A334" s="14">
        <v>37785</v>
      </c>
      <c r="B334" s="14">
        <v>37785</v>
      </c>
      <c r="C334" s="26">
        <v>39</v>
      </c>
    </row>
    <row r="335" spans="1:3" x14ac:dyDescent="0.2">
      <c r="A335" s="14">
        <v>37786</v>
      </c>
      <c r="B335" s="14">
        <v>37786</v>
      </c>
      <c r="C335" s="26">
        <v>0</v>
      </c>
    </row>
    <row r="336" spans="1:3" x14ac:dyDescent="0.2">
      <c r="A336" s="14">
        <v>37787</v>
      </c>
      <c r="B336" s="14">
        <v>37787</v>
      </c>
      <c r="C336" s="26">
        <v>9.4</v>
      </c>
    </row>
    <row r="337" spans="1:3" x14ac:dyDescent="0.2">
      <c r="A337" s="14">
        <v>37788</v>
      </c>
      <c r="B337" s="14">
        <v>37788</v>
      </c>
      <c r="C337" s="26">
        <v>21.7</v>
      </c>
    </row>
    <row r="338" spans="1:3" x14ac:dyDescent="0.2">
      <c r="A338" s="14">
        <v>37789</v>
      </c>
      <c r="B338" s="14">
        <v>37789</v>
      </c>
      <c r="C338" s="26">
        <v>10.6</v>
      </c>
    </row>
    <row r="339" spans="1:3" x14ac:dyDescent="0.2">
      <c r="A339" s="14">
        <v>37790</v>
      </c>
      <c r="B339" s="14">
        <v>37790</v>
      </c>
      <c r="C339" s="26">
        <v>4.8</v>
      </c>
    </row>
    <row r="340" spans="1:3" x14ac:dyDescent="0.2">
      <c r="A340" s="14">
        <v>37791</v>
      </c>
      <c r="B340" s="14">
        <v>37791</v>
      </c>
      <c r="C340" s="26">
        <v>30.8</v>
      </c>
    </row>
    <row r="341" spans="1:3" x14ac:dyDescent="0.2">
      <c r="A341" s="14">
        <v>37792</v>
      </c>
      <c r="B341" s="14">
        <v>37792</v>
      </c>
      <c r="C341" s="26">
        <v>21.2</v>
      </c>
    </row>
    <row r="342" spans="1:3" x14ac:dyDescent="0.2">
      <c r="A342" s="14">
        <v>37793</v>
      </c>
      <c r="B342" s="14">
        <v>37793</v>
      </c>
      <c r="C342" s="26">
        <v>7.2</v>
      </c>
    </row>
    <row r="343" spans="1:3" x14ac:dyDescent="0.2">
      <c r="A343" s="14">
        <v>37794</v>
      </c>
      <c r="B343" s="14">
        <v>37794</v>
      </c>
      <c r="C343" s="26">
        <v>0</v>
      </c>
    </row>
    <row r="344" spans="1:3" x14ac:dyDescent="0.2">
      <c r="A344" s="14">
        <v>37795</v>
      </c>
      <c r="B344" s="14">
        <v>37795</v>
      </c>
      <c r="C344" s="26">
        <v>41.2</v>
      </c>
    </row>
    <row r="345" spans="1:3" x14ac:dyDescent="0.2">
      <c r="A345" s="14">
        <v>37796</v>
      </c>
      <c r="B345" s="14">
        <v>37796</v>
      </c>
      <c r="C345" s="26">
        <v>22.3</v>
      </c>
    </row>
    <row r="346" spans="1:3" x14ac:dyDescent="0.2">
      <c r="A346" s="14">
        <v>37797</v>
      </c>
      <c r="B346" s="14">
        <v>37797</v>
      </c>
      <c r="C346" s="26">
        <v>2.4</v>
      </c>
    </row>
    <row r="347" spans="1:3" x14ac:dyDescent="0.2">
      <c r="A347" s="14">
        <v>37798</v>
      </c>
      <c r="B347" s="14">
        <v>37798</v>
      </c>
      <c r="C347" s="26">
        <v>32.5</v>
      </c>
    </row>
    <row r="348" spans="1:3" x14ac:dyDescent="0.2">
      <c r="A348" s="14">
        <v>37799</v>
      </c>
      <c r="B348" s="14">
        <v>37799</v>
      </c>
      <c r="C348" s="26">
        <v>60</v>
      </c>
    </row>
    <row r="349" spans="1:3" x14ac:dyDescent="0.2">
      <c r="A349" s="14">
        <v>37800</v>
      </c>
      <c r="B349" s="14">
        <v>37800</v>
      </c>
      <c r="C349" s="26">
        <v>23.4</v>
      </c>
    </row>
    <row r="350" spans="1:3" x14ac:dyDescent="0.2">
      <c r="A350" s="14">
        <v>37801</v>
      </c>
      <c r="B350" s="14">
        <v>37801</v>
      </c>
      <c r="C350" s="26">
        <v>15.8</v>
      </c>
    </row>
    <row r="351" spans="1:3" x14ac:dyDescent="0.2">
      <c r="A351" s="14">
        <v>37802</v>
      </c>
      <c r="B351" s="14">
        <v>37802</v>
      </c>
      <c r="C351" s="26">
        <v>32.200000000000003</v>
      </c>
    </row>
    <row r="352" spans="1:3" x14ac:dyDescent="0.2">
      <c r="A352" s="14">
        <v>37803</v>
      </c>
      <c r="B352" s="14">
        <v>37803</v>
      </c>
      <c r="C352" s="26">
        <v>2.6</v>
      </c>
    </row>
    <row r="353" spans="1:3" x14ac:dyDescent="0.2">
      <c r="A353" s="14">
        <v>37804</v>
      </c>
      <c r="B353" s="14">
        <v>37804</v>
      </c>
      <c r="C353" s="26">
        <v>4.2</v>
      </c>
    </row>
    <row r="354" spans="1:3" x14ac:dyDescent="0.2">
      <c r="A354" s="14">
        <v>37805</v>
      </c>
      <c r="B354" s="14">
        <v>37805</v>
      </c>
      <c r="C354" s="26">
        <v>0</v>
      </c>
    </row>
    <row r="355" spans="1:3" x14ac:dyDescent="0.2">
      <c r="A355" s="14">
        <v>37806</v>
      </c>
      <c r="B355" s="14">
        <v>37806</v>
      </c>
      <c r="C355" s="26">
        <v>116.3</v>
      </c>
    </row>
    <row r="356" spans="1:3" x14ac:dyDescent="0.2">
      <c r="A356" s="14">
        <v>37807</v>
      </c>
      <c r="B356" s="14">
        <v>37807</v>
      </c>
      <c r="C356" s="26">
        <v>10.6</v>
      </c>
    </row>
    <row r="357" spans="1:3" x14ac:dyDescent="0.2">
      <c r="A357" s="14">
        <v>37808</v>
      </c>
      <c r="B357" s="14">
        <v>37808</v>
      </c>
      <c r="C357" s="26">
        <v>0</v>
      </c>
    </row>
    <row r="358" spans="1:3" x14ac:dyDescent="0.2">
      <c r="A358" s="14">
        <v>37809</v>
      </c>
      <c r="B358" s="14">
        <v>37809</v>
      </c>
      <c r="C358" s="26">
        <v>3</v>
      </c>
    </row>
    <row r="359" spans="1:3" x14ac:dyDescent="0.2">
      <c r="A359" s="14">
        <v>37810</v>
      </c>
      <c r="B359" s="14">
        <v>37810</v>
      </c>
      <c r="C359" s="26">
        <v>2</v>
      </c>
    </row>
    <row r="360" spans="1:3" x14ac:dyDescent="0.2">
      <c r="A360" s="14">
        <v>37811</v>
      </c>
      <c r="B360" s="14">
        <v>37811</v>
      </c>
      <c r="C360" s="26">
        <v>18</v>
      </c>
    </row>
    <row r="361" spans="1:3" x14ac:dyDescent="0.2">
      <c r="A361" s="14">
        <v>37812</v>
      </c>
      <c r="B361" s="14">
        <v>37812</v>
      </c>
      <c r="C361" s="26">
        <v>1.8</v>
      </c>
    </row>
    <row r="362" spans="1:3" x14ac:dyDescent="0.2">
      <c r="A362" s="14">
        <v>37813</v>
      </c>
      <c r="B362" s="14">
        <v>37813</v>
      </c>
      <c r="C362" s="26">
        <v>12.8</v>
      </c>
    </row>
    <row r="363" spans="1:3" x14ac:dyDescent="0.2">
      <c r="A363" s="14">
        <v>37814</v>
      </c>
      <c r="B363" s="14">
        <v>37814</v>
      </c>
      <c r="C363" s="26">
        <v>0</v>
      </c>
    </row>
    <row r="364" spans="1:3" x14ac:dyDescent="0.2">
      <c r="A364" s="14">
        <v>37815</v>
      </c>
      <c r="B364" s="14">
        <v>37815</v>
      </c>
      <c r="C364" s="26">
        <v>16.2</v>
      </c>
    </row>
    <row r="365" spans="1:3" x14ac:dyDescent="0.2">
      <c r="A365" s="14">
        <v>37816</v>
      </c>
      <c r="B365" s="14">
        <v>37816</v>
      </c>
      <c r="C365" s="26">
        <v>14.2</v>
      </c>
    </row>
    <row r="366" spans="1:3" x14ac:dyDescent="0.2">
      <c r="A366" s="14">
        <v>37817</v>
      </c>
      <c r="B366" s="14">
        <v>37817</v>
      </c>
      <c r="C366" s="26">
        <v>3</v>
      </c>
    </row>
    <row r="367" spans="1:3" x14ac:dyDescent="0.2">
      <c r="A367" s="14">
        <v>37818</v>
      </c>
      <c r="B367" s="14">
        <v>37818</v>
      </c>
      <c r="C367" s="26">
        <v>6.7</v>
      </c>
    </row>
    <row r="368" spans="1:3" x14ac:dyDescent="0.2">
      <c r="A368" s="14">
        <v>37819</v>
      </c>
      <c r="B368" s="14">
        <v>37819</v>
      </c>
      <c r="C368" s="26">
        <v>10.3</v>
      </c>
    </row>
    <row r="369" spans="1:3" x14ac:dyDescent="0.2">
      <c r="A369" s="14">
        <v>37820</v>
      </c>
      <c r="B369" s="14">
        <v>37820</v>
      </c>
      <c r="C369" s="26">
        <v>13.5</v>
      </c>
    </row>
    <row r="370" spans="1:3" x14ac:dyDescent="0.2">
      <c r="A370" s="14">
        <v>37821</v>
      </c>
      <c r="B370" s="14">
        <v>37821</v>
      </c>
      <c r="C370" s="26">
        <v>22.2</v>
      </c>
    </row>
    <row r="371" spans="1:3" x14ac:dyDescent="0.2">
      <c r="A371" s="14">
        <v>37822</v>
      </c>
      <c r="B371" s="14">
        <v>37822</v>
      </c>
      <c r="C371" s="26">
        <v>12</v>
      </c>
    </row>
    <row r="372" spans="1:3" x14ac:dyDescent="0.2">
      <c r="A372" s="14">
        <v>37823</v>
      </c>
      <c r="B372" s="14">
        <v>37823</v>
      </c>
      <c r="C372" s="26">
        <v>46.2</v>
      </c>
    </row>
    <row r="373" spans="1:3" x14ac:dyDescent="0.2">
      <c r="A373" s="14">
        <v>37824</v>
      </c>
      <c r="B373" s="14">
        <v>37824</v>
      </c>
      <c r="C373" s="26">
        <v>44.6</v>
      </c>
    </row>
    <row r="374" spans="1:3" x14ac:dyDescent="0.2">
      <c r="A374" s="14">
        <v>37825</v>
      </c>
      <c r="B374" s="14">
        <v>37825</v>
      </c>
      <c r="C374" s="26">
        <v>3.1</v>
      </c>
    </row>
    <row r="375" spans="1:3" x14ac:dyDescent="0.2">
      <c r="A375" s="14">
        <v>37826</v>
      </c>
      <c r="B375" s="14">
        <v>37826</v>
      </c>
      <c r="C375" s="26">
        <v>10.6</v>
      </c>
    </row>
    <row r="376" spans="1:3" x14ac:dyDescent="0.2">
      <c r="A376" s="14">
        <v>37827</v>
      </c>
      <c r="B376" s="14">
        <v>37827</v>
      </c>
      <c r="C376" s="26">
        <v>11.2</v>
      </c>
    </row>
    <row r="377" spans="1:3" x14ac:dyDescent="0.2">
      <c r="A377" s="14">
        <v>37828</v>
      </c>
      <c r="B377" s="14">
        <v>37828</v>
      </c>
      <c r="C377" s="26">
        <v>4.2</v>
      </c>
    </row>
    <row r="378" spans="1:3" x14ac:dyDescent="0.2">
      <c r="A378" s="14">
        <v>37829</v>
      </c>
      <c r="B378" s="14">
        <v>37829</v>
      </c>
      <c r="C378" s="26">
        <v>20.2</v>
      </c>
    </row>
    <row r="379" spans="1:3" x14ac:dyDescent="0.2">
      <c r="A379" s="14">
        <v>37830</v>
      </c>
      <c r="B379" s="14">
        <v>37830</v>
      </c>
      <c r="C379" s="26">
        <v>41.6</v>
      </c>
    </row>
    <row r="380" spans="1:3" x14ac:dyDescent="0.2">
      <c r="A380" s="14">
        <v>37831</v>
      </c>
      <c r="B380" s="14">
        <v>37831</v>
      </c>
      <c r="C380" s="26">
        <v>1.6</v>
      </c>
    </row>
    <row r="381" spans="1:3" x14ac:dyDescent="0.2">
      <c r="A381" s="14">
        <v>37832</v>
      </c>
      <c r="B381" s="14">
        <v>37832</v>
      </c>
      <c r="C381" s="26">
        <v>12.6</v>
      </c>
    </row>
    <row r="382" spans="1:3" x14ac:dyDescent="0.2">
      <c r="A382" s="14">
        <v>37833</v>
      </c>
      <c r="B382" s="14">
        <v>37833</v>
      </c>
      <c r="C382" s="26">
        <v>12</v>
      </c>
    </row>
    <row r="383" spans="1:3" x14ac:dyDescent="0.2">
      <c r="A383" s="14">
        <v>37834</v>
      </c>
      <c r="B383" s="14">
        <v>37834</v>
      </c>
      <c r="C383" s="26">
        <v>0.8</v>
      </c>
    </row>
    <row r="384" spans="1:3" x14ac:dyDescent="0.2">
      <c r="A384" s="14">
        <v>37835</v>
      </c>
      <c r="B384" s="14">
        <v>37835</v>
      </c>
      <c r="C384" s="26">
        <v>65</v>
      </c>
    </row>
    <row r="385" spans="1:3" x14ac:dyDescent="0.2">
      <c r="A385" s="14">
        <v>37836</v>
      </c>
      <c r="B385" s="14">
        <v>37836</v>
      </c>
      <c r="C385" s="26">
        <v>54</v>
      </c>
    </row>
    <row r="386" spans="1:3" x14ac:dyDescent="0.2">
      <c r="A386" s="14">
        <v>37837</v>
      </c>
      <c r="B386" s="14">
        <v>37837</v>
      </c>
      <c r="C386" s="26">
        <v>28.2</v>
      </c>
    </row>
    <row r="387" spans="1:3" x14ac:dyDescent="0.2">
      <c r="A387" s="14">
        <v>37838</v>
      </c>
      <c r="B387" s="14">
        <v>37838</v>
      </c>
      <c r="C387" s="26">
        <v>62.8</v>
      </c>
    </row>
    <row r="388" spans="1:3" x14ac:dyDescent="0.2">
      <c r="A388" s="14">
        <v>37839</v>
      </c>
      <c r="B388" s="14">
        <v>37839</v>
      </c>
      <c r="C388" s="26">
        <v>28.6</v>
      </c>
    </row>
    <row r="389" spans="1:3" x14ac:dyDescent="0.2">
      <c r="A389" s="14">
        <v>37840</v>
      </c>
      <c r="B389" s="14">
        <v>37840</v>
      </c>
      <c r="C389" s="26">
        <v>8.5</v>
      </c>
    </row>
    <row r="390" spans="1:3" x14ac:dyDescent="0.2">
      <c r="A390" s="14">
        <v>37841</v>
      </c>
      <c r="B390" s="14">
        <v>37841</v>
      </c>
      <c r="C390" s="26">
        <v>66.400000000000006</v>
      </c>
    </row>
    <row r="391" spans="1:3" x14ac:dyDescent="0.2">
      <c r="A391" s="14">
        <v>37842</v>
      </c>
      <c r="B391" s="14">
        <v>37842</v>
      </c>
      <c r="C391" s="26">
        <v>51.8</v>
      </c>
    </row>
    <row r="392" spans="1:3" x14ac:dyDescent="0.2">
      <c r="A392" s="14">
        <v>37843</v>
      </c>
      <c r="B392" s="14">
        <v>37843</v>
      </c>
      <c r="C392" s="26">
        <v>15.8</v>
      </c>
    </row>
    <row r="393" spans="1:3" x14ac:dyDescent="0.2">
      <c r="A393" s="14">
        <v>37844</v>
      </c>
      <c r="B393" s="14">
        <v>37844</v>
      </c>
      <c r="C393" s="26">
        <v>11.8</v>
      </c>
    </row>
    <row r="394" spans="1:3" x14ac:dyDescent="0.2">
      <c r="A394" s="14">
        <v>37845</v>
      </c>
      <c r="B394" s="14">
        <v>37845</v>
      </c>
      <c r="C394" s="26">
        <v>70.5</v>
      </c>
    </row>
    <row r="395" spans="1:3" x14ac:dyDescent="0.2">
      <c r="A395" s="14">
        <v>37846</v>
      </c>
      <c r="B395" s="14">
        <v>37846</v>
      </c>
      <c r="C395" s="26">
        <v>47.6</v>
      </c>
    </row>
    <row r="396" spans="1:3" x14ac:dyDescent="0.2">
      <c r="A396" s="14">
        <v>37847</v>
      </c>
      <c r="B396" s="14">
        <v>37847</v>
      </c>
      <c r="C396" s="26">
        <v>15.5</v>
      </c>
    </row>
    <row r="397" spans="1:3" x14ac:dyDescent="0.2">
      <c r="A397" s="14">
        <v>37848</v>
      </c>
      <c r="B397" s="14">
        <v>37848</v>
      </c>
      <c r="C397" s="26">
        <v>2.6</v>
      </c>
    </row>
    <row r="398" spans="1:3" x14ac:dyDescent="0.2">
      <c r="A398" s="14">
        <v>37849</v>
      </c>
      <c r="B398" s="14">
        <v>37849</v>
      </c>
      <c r="C398" s="26">
        <v>68.8</v>
      </c>
    </row>
    <row r="399" spans="1:3" x14ac:dyDescent="0.2">
      <c r="A399" s="14">
        <v>37850</v>
      </c>
      <c r="B399" s="14">
        <v>37850</v>
      </c>
      <c r="C399" s="26">
        <v>16</v>
      </c>
    </row>
    <row r="400" spans="1:3" x14ac:dyDescent="0.2">
      <c r="A400" s="14">
        <v>37851</v>
      </c>
      <c r="B400" s="14">
        <v>37851</v>
      </c>
      <c r="C400" s="26">
        <v>6.1</v>
      </c>
    </row>
    <row r="401" spans="1:3" x14ac:dyDescent="0.2">
      <c r="A401" s="14">
        <v>37852</v>
      </c>
      <c r="B401" s="14">
        <v>37852</v>
      </c>
      <c r="C401" s="26">
        <v>23.8</v>
      </c>
    </row>
    <row r="402" spans="1:3" x14ac:dyDescent="0.2">
      <c r="A402" s="14">
        <v>37853</v>
      </c>
      <c r="B402" s="14">
        <v>37853</v>
      </c>
      <c r="C402" s="26">
        <v>77</v>
      </c>
    </row>
    <row r="403" spans="1:3" x14ac:dyDescent="0.2">
      <c r="A403" s="14">
        <v>37854</v>
      </c>
      <c r="B403" s="14">
        <v>37854</v>
      </c>
      <c r="C403" s="26">
        <v>13.4</v>
      </c>
    </row>
    <row r="404" spans="1:3" x14ac:dyDescent="0.2">
      <c r="A404" s="14">
        <v>37855</v>
      </c>
      <c r="B404" s="14">
        <v>37855</v>
      </c>
      <c r="C404" s="26">
        <v>5</v>
      </c>
    </row>
    <row r="405" spans="1:3" x14ac:dyDescent="0.2">
      <c r="A405" s="14">
        <v>37856</v>
      </c>
      <c r="B405" s="14">
        <v>37856</v>
      </c>
      <c r="C405" s="26">
        <v>51.4</v>
      </c>
    </row>
    <row r="406" spans="1:3" x14ac:dyDescent="0.2">
      <c r="A406" s="14">
        <v>37857</v>
      </c>
      <c r="B406" s="14">
        <v>37857</v>
      </c>
      <c r="C406" s="26">
        <v>12.6</v>
      </c>
    </row>
    <row r="407" spans="1:3" x14ac:dyDescent="0.2">
      <c r="A407" s="14">
        <v>37858</v>
      </c>
      <c r="B407" s="14">
        <v>37858</v>
      </c>
      <c r="C407" s="26">
        <v>0.6</v>
      </c>
    </row>
    <row r="408" spans="1:3" x14ac:dyDescent="0.2">
      <c r="A408" s="14">
        <v>37859</v>
      </c>
      <c r="B408" s="14">
        <v>37859</v>
      </c>
      <c r="C408" s="26">
        <v>3.8</v>
      </c>
    </row>
    <row r="409" spans="1:3" x14ac:dyDescent="0.2">
      <c r="A409" s="14">
        <v>37860</v>
      </c>
      <c r="B409" s="14">
        <v>37860</v>
      </c>
      <c r="C409" s="26">
        <v>87</v>
      </c>
    </row>
    <row r="410" spans="1:3" x14ac:dyDescent="0.2">
      <c r="A410" s="14">
        <v>37861</v>
      </c>
      <c r="B410" s="14">
        <v>37861</v>
      </c>
      <c r="C410" s="26">
        <v>3</v>
      </c>
    </row>
    <row r="411" spans="1:3" x14ac:dyDescent="0.2">
      <c r="A411" s="14">
        <v>37862</v>
      </c>
      <c r="B411" s="14">
        <v>37862</v>
      </c>
      <c r="C411" s="26">
        <v>12.4</v>
      </c>
    </row>
    <row r="412" spans="1:3" x14ac:dyDescent="0.2">
      <c r="A412" s="14">
        <v>37863</v>
      </c>
      <c r="B412" s="14">
        <v>37863</v>
      </c>
      <c r="C412" s="26">
        <v>9.6999999999999993</v>
      </c>
    </row>
    <row r="413" spans="1:3" x14ac:dyDescent="0.2">
      <c r="A413" s="14">
        <v>37864</v>
      </c>
      <c r="B413" s="14">
        <v>37864</v>
      </c>
      <c r="C413" s="26">
        <v>10.5</v>
      </c>
    </row>
    <row r="414" spans="1:3" x14ac:dyDescent="0.2">
      <c r="A414" s="14">
        <v>37865</v>
      </c>
      <c r="B414" s="14">
        <v>37865</v>
      </c>
      <c r="C414" s="26">
        <v>10.5</v>
      </c>
    </row>
    <row r="415" spans="1:3" x14ac:dyDescent="0.2">
      <c r="A415" s="14">
        <v>37866</v>
      </c>
      <c r="B415" s="14">
        <v>37866</v>
      </c>
      <c r="C415" s="26">
        <v>0</v>
      </c>
    </row>
    <row r="416" spans="1:3" x14ac:dyDescent="0.2">
      <c r="A416" s="14">
        <v>37867</v>
      </c>
      <c r="B416" s="14">
        <v>37867</v>
      </c>
      <c r="C416" s="26">
        <v>9.8000000000000007</v>
      </c>
    </row>
    <row r="417" spans="1:3" x14ac:dyDescent="0.2">
      <c r="A417" s="14">
        <v>37868</v>
      </c>
      <c r="B417" s="14">
        <v>37868</v>
      </c>
      <c r="C417" s="26">
        <v>11.8</v>
      </c>
    </row>
    <row r="418" spans="1:3" x14ac:dyDescent="0.2">
      <c r="A418" s="14">
        <v>37869</v>
      </c>
      <c r="B418" s="14">
        <v>37869</v>
      </c>
      <c r="C418" s="26">
        <v>63</v>
      </c>
    </row>
    <row r="419" spans="1:3" x14ac:dyDescent="0.2">
      <c r="A419" s="14">
        <v>37870</v>
      </c>
      <c r="B419" s="14">
        <v>37870</v>
      </c>
      <c r="C419" s="26">
        <v>17.399999999999999</v>
      </c>
    </row>
    <row r="420" spans="1:3" x14ac:dyDescent="0.2">
      <c r="A420" s="14">
        <v>37871</v>
      </c>
      <c r="B420" s="14">
        <v>37871</v>
      </c>
      <c r="C420" s="26">
        <v>1.3</v>
      </c>
    </row>
    <row r="421" spans="1:3" x14ac:dyDescent="0.2">
      <c r="A421" s="14">
        <v>37872</v>
      </c>
      <c r="B421" s="14">
        <v>37872</v>
      </c>
      <c r="C421" s="26">
        <v>7.2</v>
      </c>
    </row>
    <row r="422" spans="1:3" x14ac:dyDescent="0.2">
      <c r="A422" s="14">
        <v>37873</v>
      </c>
      <c r="B422" s="14">
        <v>37873</v>
      </c>
      <c r="C422" s="26">
        <v>3.8</v>
      </c>
    </row>
    <row r="423" spans="1:3" x14ac:dyDescent="0.2">
      <c r="A423" s="14">
        <v>37874</v>
      </c>
      <c r="B423" s="14">
        <v>37874</v>
      </c>
      <c r="C423" s="26">
        <v>11</v>
      </c>
    </row>
    <row r="424" spans="1:3" x14ac:dyDescent="0.2">
      <c r="A424" s="14">
        <v>37875</v>
      </c>
      <c r="B424" s="14">
        <v>37875</v>
      </c>
      <c r="C424" s="26">
        <v>0.4</v>
      </c>
    </row>
    <row r="425" spans="1:3" x14ac:dyDescent="0.2">
      <c r="A425" s="14">
        <v>37876</v>
      </c>
      <c r="B425" s="14">
        <v>37876</v>
      </c>
      <c r="C425" s="26">
        <v>33</v>
      </c>
    </row>
    <row r="426" spans="1:3" x14ac:dyDescent="0.2">
      <c r="A426" s="14">
        <v>37877</v>
      </c>
      <c r="B426" s="14">
        <v>37877</v>
      </c>
      <c r="C426" s="26">
        <v>1.8</v>
      </c>
    </row>
    <row r="427" spans="1:3" x14ac:dyDescent="0.2">
      <c r="A427" s="14">
        <v>37878</v>
      </c>
      <c r="B427" s="14">
        <v>37878</v>
      </c>
      <c r="C427" s="26">
        <v>3.4</v>
      </c>
    </row>
    <row r="428" spans="1:3" x14ac:dyDescent="0.2">
      <c r="A428" s="14">
        <v>37879</v>
      </c>
      <c r="B428" s="14">
        <v>37879</v>
      </c>
      <c r="C428" s="26">
        <v>20</v>
      </c>
    </row>
    <row r="429" spans="1:3" x14ac:dyDescent="0.2">
      <c r="A429" s="14">
        <v>37880</v>
      </c>
      <c r="B429" s="14">
        <v>37880</v>
      </c>
      <c r="C429" s="26">
        <v>33.4</v>
      </c>
    </row>
    <row r="430" spans="1:3" x14ac:dyDescent="0.2">
      <c r="A430" s="14">
        <v>37881</v>
      </c>
      <c r="B430" s="14">
        <v>37881</v>
      </c>
      <c r="C430" s="26">
        <v>22.4</v>
      </c>
    </row>
    <row r="431" spans="1:3" x14ac:dyDescent="0.2">
      <c r="A431" s="14">
        <v>37882</v>
      </c>
      <c r="B431" s="14">
        <v>37882</v>
      </c>
      <c r="C431" s="26">
        <v>23.4</v>
      </c>
    </row>
    <row r="432" spans="1:3" x14ac:dyDescent="0.2">
      <c r="A432" s="14">
        <v>37883</v>
      </c>
      <c r="B432" s="14">
        <v>37883</v>
      </c>
      <c r="C432" s="26">
        <v>90.6</v>
      </c>
    </row>
    <row r="433" spans="1:3" x14ac:dyDescent="0.2">
      <c r="A433" s="14">
        <v>37884</v>
      </c>
      <c r="B433" s="14">
        <v>37884</v>
      </c>
      <c r="C433" s="26">
        <v>20.9</v>
      </c>
    </row>
    <row r="434" spans="1:3" x14ac:dyDescent="0.2">
      <c r="A434" s="14">
        <v>37885</v>
      </c>
      <c r="B434" s="14">
        <v>37885</v>
      </c>
      <c r="C434" s="26">
        <v>4</v>
      </c>
    </row>
    <row r="435" spans="1:3" x14ac:dyDescent="0.2">
      <c r="A435" s="14">
        <v>37886</v>
      </c>
      <c r="B435" s="14">
        <v>37886</v>
      </c>
      <c r="C435" s="26">
        <v>4.8</v>
      </c>
    </row>
    <row r="436" spans="1:3" x14ac:dyDescent="0.2">
      <c r="A436" s="14">
        <v>37887</v>
      </c>
      <c r="B436" s="14">
        <v>37887</v>
      </c>
      <c r="C436" s="26">
        <v>18.2</v>
      </c>
    </row>
    <row r="437" spans="1:3" x14ac:dyDescent="0.2">
      <c r="A437" s="14">
        <v>37888</v>
      </c>
      <c r="B437" s="14">
        <v>37888</v>
      </c>
      <c r="C437" s="26">
        <v>2</v>
      </c>
    </row>
    <row r="438" spans="1:3" x14ac:dyDescent="0.2">
      <c r="A438" s="14">
        <v>37889</v>
      </c>
      <c r="B438" s="14">
        <v>37889</v>
      </c>
      <c r="C438" s="26">
        <v>2.9</v>
      </c>
    </row>
    <row r="439" spans="1:3" x14ac:dyDescent="0.2">
      <c r="A439" s="14">
        <v>37890</v>
      </c>
      <c r="B439" s="14">
        <v>37890</v>
      </c>
      <c r="C439" s="26">
        <v>9.5</v>
      </c>
    </row>
    <row r="440" spans="1:3" x14ac:dyDescent="0.2">
      <c r="A440" s="14">
        <v>37891</v>
      </c>
      <c r="B440" s="14">
        <v>37891</v>
      </c>
      <c r="C440" s="26">
        <v>15.2</v>
      </c>
    </row>
    <row r="441" spans="1:3" x14ac:dyDescent="0.2">
      <c r="A441" s="14">
        <v>37892</v>
      </c>
      <c r="B441" s="14">
        <v>37892</v>
      </c>
      <c r="C441" s="26">
        <v>32</v>
      </c>
    </row>
    <row r="442" spans="1:3" x14ac:dyDescent="0.2">
      <c r="A442" s="14">
        <v>37893</v>
      </c>
      <c r="B442" s="14">
        <v>37893</v>
      </c>
      <c r="C442" s="26">
        <v>10.4</v>
      </c>
    </row>
    <row r="443" spans="1:3" x14ac:dyDescent="0.2">
      <c r="A443" s="14">
        <v>37894</v>
      </c>
      <c r="B443" s="14">
        <v>37894</v>
      </c>
      <c r="C443" s="26">
        <v>10.199999999999999</v>
      </c>
    </row>
    <row r="444" spans="1:3" x14ac:dyDescent="0.2">
      <c r="A444" s="14">
        <v>37895</v>
      </c>
      <c r="B444" s="14">
        <v>37895</v>
      </c>
      <c r="C444" s="26">
        <v>0</v>
      </c>
    </row>
    <row r="445" spans="1:3" x14ac:dyDescent="0.2">
      <c r="A445" s="14">
        <v>37896</v>
      </c>
      <c r="B445" s="14">
        <v>37896</v>
      </c>
      <c r="C445" s="26">
        <v>8.4</v>
      </c>
    </row>
    <row r="446" spans="1:3" x14ac:dyDescent="0.2">
      <c r="A446" s="14">
        <v>37897</v>
      </c>
      <c r="B446" s="14">
        <v>37897</v>
      </c>
      <c r="C446" s="26">
        <v>4.8</v>
      </c>
    </row>
    <row r="447" spans="1:3" x14ac:dyDescent="0.2">
      <c r="A447" s="14">
        <v>37898</v>
      </c>
      <c r="B447" s="14">
        <v>37898</v>
      </c>
      <c r="C447" s="26">
        <v>0.3</v>
      </c>
    </row>
    <row r="448" spans="1:3" x14ac:dyDescent="0.2">
      <c r="A448" s="14">
        <v>37899</v>
      </c>
      <c r="B448" s="14">
        <v>37899</v>
      </c>
      <c r="C448" s="26">
        <v>0</v>
      </c>
    </row>
    <row r="449" spans="1:3" x14ac:dyDescent="0.2">
      <c r="A449" s="14">
        <v>37900</v>
      </c>
      <c r="B449" s="14">
        <v>37900</v>
      </c>
      <c r="C449" s="26">
        <v>11.2</v>
      </c>
    </row>
    <row r="450" spans="1:3" x14ac:dyDescent="0.2">
      <c r="A450" s="14">
        <v>37901</v>
      </c>
      <c r="B450" s="14">
        <v>37901</v>
      </c>
      <c r="C450" s="26">
        <v>7.1</v>
      </c>
    </row>
    <row r="451" spans="1:3" x14ac:dyDescent="0.2">
      <c r="A451" s="14">
        <v>37902</v>
      </c>
      <c r="B451" s="14">
        <v>37902</v>
      </c>
      <c r="C451" s="26">
        <v>2</v>
      </c>
    </row>
    <row r="452" spans="1:3" x14ac:dyDescent="0.2">
      <c r="A452" s="14">
        <v>37903</v>
      </c>
      <c r="B452" s="14">
        <v>37903</v>
      </c>
      <c r="C452" s="26">
        <v>20.8</v>
      </c>
    </row>
    <row r="453" spans="1:3" x14ac:dyDescent="0.2">
      <c r="A453" s="14">
        <v>37904</v>
      </c>
      <c r="B453" s="14">
        <v>37904</v>
      </c>
      <c r="C453" s="26">
        <v>5.3</v>
      </c>
    </row>
    <row r="454" spans="1:3" x14ac:dyDescent="0.2">
      <c r="A454" s="14">
        <v>37905</v>
      </c>
      <c r="B454" s="14">
        <v>37905</v>
      </c>
      <c r="C454" s="26">
        <v>0.7</v>
      </c>
    </row>
    <row r="455" spans="1:3" x14ac:dyDescent="0.2">
      <c r="A455" s="14">
        <v>37906</v>
      </c>
      <c r="B455" s="14">
        <v>37906</v>
      </c>
      <c r="C455" s="26">
        <v>21</v>
      </c>
    </row>
    <row r="456" spans="1:3" x14ac:dyDescent="0.2">
      <c r="A456" s="14">
        <v>37907</v>
      </c>
      <c r="B456" s="14">
        <v>37907</v>
      </c>
      <c r="C456" s="26">
        <v>17.399999999999999</v>
      </c>
    </row>
    <row r="457" spans="1:3" x14ac:dyDescent="0.2">
      <c r="A457" s="14">
        <v>37908</v>
      </c>
      <c r="B457" s="14">
        <v>37908</v>
      </c>
      <c r="C457" s="26">
        <v>24.3</v>
      </c>
    </row>
    <row r="458" spans="1:3" x14ac:dyDescent="0.2">
      <c r="A458" s="14">
        <v>37909</v>
      </c>
      <c r="B458" s="14">
        <v>37909</v>
      </c>
      <c r="C458" s="26">
        <v>1.8</v>
      </c>
    </row>
    <row r="459" spans="1:3" x14ac:dyDescent="0.2">
      <c r="A459" s="14">
        <v>37910</v>
      </c>
      <c r="B459" s="14">
        <v>37910</v>
      </c>
      <c r="C459" s="26">
        <v>19</v>
      </c>
    </row>
    <row r="460" spans="1:3" x14ac:dyDescent="0.2">
      <c r="A460" s="14">
        <v>37911</v>
      </c>
      <c r="B460" s="14">
        <v>37911</v>
      </c>
      <c r="C460" s="26">
        <v>0</v>
      </c>
    </row>
    <row r="461" spans="1:3" x14ac:dyDescent="0.2">
      <c r="A461" s="14">
        <v>37912</v>
      </c>
      <c r="B461" s="14">
        <v>37912</v>
      </c>
      <c r="C461" s="26">
        <v>0</v>
      </c>
    </row>
    <row r="462" spans="1:3" x14ac:dyDescent="0.2">
      <c r="A462" s="14">
        <v>37913</v>
      </c>
      <c r="B462" s="14">
        <v>37913</v>
      </c>
      <c r="C462" s="26">
        <v>46.9</v>
      </c>
    </row>
    <row r="463" spans="1:3" x14ac:dyDescent="0.2">
      <c r="A463" s="14">
        <v>37914</v>
      </c>
      <c r="B463" s="14">
        <v>37914</v>
      </c>
      <c r="C463" s="26">
        <v>0</v>
      </c>
    </row>
    <row r="464" spans="1:3" x14ac:dyDescent="0.2">
      <c r="A464" s="14">
        <v>37915</v>
      </c>
      <c r="B464" s="14">
        <v>37915</v>
      </c>
      <c r="C464" s="26">
        <v>0.9</v>
      </c>
    </row>
    <row r="465" spans="1:3" x14ac:dyDescent="0.2">
      <c r="A465" s="14">
        <v>37916</v>
      </c>
      <c r="B465" s="14">
        <v>37916</v>
      </c>
      <c r="C465" s="26">
        <v>5.2</v>
      </c>
    </row>
    <row r="466" spans="1:3" x14ac:dyDescent="0.2">
      <c r="A466" s="14">
        <v>37917</v>
      </c>
      <c r="B466" s="14">
        <v>37917</v>
      </c>
      <c r="C466" s="26">
        <v>7.8</v>
      </c>
    </row>
    <row r="467" spans="1:3" x14ac:dyDescent="0.2">
      <c r="A467" s="14">
        <v>37918</v>
      </c>
      <c r="B467" s="14">
        <v>37918</v>
      </c>
      <c r="C467" s="26">
        <v>67.599999999999994</v>
      </c>
    </row>
    <row r="468" spans="1:3" x14ac:dyDescent="0.2">
      <c r="A468" s="14">
        <v>37919</v>
      </c>
      <c r="B468" s="14">
        <v>37919</v>
      </c>
      <c r="C468" s="26">
        <v>14.4</v>
      </c>
    </row>
    <row r="469" spans="1:3" x14ac:dyDescent="0.2">
      <c r="A469" s="14">
        <v>37920</v>
      </c>
      <c r="B469" s="14">
        <v>37920</v>
      </c>
      <c r="C469" s="26">
        <v>4.7</v>
      </c>
    </row>
    <row r="470" spans="1:3" x14ac:dyDescent="0.2">
      <c r="A470" s="14">
        <v>37921</v>
      </c>
      <c r="B470" s="14">
        <v>37921</v>
      </c>
      <c r="C470" s="26">
        <v>14.6</v>
      </c>
    </row>
    <row r="471" spans="1:3" x14ac:dyDescent="0.2">
      <c r="A471" s="14">
        <v>37922</v>
      </c>
      <c r="B471" s="14">
        <v>37922</v>
      </c>
      <c r="C471" s="26">
        <v>4.4000000000000004</v>
      </c>
    </row>
    <row r="472" spans="1:3" x14ac:dyDescent="0.2">
      <c r="A472" s="14">
        <v>37923</v>
      </c>
      <c r="B472" s="14">
        <v>37923</v>
      </c>
      <c r="C472" s="26">
        <v>2.8</v>
      </c>
    </row>
    <row r="473" spans="1:3" x14ac:dyDescent="0.2">
      <c r="A473" s="14">
        <v>37924</v>
      </c>
      <c r="B473" s="14">
        <v>37924</v>
      </c>
      <c r="C473" s="26">
        <v>5.6</v>
      </c>
    </row>
    <row r="474" spans="1:3" x14ac:dyDescent="0.2">
      <c r="A474" s="14">
        <v>37925</v>
      </c>
      <c r="B474" s="14">
        <v>37925</v>
      </c>
      <c r="C474" s="26">
        <v>0</v>
      </c>
    </row>
    <row r="475" spans="1:3" x14ac:dyDescent="0.2">
      <c r="A475" s="14">
        <v>37926</v>
      </c>
      <c r="B475" s="14">
        <v>37926</v>
      </c>
      <c r="C475" s="26">
        <v>1.8</v>
      </c>
    </row>
    <row r="476" spans="1:3" x14ac:dyDescent="0.2">
      <c r="A476" s="14">
        <v>37927</v>
      </c>
      <c r="B476" s="14">
        <v>37927</v>
      </c>
      <c r="C476" s="26">
        <v>147.6</v>
      </c>
    </row>
    <row r="477" spans="1:3" x14ac:dyDescent="0.2">
      <c r="A477" s="14">
        <v>37928</v>
      </c>
      <c r="B477" s="14">
        <v>37928</v>
      </c>
      <c r="C477" s="26">
        <v>8.5</v>
      </c>
    </row>
    <row r="478" spans="1:3" x14ac:dyDescent="0.2">
      <c r="A478" s="14">
        <v>37929</v>
      </c>
      <c r="B478" s="14">
        <v>37929</v>
      </c>
      <c r="C478" s="26">
        <v>8.8000000000000007</v>
      </c>
    </row>
    <row r="479" spans="1:3" x14ac:dyDescent="0.2">
      <c r="A479" s="14">
        <v>37930</v>
      </c>
      <c r="B479" s="14">
        <v>37930</v>
      </c>
      <c r="C479" s="26">
        <v>0.6</v>
      </c>
    </row>
    <row r="480" spans="1:3" x14ac:dyDescent="0.2">
      <c r="A480" s="14">
        <v>37931</v>
      </c>
      <c r="B480" s="14">
        <v>37931</v>
      </c>
      <c r="C480" s="26">
        <v>0</v>
      </c>
    </row>
    <row r="481" spans="1:3" x14ac:dyDescent="0.2">
      <c r="A481" s="14">
        <v>37932</v>
      </c>
      <c r="B481" s="14">
        <v>37932</v>
      </c>
      <c r="C481" s="26">
        <v>9.6</v>
      </c>
    </row>
    <row r="482" spans="1:3" x14ac:dyDescent="0.2">
      <c r="A482" s="14">
        <v>37933</v>
      </c>
      <c r="B482" s="14">
        <v>37933</v>
      </c>
      <c r="C482" s="26">
        <v>30.4</v>
      </c>
    </row>
    <row r="483" spans="1:3" x14ac:dyDescent="0.2">
      <c r="A483" s="14">
        <v>37934</v>
      </c>
      <c r="B483" s="14">
        <v>37934</v>
      </c>
      <c r="C483" s="26">
        <v>1.6</v>
      </c>
    </row>
    <row r="484" spans="1:3" x14ac:dyDescent="0.2">
      <c r="A484" s="14">
        <v>37935</v>
      </c>
      <c r="B484" s="14">
        <v>37935</v>
      </c>
      <c r="C484" s="26">
        <v>5.8</v>
      </c>
    </row>
    <row r="485" spans="1:3" x14ac:dyDescent="0.2">
      <c r="A485" s="14">
        <v>37936</v>
      </c>
      <c r="B485" s="14">
        <v>37936</v>
      </c>
      <c r="C485" s="26">
        <v>0</v>
      </c>
    </row>
    <row r="486" spans="1:3" x14ac:dyDescent="0.2">
      <c r="A486" s="14">
        <v>37937</v>
      </c>
      <c r="B486" s="14">
        <v>37937</v>
      </c>
      <c r="C486" s="26">
        <v>0</v>
      </c>
    </row>
    <row r="487" spans="1:3" x14ac:dyDescent="0.2">
      <c r="A487" s="14">
        <v>37938</v>
      </c>
      <c r="B487" s="14">
        <v>37938</v>
      </c>
      <c r="C487" s="26">
        <v>0</v>
      </c>
    </row>
    <row r="488" spans="1:3" x14ac:dyDescent="0.2">
      <c r="A488" s="14">
        <v>37939</v>
      </c>
      <c r="B488" s="14">
        <v>37939</v>
      </c>
      <c r="C488" s="26">
        <v>0</v>
      </c>
    </row>
    <row r="489" spans="1:3" x14ac:dyDescent="0.2">
      <c r="A489" s="14">
        <v>37940</v>
      </c>
      <c r="B489" s="14">
        <v>37940</v>
      </c>
      <c r="C489" s="26">
        <v>0</v>
      </c>
    </row>
    <row r="490" spans="1:3" x14ac:dyDescent="0.2">
      <c r="A490" s="14">
        <v>37941</v>
      </c>
      <c r="B490" s="14">
        <v>37941</v>
      </c>
      <c r="C490" s="26">
        <v>0</v>
      </c>
    </row>
    <row r="491" spans="1:3" x14ac:dyDescent="0.2">
      <c r="A491" s="14">
        <v>37942</v>
      </c>
      <c r="B491" s="14">
        <v>37942</v>
      </c>
      <c r="C491" s="26">
        <v>0</v>
      </c>
    </row>
    <row r="492" spans="1:3" x14ac:dyDescent="0.2">
      <c r="A492" s="14">
        <v>37943</v>
      </c>
      <c r="B492" s="14">
        <v>37943</v>
      </c>
      <c r="C492" s="26">
        <v>0</v>
      </c>
    </row>
    <row r="493" spans="1:3" x14ac:dyDescent="0.2">
      <c r="A493" s="14">
        <v>37944</v>
      </c>
      <c r="B493" s="14">
        <v>37944</v>
      </c>
      <c r="C493" s="26">
        <v>29.6</v>
      </c>
    </row>
    <row r="494" spans="1:3" x14ac:dyDescent="0.2">
      <c r="A494" s="14">
        <v>37945</v>
      </c>
      <c r="B494" s="14">
        <v>37945</v>
      </c>
      <c r="C494" s="26">
        <v>0</v>
      </c>
    </row>
    <row r="495" spans="1:3" x14ac:dyDescent="0.2">
      <c r="A495" s="14">
        <v>37946</v>
      </c>
      <c r="B495" s="14">
        <v>37946</v>
      </c>
      <c r="C495" s="26">
        <v>5.8</v>
      </c>
    </row>
    <row r="496" spans="1:3" x14ac:dyDescent="0.2">
      <c r="A496" s="14">
        <v>37947</v>
      </c>
      <c r="B496" s="14">
        <v>37947</v>
      </c>
      <c r="C496" s="26">
        <v>2.6</v>
      </c>
    </row>
    <row r="497" spans="1:3" x14ac:dyDescent="0.2">
      <c r="A497" s="14">
        <v>37948</v>
      </c>
      <c r="B497" s="14">
        <v>37948</v>
      </c>
      <c r="C497" s="26">
        <v>15.8</v>
      </c>
    </row>
    <row r="498" spans="1:3" x14ac:dyDescent="0.2">
      <c r="A498" s="14">
        <v>37949</v>
      </c>
      <c r="B498" s="14">
        <v>37949</v>
      </c>
      <c r="C498" s="26">
        <v>0</v>
      </c>
    </row>
    <row r="499" spans="1:3" x14ac:dyDescent="0.2">
      <c r="A499" s="14">
        <v>37950</v>
      </c>
      <c r="B499" s="14">
        <v>37950</v>
      </c>
      <c r="C499" s="26">
        <v>0.7</v>
      </c>
    </row>
    <row r="500" spans="1:3" x14ac:dyDescent="0.2">
      <c r="A500" s="14">
        <v>37951</v>
      </c>
      <c r="B500" s="14">
        <v>37951</v>
      </c>
      <c r="C500" s="26">
        <v>0</v>
      </c>
    </row>
    <row r="501" spans="1:3" x14ac:dyDescent="0.2">
      <c r="A501" s="14">
        <v>37952</v>
      </c>
      <c r="B501" s="14">
        <v>37952</v>
      </c>
      <c r="C501" s="26">
        <v>0</v>
      </c>
    </row>
    <row r="502" spans="1:3" x14ac:dyDescent="0.2">
      <c r="A502" s="14">
        <v>37953</v>
      </c>
      <c r="B502" s="14">
        <v>37953</v>
      </c>
      <c r="C502" s="26">
        <v>10.7</v>
      </c>
    </row>
    <row r="503" spans="1:3" x14ac:dyDescent="0.2">
      <c r="A503" s="14">
        <v>37954</v>
      </c>
      <c r="B503" s="14">
        <v>37954</v>
      </c>
      <c r="C503" s="26">
        <v>0</v>
      </c>
    </row>
    <row r="504" spans="1:3" x14ac:dyDescent="0.2">
      <c r="A504" s="14">
        <v>37955</v>
      </c>
      <c r="B504" s="14">
        <v>37955</v>
      </c>
      <c r="C504" s="26">
        <v>0</v>
      </c>
    </row>
    <row r="505" spans="1:3" x14ac:dyDescent="0.2">
      <c r="A505" s="14">
        <v>37956</v>
      </c>
      <c r="B505" s="14">
        <v>37956</v>
      </c>
      <c r="C505" s="26">
        <v>0</v>
      </c>
    </row>
    <row r="506" spans="1:3" x14ac:dyDescent="0.2">
      <c r="A506" s="14">
        <v>37957</v>
      </c>
      <c r="B506" s="14">
        <v>37957</v>
      </c>
      <c r="C506" s="26">
        <v>0</v>
      </c>
    </row>
    <row r="507" spans="1:3" x14ac:dyDescent="0.2">
      <c r="A507" s="14">
        <v>37958</v>
      </c>
      <c r="B507" s="14">
        <v>37958</v>
      </c>
      <c r="C507" s="26">
        <v>0</v>
      </c>
    </row>
    <row r="508" spans="1:3" x14ac:dyDescent="0.2">
      <c r="A508" s="14">
        <v>37959</v>
      </c>
      <c r="B508" s="14">
        <v>37959</v>
      </c>
      <c r="C508" s="26">
        <v>0</v>
      </c>
    </row>
    <row r="509" spans="1:3" x14ac:dyDescent="0.2">
      <c r="A509" s="14">
        <v>37960</v>
      </c>
      <c r="B509" s="14">
        <v>37960</v>
      </c>
      <c r="C509" s="26">
        <v>0</v>
      </c>
    </row>
    <row r="510" spans="1:3" x14ac:dyDescent="0.2">
      <c r="A510" s="14">
        <v>37961</v>
      </c>
      <c r="B510" s="14">
        <v>37961</v>
      </c>
      <c r="C510" s="26">
        <v>0</v>
      </c>
    </row>
    <row r="511" spans="1:3" x14ac:dyDescent="0.2">
      <c r="A511" s="14">
        <v>37962</v>
      </c>
      <c r="B511" s="14">
        <v>37962</v>
      </c>
      <c r="C511" s="26">
        <v>0</v>
      </c>
    </row>
    <row r="512" spans="1:3" x14ac:dyDescent="0.2">
      <c r="A512" s="14">
        <v>37963</v>
      </c>
      <c r="B512" s="14">
        <v>37963</v>
      </c>
      <c r="C512" s="26">
        <v>0</v>
      </c>
    </row>
    <row r="513" spans="1:3" x14ac:dyDescent="0.2">
      <c r="A513" s="14">
        <v>37964</v>
      </c>
      <c r="B513" s="14">
        <v>37964</v>
      </c>
      <c r="C513" s="26">
        <v>1.8</v>
      </c>
    </row>
    <row r="514" spans="1:3" x14ac:dyDescent="0.2">
      <c r="A514" s="14">
        <v>37965</v>
      </c>
      <c r="B514" s="14">
        <v>37965</v>
      </c>
      <c r="C514" s="26">
        <v>5.6</v>
      </c>
    </row>
    <row r="515" spans="1:3" x14ac:dyDescent="0.2">
      <c r="A515" s="14">
        <v>37966</v>
      </c>
      <c r="B515" s="14">
        <v>37966</v>
      </c>
      <c r="C515" s="26">
        <v>0</v>
      </c>
    </row>
    <row r="516" spans="1:3" x14ac:dyDescent="0.2">
      <c r="A516" s="14">
        <v>37967</v>
      </c>
      <c r="B516" s="14">
        <v>37967</v>
      </c>
      <c r="C516" s="26">
        <v>0</v>
      </c>
    </row>
    <row r="517" spans="1:3" x14ac:dyDescent="0.2">
      <c r="A517" s="14">
        <v>37968</v>
      </c>
      <c r="B517" s="14">
        <v>37968</v>
      </c>
      <c r="C517" s="26">
        <v>0</v>
      </c>
    </row>
    <row r="518" spans="1:3" x14ac:dyDescent="0.2">
      <c r="A518" s="14">
        <v>37969</v>
      </c>
      <c r="B518" s="14">
        <v>37969</v>
      </c>
      <c r="C518" s="26">
        <v>0</v>
      </c>
    </row>
    <row r="519" spans="1:3" x14ac:dyDescent="0.2">
      <c r="A519" s="14">
        <v>37970</v>
      </c>
      <c r="B519" s="14">
        <v>37970</v>
      </c>
      <c r="C519" s="26">
        <v>0</v>
      </c>
    </row>
    <row r="520" spans="1:3" x14ac:dyDescent="0.2">
      <c r="A520" s="14">
        <v>37971</v>
      </c>
      <c r="B520" s="14">
        <v>37971</v>
      </c>
      <c r="C520" s="26">
        <v>0</v>
      </c>
    </row>
    <row r="521" spans="1:3" x14ac:dyDescent="0.2">
      <c r="A521" s="14">
        <v>37972</v>
      </c>
      <c r="B521" s="14">
        <v>37972</v>
      </c>
      <c r="C521" s="26">
        <v>0</v>
      </c>
    </row>
    <row r="522" spans="1:3" x14ac:dyDescent="0.2">
      <c r="A522" s="14">
        <v>37973</v>
      </c>
      <c r="B522" s="14">
        <v>37973</v>
      </c>
      <c r="C522" s="26">
        <v>0</v>
      </c>
    </row>
    <row r="523" spans="1:3" x14ac:dyDescent="0.2">
      <c r="A523" s="14">
        <v>37974</v>
      </c>
      <c r="B523" s="14">
        <v>37974</v>
      </c>
      <c r="C523" s="26">
        <v>0</v>
      </c>
    </row>
    <row r="524" spans="1:3" x14ac:dyDescent="0.2">
      <c r="A524" s="14">
        <v>37975</v>
      </c>
      <c r="B524" s="14">
        <v>37975</v>
      </c>
      <c r="C524" s="26">
        <v>0</v>
      </c>
    </row>
    <row r="525" spans="1:3" x14ac:dyDescent="0.2">
      <c r="A525" s="14">
        <v>37976</v>
      </c>
      <c r="B525" s="14">
        <v>37976</v>
      </c>
      <c r="C525" s="26">
        <v>0</v>
      </c>
    </row>
    <row r="526" spans="1:3" x14ac:dyDescent="0.2">
      <c r="A526" s="14">
        <v>37977</v>
      </c>
      <c r="B526" s="14">
        <v>37977</v>
      </c>
      <c r="C526" s="26">
        <v>0</v>
      </c>
    </row>
    <row r="527" spans="1:3" x14ac:dyDescent="0.2">
      <c r="A527" s="14">
        <v>37978</v>
      </c>
      <c r="B527" s="14">
        <v>37978</v>
      </c>
      <c r="C527" s="26">
        <v>0</v>
      </c>
    </row>
    <row r="528" spans="1:3" x14ac:dyDescent="0.2">
      <c r="A528" s="14">
        <v>37979</v>
      </c>
      <c r="B528" s="14">
        <v>37979</v>
      </c>
      <c r="C528" s="26">
        <v>0</v>
      </c>
    </row>
    <row r="529" spans="1:3" x14ac:dyDescent="0.2">
      <c r="A529" s="14">
        <v>37980</v>
      </c>
      <c r="B529" s="14">
        <v>37980</v>
      </c>
      <c r="C529" s="26">
        <v>0</v>
      </c>
    </row>
    <row r="530" spans="1:3" x14ac:dyDescent="0.2">
      <c r="A530" s="14">
        <v>37981</v>
      </c>
      <c r="B530" s="14">
        <v>37981</v>
      </c>
      <c r="C530" s="26">
        <v>0</v>
      </c>
    </row>
    <row r="531" spans="1:3" x14ac:dyDescent="0.2">
      <c r="A531" s="14">
        <v>37982</v>
      </c>
      <c r="B531" s="14">
        <v>37982</v>
      </c>
      <c r="C531" s="26">
        <v>0</v>
      </c>
    </row>
    <row r="532" spans="1:3" x14ac:dyDescent="0.2">
      <c r="A532" s="14">
        <v>37983</v>
      </c>
      <c r="B532" s="14">
        <v>37983</v>
      </c>
      <c r="C532" s="26">
        <v>0</v>
      </c>
    </row>
    <row r="533" spans="1:3" x14ac:dyDescent="0.2">
      <c r="A533" s="14">
        <v>37984</v>
      </c>
      <c r="B533" s="14">
        <v>37984</v>
      </c>
      <c r="C533" s="26">
        <v>0</v>
      </c>
    </row>
    <row r="534" spans="1:3" x14ac:dyDescent="0.2">
      <c r="A534" s="14">
        <v>37985</v>
      </c>
      <c r="B534" s="14">
        <v>37985</v>
      </c>
      <c r="C534" s="26">
        <v>0</v>
      </c>
    </row>
    <row r="535" spans="1:3" x14ac:dyDescent="0.2">
      <c r="A535" s="14">
        <v>37986</v>
      </c>
      <c r="B535" s="14">
        <v>37986</v>
      </c>
      <c r="C535" s="26">
        <v>0</v>
      </c>
    </row>
    <row r="536" spans="1:3" x14ac:dyDescent="0.2">
      <c r="A536" s="14">
        <v>37987</v>
      </c>
      <c r="B536" s="14">
        <v>37987</v>
      </c>
      <c r="C536" s="26">
        <v>0</v>
      </c>
    </row>
    <row r="537" spans="1:3" x14ac:dyDescent="0.2">
      <c r="A537" s="14">
        <v>37988</v>
      </c>
      <c r="B537" s="14">
        <v>37988</v>
      </c>
      <c r="C537" s="26">
        <v>0</v>
      </c>
    </row>
    <row r="538" spans="1:3" x14ac:dyDescent="0.2">
      <c r="A538" s="14">
        <v>37989</v>
      </c>
      <c r="B538" s="14">
        <v>37989</v>
      </c>
      <c r="C538" s="26">
        <v>0</v>
      </c>
    </row>
    <row r="539" spans="1:3" x14ac:dyDescent="0.2">
      <c r="A539" s="14">
        <v>37990</v>
      </c>
      <c r="B539" s="14">
        <v>37990</v>
      </c>
      <c r="C539" s="26">
        <v>0</v>
      </c>
    </row>
    <row r="540" spans="1:3" x14ac:dyDescent="0.2">
      <c r="A540" s="14">
        <v>37991</v>
      </c>
      <c r="B540" s="14">
        <v>37991</v>
      </c>
      <c r="C540" s="26">
        <v>2.1</v>
      </c>
    </row>
    <row r="541" spans="1:3" x14ac:dyDescent="0.2">
      <c r="A541" s="14">
        <v>37992</v>
      </c>
      <c r="B541" s="14">
        <v>37992</v>
      </c>
      <c r="C541" s="26">
        <v>0</v>
      </c>
    </row>
    <row r="542" spans="1:3" x14ac:dyDescent="0.2">
      <c r="A542" s="14">
        <v>37993</v>
      </c>
      <c r="B542" s="14">
        <v>37993</v>
      </c>
      <c r="C542" s="26">
        <v>0</v>
      </c>
    </row>
    <row r="543" spans="1:3" x14ac:dyDescent="0.2">
      <c r="A543" s="14">
        <v>37994</v>
      </c>
      <c r="B543" s="14">
        <v>37994</v>
      </c>
      <c r="C543" s="26">
        <v>0</v>
      </c>
    </row>
    <row r="544" spans="1:3" x14ac:dyDescent="0.2">
      <c r="A544" s="14">
        <v>37995</v>
      </c>
      <c r="B544" s="14">
        <v>37995</v>
      </c>
      <c r="C544" s="26">
        <v>0</v>
      </c>
    </row>
    <row r="545" spans="1:3" x14ac:dyDescent="0.2">
      <c r="A545" s="14">
        <v>37996</v>
      </c>
      <c r="B545" s="14">
        <v>37996</v>
      </c>
      <c r="C545" s="26">
        <v>0</v>
      </c>
    </row>
    <row r="546" spans="1:3" x14ac:dyDescent="0.2">
      <c r="A546" s="14">
        <v>37997</v>
      </c>
      <c r="B546" s="14">
        <v>37997</v>
      </c>
      <c r="C546" s="26">
        <v>0</v>
      </c>
    </row>
    <row r="547" spans="1:3" x14ac:dyDescent="0.2">
      <c r="A547" s="14">
        <v>37998</v>
      </c>
      <c r="B547" s="14">
        <v>37998</v>
      </c>
      <c r="C547" s="26">
        <v>0</v>
      </c>
    </row>
    <row r="548" spans="1:3" x14ac:dyDescent="0.2">
      <c r="A548" s="14">
        <v>37999</v>
      </c>
      <c r="B548" s="14">
        <v>37999</v>
      </c>
      <c r="C548" s="26">
        <v>0</v>
      </c>
    </row>
    <row r="549" spans="1:3" x14ac:dyDescent="0.2">
      <c r="A549" s="14">
        <v>38000</v>
      </c>
      <c r="B549" s="14">
        <v>38000</v>
      </c>
      <c r="C549" s="26">
        <v>0</v>
      </c>
    </row>
    <row r="550" spans="1:3" x14ac:dyDescent="0.2">
      <c r="A550" s="14">
        <v>38001</v>
      </c>
      <c r="B550" s="14">
        <v>38001</v>
      </c>
      <c r="C550" s="26">
        <v>0</v>
      </c>
    </row>
    <row r="551" spans="1:3" x14ac:dyDescent="0.2">
      <c r="A551" s="14">
        <v>38002</v>
      </c>
      <c r="B551" s="14">
        <v>38002</v>
      </c>
      <c r="C551" s="26">
        <v>0</v>
      </c>
    </row>
    <row r="552" spans="1:3" x14ac:dyDescent="0.2">
      <c r="A552" s="14">
        <v>38003</v>
      </c>
      <c r="B552" s="14">
        <v>38003</v>
      </c>
      <c r="C552" s="26">
        <v>0</v>
      </c>
    </row>
    <row r="553" spans="1:3" x14ac:dyDescent="0.2">
      <c r="A553" s="14">
        <v>38004</v>
      </c>
      <c r="B553" s="14">
        <v>38004</v>
      </c>
      <c r="C553" s="26">
        <v>0.1</v>
      </c>
    </row>
    <row r="554" spans="1:3" x14ac:dyDescent="0.2">
      <c r="A554" s="14">
        <v>38005</v>
      </c>
      <c r="B554" s="14">
        <v>38005</v>
      </c>
      <c r="C554" s="26">
        <v>0</v>
      </c>
    </row>
    <row r="555" spans="1:3" x14ac:dyDescent="0.2">
      <c r="A555" s="14">
        <v>38006</v>
      </c>
      <c r="B555" s="14">
        <v>38006</v>
      </c>
      <c r="C555" s="26">
        <v>0</v>
      </c>
    </row>
    <row r="556" spans="1:3" x14ac:dyDescent="0.2">
      <c r="A556" s="14">
        <v>38007</v>
      </c>
      <c r="B556" s="14">
        <v>38007</v>
      </c>
      <c r="C556" s="26">
        <v>0</v>
      </c>
    </row>
    <row r="557" spans="1:3" x14ac:dyDescent="0.2">
      <c r="A557" s="14">
        <v>38008</v>
      </c>
      <c r="B557" s="14">
        <v>38008</v>
      </c>
      <c r="C557" s="26">
        <v>0</v>
      </c>
    </row>
    <row r="558" spans="1:3" x14ac:dyDescent="0.2">
      <c r="A558" s="14">
        <v>38009</v>
      </c>
      <c r="B558" s="14">
        <v>38009</v>
      </c>
      <c r="C558" s="26">
        <v>0</v>
      </c>
    </row>
    <row r="559" spans="1:3" x14ac:dyDescent="0.2">
      <c r="A559" s="14">
        <v>38010</v>
      </c>
      <c r="B559" s="14">
        <v>38010</v>
      </c>
      <c r="C559" s="26">
        <v>0</v>
      </c>
    </row>
    <row r="560" spans="1:3" x14ac:dyDescent="0.2">
      <c r="A560" s="14">
        <v>38011</v>
      </c>
      <c r="B560" s="14">
        <v>38011</v>
      </c>
      <c r="C560" s="26">
        <v>0</v>
      </c>
    </row>
    <row r="561" spans="1:3" x14ac:dyDescent="0.2">
      <c r="A561" s="14">
        <v>38012</v>
      </c>
      <c r="B561" s="14">
        <v>38012</v>
      </c>
      <c r="C561" s="26">
        <v>0</v>
      </c>
    </row>
    <row r="562" spans="1:3" x14ac:dyDescent="0.2">
      <c r="A562" s="14">
        <v>38013</v>
      </c>
      <c r="B562" s="14">
        <v>38013</v>
      </c>
      <c r="C562" s="26">
        <v>0</v>
      </c>
    </row>
    <row r="563" spans="1:3" x14ac:dyDescent="0.2">
      <c r="A563" s="14">
        <v>38014</v>
      </c>
      <c r="B563" s="14">
        <v>38014</v>
      </c>
      <c r="C563" s="26">
        <v>0</v>
      </c>
    </row>
    <row r="564" spans="1:3" x14ac:dyDescent="0.2">
      <c r="A564" s="14">
        <v>38015</v>
      </c>
      <c r="B564" s="14">
        <v>38015</v>
      </c>
      <c r="C564" s="26">
        <v>0</v>
      </c>
    </row>
    <row r="565" spans="1:3" x14ac:dyDescent="0.2">
      <c r="A565" s="14">
        <v>38016</v>
      </c>
      <c r="B565" s="14">
        <v>38016</v>
      </c>
      <c r="C565" s="26">
        <v>0</v>
      </c>
    </row>
    <row r="566" spans="1:3" x14ac:dyDescent="0.2">
      <c r="A566" s="14">
        <v>38017</v>
      </c>
      <c r="B566" s="14">
        <v>38017</v>
      </c>
      <c r="C566" s="26">
        <v>0</v>
      </c>
    </row>
    <row r="567" spans="1:3" x14ac:dyDescent="0.2">
      <c r="A567" s="14">
        <v>38018</v>
      </c>
      <c r="B567" s="14">
        <v>38018</v>
      </c>
      <c r="C567" s="26">
        <v>0</v>
      </c>
    </row>
    <row r="568" spans="1:3" x14ac:dyDescent="0.2">
      <c r="A568" s="14">
        <v>38019</v>
      </c>
      <c r="B568" s="14">
        <v>38019</v>
      </c>
      <c r="C568" s="26">
        <v>0</v>
      </c>
    </row>
    <row r="569" spans="1:3" x14ac:dyDescent="0.2">
      <c r="A569" s="14">
        <v>38020</v>
      </c>
      <c r="B569" s="14">
        <v>38020</v>
      </c>
      <c r="C569" s="26">
        <v>0</v>
      </c>
    </row>
    <row r="570" spans="1:3" x14ac:dyDescent="0.2">
      <c r="A570" s="14">
        <v>38021</v>
      </c>
      <c r="B570" s="14">
        <v>38021</v>
      </c>
      <c r="C570" s="26">
        <v>0</v>
      </c>
    </row>
    <row r="571" spans="1:3" x14ac:dyDescent="0.2">
      <c r="A571" s="14">
        <v>38022</v>
      </c>
      <c r="B571" s="14">
        <v>38022</v>
      </c>
      <c r="C571" s="26">
        <v>0</v>
      </c>
    </row>
    <row r="572" spans="1:3" x14ac:dyDescent="0.2">
      <c r="A572" s="14">
        <v>38023</v>
      </c>
      <c r="B572" s="14">
        <v>38023</v>
      </c>
      <c r="C572" s="26">
        <v>0</v>
      </c>
    </row>
    <row r="573" spans="1:3" x14ac:dyDescent="0.2">
      <c r="A573" s="14">
        <v>38024</v>
      </c>
      <c r="B573" s="14">
        <v>38024</v>
      </c>
      <c r="C573" s="26">
        <v>0</v>
      </c>
    </row>
    <row r="574" spans="1:3" x14ac:dyDescent="0.2">
      <c r="A574" s="14">
        <v>38025</v>
      </c>
      <c r="B574" s="14">
        <v>38025</v>
      </c>
      <c r="C574" s="26">
        <v>0</v>
      </c>
    </row>
    <row r="575" spans="1:3" x14ac:dyDescent="0.2">
      <c r="A575" s="14">
        <v>38026</v>
      </c>
      <c r="B575" s="14">
        <v>38026</v>
      </c>
      <c r="C575" s="26">
        <v>0</v>
      </c>
    </row>
    <row r="576" spans="1:3" x14ac:dyDescent="0.2">
      <c r="A576" s="14">
        <v>38027</v>
      </c>
      <c r="B576" s="14">
        <v>38027</v>
      </c>
      <c r="C576" s="26">
        <v>0</v>
      </c>
    </row>
    <row r="577" spans="1:3" x14ac:dyDescent="0.2">
      <c r="A577" s="14">
        <v>38028</v>
      </c>
      <c r="B577" s="14">
        <v>38028</v>
      </c>
      <c r="C577" s="26">
        <v>7.1</v>
      </c>
    </row>
    <row r="578" spans="1:3" x14ac:dyDescent="0.2">
      <c r="A578" s="14">
        <v>38029</v>
      </c>
      <c r="B578" s="14">
        <v>38029</v>
      </c>
      <c r="C578" s="26">
        <v>0</v>
      </c>
    </row>
    <row r="579" spans="1:3" x14ac:dyDescent="0.2">
      <c r="A579" s="14">
        <v>38030</v>
      </c>
      <c r="B579" s="14">
        <v>38030</v>
      </c>
      <c r="C579" s="26">
        <v>0</v>
      </c>
    </row>
    <row r="580" spans="1:3" x14ac:dyDescent="0.2">
      <c r="A580" s="14">
        <v>38031</v>
      </c>
      <c r="B580" s="14">
        <v>38031</v>
      </c>
      <c r="C580" s="26">
        <v>0</v>
      </c>
    </row>
    <row r="581" spans="1:3" x14ac:dyDescent="0.2">
      <c r="A581" s="14">
        <v>38032</v>
      </c>
      <c r="B581" s="14">
        <v>38032</v>
      </c>
      <c r="C581" s="26">
        <v>0</v>
      </c>
    </row>
    <row r="582" spans="1:3" x14ac:dyDescent="0.2">
      <c r="A582" s="14">
        <v>38033</v>
      </c>
      <c r="B582" s="14">
        <v>38033</v>
      </c>
      <c r="C582" s="26">
        <v>3.2</v>
      </c>
    </row>
    <row r="583" spans="1:3" x14ac:dyDescent="0.2">
      <c r="A583" s="14">
        <v>38034</v>
      </c>
      <c r="B583" s="14">
        <v>38034</v>
      </c>
      <c r="C583" s="26">
        <v>0</v>
      </c>
    </row>
    <row r="584" spans="1:3" x14ac:dyDescent="0.2">
      <c r="A584" s="14">
        <v>38035</v>
      </c>
      <c r="B584" s="14">
        <v>38035</v>
      </c>
      <c r="C584" s="26">
        <v>0</v>
      </c>
    </row>
    <row r="585" spans="1:3" x14ac:dyDescent="0.2">
      <c r="A585" s="14">
        <v>38036</v>
      </c>
      <c r="B585" s="14">
        <v>38036</v>
      </c>
      <c r="C585" s="26">
        <v>0</v>
      </c>
    </row>
    <row r="586" spans="1:3" x14ac:dyDescent="0.2">
      <c r="A586" s="14">
        <v>38037</v>
      </c>
      <c r="B586" s="14">
        <v>38037</v>
      </c>
      <c r="C586" s="26">
        <v>0</v>
      </c>
    </row>
    <row r="587" spans="1:3" x14ac:dyDescent="0.2">
      <c r="A587" s="14">
        <v>38038</v>
      </c>
      <c r="B587" s="14">
        <v>38038</v>
      </c>
      <c r="C587" s="26">
        <v>0</v>
      </c>
    </row>
    <row r="588" spans="1:3" x14ac:dyDescent="0.2">
      <c r="A588" s="14">
        <v>38039</v>
      </c>
      <c r="B588" s="14">
        <v>38039</v>
      </c>
      <c r="C588" s="26">
        <v>0</v>
      </c>
    </row>
    <row r="589" spans="1:3" x14ac:dyDescent="0.2">
      <c r="A589" s="14">
        <v>38040</v>
      </c>
      <c r="B589" s="14">
        <v>38040</v>
      </c>
      <c r="C589" s="26">
        <v>0.6</v>
      </c>
    </row>
    <row r="590" spans="1:3" x14ac:dyDescent="0.2">
      <c r="A590" s="14">
        <v>38041</v>
      </c>
      <c r="B590" s="14">
        <v>38041</v>
      </c>
      <c r="C590" s="26">
        <v>0</v>
      </c>
    </row>
    <row r="591" spans="1:3" x14ac:dyDescent="0.2">
      <c r="A591" s="14">
        <v>38042</v>
      </c>
      <c r="B591" s="14">
        <v>38042</v>
      </c>
      <c r="C591" s="26">
        <v>0</v>
      </c>
    </row>
    <row r="592" spans="1:3" x14ac:dyDescent="0.2">
      <c r="A592" s="14">
        <v>38043</v>
      </c>
      <c r="B592" s="14">
        <v>38043</v>
      </c>
      <c r="C592" s="26">
        <v>0</v>
      </c>
    </row>
    <row r="593" spans="1:3" x14ac:dyDescent="0.2">
      <c r="A593" s="14">
        <v>38044</v>
      </c>
      <c r="B593" s="14">
        <v>38044</v>
      </c>
      <c r="C593" s="26">
        <v>0</v>
      </c>
    </row>
    <row r="594" spans="1:3" x14ac:dyDescent="0.2">
      <c r="A594" s="14">
        <v>38045</v>
      </c>
      <c r="B594" s="14">
        <v>38045</v>
      </c>
      <c r="C594" s="26">
        <v>0</v>
      </c>
    </row>
    <row r="595" spans="1:3" x14ac:dyDescent="0.2">
      <c r="A595" s="14">
        <v>38046</v>
      </c>
      <c r="B595" s="14">
        <v>38046</v>
      </c>
      <c r="C595" s="26">
        <v>0</v>
      </c>
    </row>
    <row r="596" spans="1:3" x14ac:dyDescent="0.2">
      <c r="A596" s="14">
        <v>38047</v>
      </c>
      <c r="B596" s="14">
        <v>38047</v>
      </c>
      <c r="C596" s="26">
        <v>0</v>
      </c>
    </row>
    <row r="597" spans="1:3" x14ac:dyDescent="0.2">
      <c r="A597" s="14">
        <v>38048</v>
      </c>
      <c r="B597" s="14">
        <v>38048</v>
      </c>
      <c r="C597" s="26">
        <v>0</v>
      </c>
    </row>
    <row r="598" spans="1:3" x14ac:dyDescent="0.2">
      <c r="A598" s="14">
        <v>38049</v>
      </c>
      <c r="B598" s="14">
        <v>38049</v>
      </c>
      <c r="C598" s="26">
        <v>0</v>
      </c>
    </row>
    <row r="599" spans="1:3" x14ac:dyDescent="0.2">
      <c r="A599" s="14">
        <v>38050</v>
      </c>
      <c r="B599" s="14">
        <v>38050</v>
      </c>
      <c r="C599" s="26">
        <v>0</v>
      </c>
    </row>
    <row r="600" spans="1:3" x14ac:dyDescent="0.2">
      <c r="A600" s="14">
        <v>38051</v>
      </c>
      <c r="B600" s="14">
        <v>38051</v>
      </c>
      <c r="C600" s="26">
        <v>4</v>
      </c>
    </row>
    <row r="601" spans="1:3" x14ac:dyDescent="0.2">
      <c r="A601" s="14">
        <v>38052</v>
      </c>
      <c r="B601" s="14">
        <v>38052</v>
      </c>
      <c r="C601" s="26">
        <v>0</v>
      </c>
    </row>
    <row r="602" spans="1:3" x14ac:dyDescent="0.2">
      <c r="A602" s="14">
        <v>38053</v>
      </c>
      <c r="B602" s="14">
        <v>38053</v>
      </c>
      <c r="C602" s="26">
        <v>0</v>
      </c>
    </row>
    <row r="603" spans="1:3" x14ac:dyDescent="0.2">
      <c r="A603" s="14">
        <v>38054</v>
      </c>
      <c r="B603" s="14">
        <v>38054</v>
      </c>
      <c r="C603" s="26">
        <v>0</v>
      </c>
    </row>
    <row r="604" spans="1:3" x14ac:dyDescent="0.2">
      <c r="A604" s="14">
        <v>38055</v>
      </c>
      <c r="B604" s="14">
        <v>38055</v>
      </c>
      <c r="C604" s="26">
        <v>0</v>
      </c>
    </row>
    <row r="605" spans="1:3" x14ac:dyDescent="0.2">
      <c r="A605" s="14">
        <v>38056</v>
      </c>
      <c r="B605" s="14">
        <v>38056</v>
      </c>
      <c r="C605" s="26">
        <v>25.4</v>
      </c>
    </row>
    <row r="606" spans="1:3" x14ac:dyDescent="0.2">
      <c r="A606" s="14">
        <v>38057</v>
      </c>
      <c r="B606" s="14">
        <v>38057</v>
      </c>
      <c r="C606" s="26">
        <v>0</v>
      </c>
    </row>
    <row r="607" spans="1:3" x14ac:dyDescent="0.2">
      <c r="A607" s="14">
        <v>38058</v>
      </c>
      <c r="B607" s="14">
        <v>38058</v>
      </c>
      <c r="C607" s="26">
        <v>0</v>
      </c>
    </row>
    <row r="608" spans="1:3" x14ac:dyDescent="0.2">
      <c r="A608" s="14">
        <v>38059</v>
      </c>
      <c r="B608" s="14">
        <v>38059</v>
      </c>
      <c r="C608" s="26">
        <v>0</v>
      </c>
    </row>
    <row r="609" spans="1:3" x14ac:dyDescent="0.2">
      <c r="A609" s="14">
        <v>38060</v>
      </c>
      <c r="B609" s="14">
        <v>38060</v>
      </c>
      <c r="C609" s="26">
        <v>0</v>
      </c>
    </row>
    <row r="610" spans="1:3" x14ac:dyDescent="0.2">
      <c r="A610" s="14">
        <v>38061</v>
      </c>
      <c r="B610" s="14">
        <v>38061</v>
      </c>
      <c r="C610" s="26">
        <v>2</v>
      </c>
    </row>
    <row r="611" spans="1:3" x14ac:dyDescent="0.2">
      <c r="A611" s="14">
        <v>38062</v>
      </c>
      <c r="B611" s="14">
        <v>38062</v>
      </c>
      <c r="C611" s="26">
        <v>0</v>
      </c>
    </row>
    <row r="612" spans="1:3" x14ac:dyDescent="0.2">
      <c r="A612" s="14">
        <v>38063</v>
      </c>
      <c r="B612" s="14">
        <v>38063</v>
      </c>
      <c r="C612" s="26">
        <v>0</v>
      </c>
    </row>
    <row r="613" spans="1:3" x14ac:dyDescent="0.2">
      <c r="A613" s="14">
        <v>38064</v>
      </c>
      <c r="B613" s="14">
        <v>38064</v>
      </c>
      <c r="C613" s="26">
        <v>0</v>
      </c>
    </row>
    <row r="614" spans="1:3" x14ac:dyDescent="0.2">
      <c r="A614" s="14">
        <v>38065</v>
      </c>
      <c r="B614" s="14">
        <v>38065</v>
      </c>
      <c r="C614" s="26">
        <v>0</v>
      </c>
    </row>
    <row r="615" spans="1:3" x14ac:dyDescent="0.2">
      <c r="A615" s="14">
        <v>38066</v>
      </c>
      <c r="B615" s="14">
        <v>38066</v>
      </c>
      <c r="C615" s="26">
        <v>0</v>
      </c>
    </row>
    <row r="616" spans="1:3" x14ac:dyDescent="0.2">
      <c r="A616" s="14">
        <v>38067</v>
      </c>
      <c r="B616" s="14">
        <v>38067</v>
      </c>
      <c r="C616" s="26">
        <v>0</v>
      </c>
    </row>
    <row r="617" spans="1:3" x14ac:dyDescent="0.2">
      <c r="A617" s="14">
        <v>38068</v>
      </c>
      <c r="B617" s="14">
        <v>38068</v>
      </c>
      <c r="C617" s="26">
        <v>3</v>
      </c>
    </row>
    <row r="618" spans="1:3" x14ac:dyDescent="0.2">
      <c r="A618" s="14">
        <v>38069</v>
      </c>
      <c r="B618" s="14">
        <v>38069</v>
      </c>
      <c r="C618" s="26">
        <v>0</v>
      </c>
    </row>
    <row r="619" spans="1:3" x14ac:dyDescent="0.2">
      <c r="A619" s="14">
        <v>38070</v>
      </c>
      <c r="B619" s="14">
        <v>38070</v>
      </c>
      <c r="C619" s="26">
        <v>0</v>
      </c>
    </row>
    <row r="620" spans="1:3" x14ac:dyDescent="0.2">
      <c r="A620" s="14">
        <v>38071</v>
      </c>
      <c r="B620" s="14">
        <v>38071</v>
      </c>
      <c r="C620" s="26">
        <v>0</v>
      </c>
    </row>
    <row r="621" spans="1:3" x14ac:dyDescent="0.2">
      <c r="A621" s="14">
        <v>38072</v>
      </c>
      <c r="B621" s="14">
        <v>38072</v>
      </c>
      <c r="C621" s="26">
        <v>0</v>
      </c>
    </row>
    <row r="622" spans="1:3" x14ac:dyDescent="0.2">
      <c r="A622" s="14">
        <v>38073</v>
      </c>
      <c r="B622" s="14">
        <v>38073</v>
      </c>
      <c r="C622" s="26">
        <v>0</v>
      </c>
    </row>
    <row r="623" spans="1:3" x14ac:dyDescent="0.2">
      <c r="A623" s="14">
        <v>38074</v>
      </c>
      <c r="B623" s="14">
        <v>38074</v>
      </c>
      <c r="C623" s="26">
        <v>0</v>
      </c>
    </row>
    <row r="624" spans="1:3" x14ac:dyDescent="0.2">
      <c r="A624" s="14">
        <v>38075</v>
      </c>
      <c r="B624" s="14">
        <v>38075</v>
      </c>
      <c r="C624" s="26">
        <v>0</v>
      </c>
    </row>
    <row r="625" spans="1:3" x14ac:dyDescent="0.2">
      <c r="A625" s="14">
        <v>38076</v>
      </c>
      <c r="B625" s="14">
        <v>38076</v>
      </c>
      <c r="C625" s="26">
        <v>0</v>
      </c>
    </row>
    <row r="626" spans="1:3" x14ac:dyDescent="0.2">
      <c r="A626" s="14">
        <v>38077</v>
      </c>
      <c r="B626" s="14">
        <v>38077</v>
      </c>
      <c r="C626" s="26">
        <v>0</v>
      </c>
    </row>
    <row r="627" spans="1:3" x14ac:dyDescent="0.2">
      <c r="A627" s="14">
        <v>38078</v>
      </c>
      <c r="B627" s="14">
        <v>38078</v>
      </c>
      <c r="C627" s="26">
        <v>0</v>
      </c>
    </row>
    <row r="628" spans="1:3" x14ac:dyDescent="0.2">
      <c r="A628" s="14">
        <v>38079</v>
      </c>
      <c r="B628" s="14">
        <v>38079</v>
      </c>
      <c r="C628" s="26">
        <v>0</v>
      </c>
    </row>
    <row r="629" spans="1:3" x14ac:dyDescent="0.2">
      <c r="A629" s="14">
        <v>38080</v>
      </c>
      <c r="B629" s="14">
        <v>38080</v>
      </c>
      <c r="C629" s="26">
        <v>0</v>
      </c>
    </row>
    <row r="630" spans="1:3" x14ac:dyDescent="0.2">
      <c r="A630" s="14">
        <v>38081</v>
      </c>
      <c r="B630" s="14">
        <v>38081</v>
      </c>
      <c r="C630" s="26">
        <v>8.1999999999999993</v>
      </c>
    </row>
    <row r="631" spans="1:3" x14ac:dyDescent="0.2">
      <c r="A631" s="14">
        <v>38082</v>
      </c>
      <c r="B631" s="14">
        <v>38082</v>
      </c>
      <c r="C631" s="26">
        <v>0</v>
      </c>
    </row>
    <row r="632" spans="1:3" x14ac:dyDescent="0.2">
      <c r="A632" s="14">
        <v>38083</v>
      </c>
      <c r="B632" s="14">
        <v>38083</v>
      </c>
      <c r="C632" s="26">
        <v>0</v>
      </c>
    </row>
    <row r="633" spans="1:3" x14ac:dyDescent="0.2">
      <c r="A633" s="14">
        <v>38084</v>
      </c>
      <c r="B633" s="14">
        <v>38084</v>
      </c>
      <c r="C633" s="26">
        <v>0</v>
      </c>
    </row>
    <row r="634" spans="1:3" x14ac:dyDescent="0.2">
      <c r="A634" s="14">
        <v>38085</v>
      </c>
      <c r="B634" s="14">
        <v>38085</v>
      </c>
      <c r="C634" s="26">
        <v>0</v>
      </c>
    </row>
    <row r="635" spans="1:3" x14ac:dyDescent="0.2">
      <c r="A635" s="14">
        <v>38086</v>
      </c>
      <c r="B635" s="14">
        <v>38086</v>
      </c>
      <c r="C635" s="26">
        <v>0</v>
      </c>
    </row>
    <row r="636" spans="1:3" x14ac:dyDescent="0.2">
      <c r="A636" s="14">
        <v>38087</v>
      </c>
      <c r="B636" s="14">
        <v>38087</v>
      </c>
      <c r="C636" s="26">
        <v>0</v>
      </c>
    </row>
    <row r="637" spans="1:3" x14ac:dyDescent="0.2">
      <c r="A637" s="14">
        <v>38088</v>
      </c>
      <c r="B637" s="14">
        <v>38088</v>
      </c>
      <c r="C637" s="26">
        <v>0</v>
      </c>
    </row>
    <row r="638" spans="1:3" x14ac:dyDescent="0.2">
      <c r="A638" s="14">
        <v>38089</v>
      </c>
      <c r="B638" s="14">
        <v>38089</v>
      </c>
      <c r="C638" s="26">
        <v>16.600000000000001</v>
      </c>
    </row>
    <row r="639" spans="1:3" x14ac:dyDescent="0.2">
      <c r="A639" s="14">
        <v>38090</v>
      </c>
      <c r="B639" s="14">
        <v>38090</v>
      </c>
      <c r="C639" s="26">
        <v>0</v>
      </c>
    </row>
    <row r="640" spans="1:3" x14ac:dyDescent="0.2">
      <c r="A640" s="14">
        <v>38091</v>
      </c>
      <c r="B640" s="14">
        <v>38091</v>
      </c>
      <c r="C640" s="26">
        <v>0</v>
      </c>
    </row>
    <row r="641" spans="1:3" x14ac:dyDescent="0.2">
      <c r="A641" s="14">
        <v>38092</v>
      </c>
      <c r="B641" s="14">
        <v>38092</v>
      </c>
      <c r="C641" s="26">
        <v>0</v>
      </c>
    </row>
    <row r="642" spans="1:3" x14ac:dyDescent="0.2">
      <c r="A642" s="14">
        <v>38093</v>
      </c>
      <c r="B642" s="14">
        <v>38093</v>
      </c>
      <c r="C642" s="26">
        <v>0</v>
      </c>
    </row>
    <row r="643" spans="1:3" x14ac:dyDescent="0.2">
      <c r="A643" s="14">
        <v>38094</v>
      </c>
      <c r="B643" s="14">
        <v>38094</v>
      </c>
      <c r="C643" s="26">
        <v>1.8</v>
      </c>
    </row>
    <row r="644" spans="1:3" x14ac:dyDescent="0.2">
      <c r="A644" s="14">
        <v>38095</v>
      </c>
      <c r="B644" s="14">
        <v>38095</v>
      </c>
      <c r="C644" s="26">
        <v>0.4</v>
      </c>
    </row>
    <row r="645" spans="1:3" x14ac:dyDescent="0.2">
      <c r="A645" s="14">
        <v>38096</v>
      </c>
      <c r="B645" s="14">
        <v>38096</v>
      </c>
      <c r="C645" s="26">
        <v>0</v>
      </c>
    </row>
    <row r="646" spans="1:3" x14ac:dyDescent="0.2">
      <c r="A646" s="14">
        <v>38097</v>
      </c>
      <c r="B646" s="14">
        <v>38097</v>
      </c>
      <c r="C646" s="26">
        <v>0</v>
      </c>
    </row>
    <row r="647" spans="1:3" x14ac:dyDescent="0.2">
      <c r="A647" s="14">
        <v>38098</v>
      </c>
      <c r="B647" s="14">
        <v>38098</v>
      </c>
      <c r="C647" s="26">
        <v>36.6</v>
      </c>
    </row>
    <row r="648" spans="1:3" x14ac:dyDescent="0.2">
      <c r="A648" s="14">
        <v>38099</v>
      </c>
      <c r="B648" s="14">
        <v>38099</v>
      </c>
      <c r="C648" s="26">
        <v>1</v>
      </c>
    </row>
    <row r="649" spans="1:3" x14ac:dyDescent="0.2">
      <c r="A649" s="14">
        <v>38100</v>
      </c>
      <c r="B649" s="14">
        <v>38100</v>
      </c>
      <c r="C649" s="26">
        <v>0</v>
      </c>
    </row>
    <row r="650" spans="1:3" x14ac:dyDescent="0.2">
      <c r="A650" s="14">
        <v>38101</v>
      </c>
      <c r="B650" s="14">
        <v>38101</v>
      </c>
      <c r="C650" s="26">
        <v>0</v>
      </c>
    </row>
    <row r="651" spans="1:3" x14ac:dyDescent="0.2">
      <c r="A651" s="14">
        <v>38102</v>
      </c>
      <c r="B651" s="14">
        <v>38102</v>
      </c>
      <c r="C651" s="26">
        <v>0</v>
      </c>
    </row>
    <row r="652" spans="1:3" x14ac:dyDescent="0.2">
      <c r="A652" s="14">
        <v>38103</v>
      </c>
      <c r="B652" s="14">
        <v>38103</v>
      </c>
      <c r="C652" s="26">
        <v>0</v>
      </c>
    </row>
    <row r="653" spans="1:3" x14ac:dyDescent="0.2">
      <c r="A653" s="14">
        <v>38104</v>
      </c>
      <c r="B653" s="14">
        <v>38104</v>
      </c>
      <c r="C653" s="26">
        <v>30.6</v>
      </c>
    </row>
    <row r="654" spans="1:3" x14ac:dyDescent="0.2">
      <c r="A654" s="14">
        <v>38105</v>
      </c>
      <c r="B654" s="14">
        <v>38105</v>
      </c>
      <c r="C654" s="26">
        <v>0</v>
      </c>
    </row>
    <row r="655" spans="1:3" x14ac:dyDescent="0.2">
      <c r="A655" s="14">
        <v>38106</v>
      </c>
      <c r="B655" s="14">
        <v>38106</v>
      </c>
      <c r="C655" s="26">
        <v>1.6</v>
      </c>
    </row>
    <row r="656" spans="1:3" x14ac:dyDescent="0.2">
      <c r="A656" s="14">
        <v>38107</v>
      </c>
      <c r="B656" s="14">
        <v>38107</v>
      </c>
      <c r="C656" s="26">
        <v>0</v>
      </c>
    </row>
    <row r="657" spans="1:3" x14ac:dyDescent="0.2">
      <c r="A657" s="14">
        <v>38108</v>
      </c>
      <c r="B657" s="14">
        <v>38108</v>
      </c>
      <c r="C657" s="26">
        <v>0</v>
      </c>
    </row>
    <row r="658" spans="1:3" x14ac:dyDescent="0.2">
      <c r="A658" s="14">
        <v>38109</v>
      </c>
      <c r="B658" s="14">
        <v>38109</v>
      </c>
      <c r="C658" s="26">
        <v>0</v>
      </c>
    </row>
    <row r="659" spans="1:3" x14ac:dyDescent="0.2">
      <c r="A659" s="14">
        <v>38110</v>
      </c>
      <c r="B659" s="14">
        <v>38110</v>
      </c>
      <c r="C659" s="26">
        <v>0</v>
      </c>
    </row>
    <row r="660" spans="1:3" x14ac:dyDescent="0.2">
      <c r="A660" s="14">
        <v>38111</v>
      </c>
      <c r="B660" s="14">
        <v>38111</v>
      </c>
      <c r="C660" s="26">
        <v>0</v>
      </c>
    </row>
    <row r="661" spans="1:3" x14ac:dyDescent="0.2">
      <c r="A661" s="14">
        <v>38112</v>
      </c>
      <c r="B661" s="14">
        <v>38112</v>
      </c>
      <c r="C661" s="26">
        <v>3.3</v>
      </c>
    </row>
    <row r="662" spans="1:3" x14ac:dyDescent="0.2">
      <c r="A662" s="14">
        <v>38113</v>
      </c>
      <c r="B662" s="14">
        <v>38113</v>
      </c>
      <c r="C662" s="26">
        <v>0</v>
      </c>
    </row>
    <row r="663" spans="1:3" x14ac:dyDescent="0.2">
      <c r="A663" s="14">
        <v>38114</v>
      </c>
      <c r="B663" s="14">
        <v>38114</v>
      </c>
      <c r="C663" s="26">
        <v>0</v>
      </c>
    </row>
    <row r="664" spans="1:3" x14ac:dyDescent="0.2">
      <c r="A664" s="14">
        <v>38115</v>
      </c>
      <c r="B664" s="14">
        <v>38115</v>
      </c>
      <c r="C664" s="26">
        <v>22.4</v>
      </c>
    </row>
    <row r="665" spans="1:3" x14ac:dyDescent="0.2">
      <c r="A665" s="14">
        <v>38116</v>
      </c>
      <c r="B665" s="14">
        <v>38116</v>
      </c>
      <c r="C665" s="26">
        <v>28.5</v>
      </c>
    </row>
    <row r="666" spans="1:3" x14ac:dyDescent="0.2">
      <c r="A666" s="14">
        <v>38117</v>
      </c>
      <c r="B666" s="14">
        <v>38117</v>
      </c>
      <c r="C666" s="26">
        <v>2.2000000000000002</v>
      </c>
    </row>
    <row r="667" spans="1:3" x14ac:dyDescent="0.2">
      <c r="A667" s="14">
        <v>38118</v>
      </c>
      <c r="B667" s="14">
        <v>38118</v>
      </c>
      <c r="C667" s="26">
        <v>0</v>
      </c>
    </row>
    <row r="668" spans="1:3" x14ac:dyDescent="0.2">
      <c r="A668" s="14">
        <v>38119</v>
      </c>
      <c r="B668" s="14">
        <v>38119</v>
      </c>
      <c r="C668" s="26">
        <v>6.6</v>
      </c>
    </row>
    <row r="669" spans="1:3" x14ac:dyDescent="0.2">
      <c r="A669" s="14">
        <v>38120</v>
      </c>
      <c r="B669" s="14">
        <v>38120</v>
      </c>
      <c r="C669" s="26">
        <v>2.4</v>
      </c>
    </row>
    <row r="670" spans="1:3" x14ac:dyDescent="0.2">
      <c r="A670" s="14">
        <v>38121</v>
      </c>
      <c r="B670" s="14">
        <v>38121</v>
      </c>
      <c r="C670" s="26">
        <v>10</v>
      </c>
    </row>
    <row r="671" spans="1:3" x14ac:dyDescent="0.2">
      <c r="A671" s="14">
        <v>38122</v>
      </c>
      <c r="B671" s="14">
        <v>38122</v>
      </c>
      <c r="C671" s="26">
        <v>4</v>
      </c>
    </row>
    <row r="672" spans="1:3" x14ac:dyDescent="0.2">
      <c r="A672" s="14">
        <v>38123</v>
      </c>
      <c r="B672" s="14">
        <v>38123</v>
      </c>
      <c r="C672" s="26">
        <v>0</v>
      </c>
    </row>
    <row r="673" spans="1:3" x14ac:dyDescent="0.2">
      <c r="A673" s="14">
        <v>38124</v>
      </c>
      <c r="B673" s="14">
        <v>38124</v>
      </c>
      <c r="C673" s="26">
        <v>0</v>
      </c>
    </row>
    <row r="674" spans="1:3" x14ac:dyDescent="0.2">
      <c r="A674" s="14">
        <v>38125</v>
      </c>
      <c r="B674" s="14">
        <v>38125</v>
      </c>
      <c r="C674" s="26">
        <v>0</v>
      </c>
    </row>
    <row r="675" spans="1:3" x14ac:dyDescent="0.2">
      <c r="A675" s="14">
        <v>38126</v>
      </c>
      <c r="B675" s="14">
        <v>38126</v>
      </c>
      <c r="C675" s="26">
        <v>17</v>
      </c>
    </row>
    <row r="676" spans="1:3" x14ac:dyDescent="0.2">
      <c r="A676" s="14">
        <v>38127</v>
      </c>
      <c r="B676" s="14">
        <v>38127</v>
      </c>
      <c r="C676" s="26">
        <v>19.600000000000001</v>
      </c>
    </row>
    <row r="677" spans="1:3" x14ac:dyDescent="0.2">
      <c r="A677" s="14">
        <v>38128</v>
      </c>
      <c r="B677" s="14">
        <v>38128</v>
      </c>
      <c r="C677" s="26">
        <v>0</v>
      </c>
    </row>
    <row r="678" spans="1:3" x14ac:dyDescent="0.2">
      <c r="A678" s="14">
        <v>38129</v>
      </c>
      <c r="B678" s="14">
        <v>38129</v>
      </c>
      <c r="C678" s="26">
        <v>0</v>
      </c>
    </row>
    <row r="679" spans="1:3" x14ac:dyDescent="0.2">
      <c r="A679" s="14">
        <v>38130</v>
      </c>
      <c r="B679" s="14">
        <v>38130</v>
      </c>
      <c r="C679" s="26">
        <v>27.4</v>
      </c>
    </row>
    <row r="680" spans="1:3" x14ac:dyDescent="0.2">
      <c r="A680" s="14">
        <v>38131</v>
      </c>
      <c r="B680" s="14">
        <v>38131</v>
      </c>
      <c r="C680" s="26">
        <v>0</v>
      </c>
    </row>
    <row r="681" spans="1:3" x14ac:dyDescent="0.2">
      <c r="A681" s="14">
        <v>38132</v>
      </c>
      <c r="B681" s="14">
        <v>38132</v>
      </c>
      <c r="C681" s="26">
        <v>0</v>
      </c>
    </row>
    <row r="682" spans="1:3" x14ac:dyDescent="0.2">
      <c r="A682" s="14">
        <v>38133</v>
      </c>
      <c r="B682" s="14">
        <v>38133</v>
      </c>
      <c r="C682" s="26">
        <v>26.6</v>
      </c>
    </row>
    <row r="683" spans="1:3" x14ac:dyDescent="0.2">
      <c r="A683" s="14">
        <v>38134</v>
      </c>
      <c r="B683" s="14">
        <v>38134</v>
      </c>
      <c r="C683" s="26">
        <v>0</v>
      </c>
    </row>
    <row r="684" spans="1:3" x14ac:dyDescent="0.2">
      <c r="A684" s="14">
        <v>38135</v>
      </c>
      <c r="B684" s="14">
        <v>38135</v>
      </c>
      <c r="C684" s="26">
        <v>0</v>
      </c>
    </row>
    <row r="685" spans="1:3" x14ac:dyDescent="0.2">
      <c r="A685" s="14">
        <v>38136</v>
      </c>
      <c r="B685" s="14">
        <v>38136</v>
      </c>
      <c r="C685" s="26">
        <v>27</v>
      </c>
    </row>
    <row r="686" spans="1:3" x14ac:dyDescent="0.2">
      <c r="A686" s="14">
        <v>38137</v>
      </c>
      <c r="B686" s="14">
        <v>38137</v>
      </c>
      <c r="C686" s="26">
        <v>0</v>
      </c>
    </row>
    <row r="687" spans="1:3" x14ac:dyDescent="0.2">
      <c r="A687" s="14">
        <v>38138</v>
      </c>
      <c r="B687" s="14">
        <v>38138</v>
      </c>
      <c r="C687" s="26">
        <v>0</v>
      </c>
    </row>
    <row r="688" spans="1:3" x14ac:dyDescent="0.2">
      <c r="A688" s="14">
        <v>38139</v>
      </c>
      <c r="B688" s="14">
        <v>38139</v>
      </c>
      <c r="C688" s="26">
        <v>28.4</v>
      </c>
    </row>
    <row r="689" spans="1:3" x14ac:dyDescent="0.2">
      <c r="A689" s="14">
        <v>38140</v>
      </c>
      <c r="B689" s="14">
        <v>38140</v>
      </c>
      <c r="C689" s="26">
        <v>21.3</v>
      </c>
    </row>
    <row r="690" spans="1:3" x14ac:dyDescent="0.2">
      <c r="A690" s="14">
        <v>38141</v>
      </c>
      <c r="B690" s="14">
        <v>38141</v>
      </c>
      <c r="C690" s="26">
        <v>0</v>
      </c>
    </row>
    <row r="691" spans="1:3" x14ac:dyDescent="0.2">
      <c r="A691" s="14">
        <v>38142</v>
      </c>
      <c r="B691" s="14">
        <v>38142</v>
      </c>
      <c r="C691" s="26">
        <v>0</v>
      </c>
    </row>
    <row r="692" spans="1:3" x14ac:dyDescent="0.2">
      <c r="A692" s="14">
        <v>38143</v>
      </c>
      <c r="B692" s="14">
        <v>38143</v>
      </c>
      <c r="C692" s="26">
        <v>0</v>
      </c>
    </row>
    <row r="693" spans="1:3" x14ac:dyDescent="0.2">
      <c r="A693" s="14">
        <v>38144</v>
      </c>
      <c r="B693" s="14">
        <v>38144</v>
      </c>
      <c r="C693" s="26">
        <v>2.4</v>
      </c>
    </row>
    <row r="694" spans="1:3" x14ac:dyDescent="0.2">
      <c r="A694" s="14">
        <v>38145</v>
      </c>
      <c r="B694" s="14">
        <v>38145</v>
      </c>
      <c r="C694" s="26">
        <v>0</v>
      </c>
    </row>
    <row r="695" spans="1:3" x14ac:dyDescent="0.2">
      <c r="A695" s="14">
        <v>38146</v>
      </c>
      <c r="B695" s="14">
        <v>38146</v>
      </c>
      <c r="C695" s="26">
        <v>0</v>
      </c>
    </row>
    <row r="696" spans="1:3" x14ac:dyDescent="0.2">
      <c r="A696" s="14">
        <v>38147</v>
      </c>
      <c r="B696" s="14">
        <v>38147</v>
      </c>
      <c r="C696" s="26">
        <v>21.2</v>
      </c>
    </row>
    <row r="697" spans="1:3" x14ac:dyDescent="0.2">
      <c r="A697" s="14">
        <v>38148</v>
      </c>
      <c r="B697" s="14">
        <v>38148</v>
      </c>
      <c r="C697" s="26">
        <v>2.4</v>
      </c>
    </row>
    <row r="698" spans="1:3" x14ac:dyDescent="0.2">
      <c r="A698" s="14">
        <v>38149</v>
      </c>
      <c r="B698" s="14">
        <v>38149</v>
      </c>
      <c r="C698" s="26">
        <v>0</v>
      </c>
    </row>
    <row r="699" spans="1:3" x14ac:dyDescent="0.2">
      <c r="A699" s="14">
        <v>38150</v>
      </c>
      <c r="B699" s="14">
        <v>38150</v>
      </c>
      <c r="C699" s="26">
        <v>32</v>
      </c>
    </row>
    <row r="700" spans="1:3" x14ac:dyDescent="0.2">
      <c r="A700" s="14">
        <v>38151</v>
      </c>
      <c r="B700" s="14">
        <v>38151</v>
      </c>
      <c r="C700" s="26">
        <v>8.8000000000000007</v>
      </c>
    </row>
    <row r="701" spans="1:3" x14ac:dyDescent="0.2">
      <c r="A701" s="14">
        <v>38152</v>
      </c>
      <c r="B701" s="14">
        <v>38152</v>
      </c>
      <c r="C701" s="26">
        <v>13.8</v>
      </c>
    </row>
    <row r="702" spans="1:3" x14ac:dyDescent="0.2">
      <c r="A702" s="14">
        <v>38153</v>
      </c>
      <c r="B702" s="14">
        <v>38153</v>
      </c>
      <c r="C702" s="26">
        <v>28.8</v>
      </c>
    </row>
    <row r="703" spans="1:3" x14ac:dyDescent="0.2">
      <c r="A703" s="14">
        <v>38154</v>
      </c>
      <c r="B703" s="14">
        <v>38154</v>
      </c>
      <c r="C703" s="26">
        <v>0</v>
      </c>
    </row>
    <row r="704" spans="1:3" x14ac:dyDescent="0.2">
      <c r="A704" s="14">
        <v>38155</v>
      </c>
      <c r="B704" s="14">
        <v>38155</v>
      </c>
      <c r="C704" s="26">
        <v>0</v>
      </c>
    </row>
    <row r="705" spans="1:3" x14ac:dyDescent="0.2">
      <c r="A705" s="14">
        <v>38156</v>
      </c>
      <c r="B705" s="14">
        <v>38156</v>
      </c>
      <c r="C705" s="26">
        <v>0</v>
      </c>
    </row>
    <row r="706" spans="1:3" x14ac:dyDescent="0.2">
      <c r="A706" s="14">
        <v>38157</v>
      </c>
      <c r="B706" s="14">
        <v>38157</v>
      </c>
      <c r="C706" s="26">
        <v>0</v>
      </c>
    </row>
    <row r="707" spans="1:3" x14ac:dyDescent="0.2">
      <c r="A707" s="14">
        <v>38158</v>
      </c>
      <c r="B707" s="14">
        <v>38158</v>
      </c>
      <c r="C707" s="26">
        <v>2.4</v>
      </c>
    </row>
    <row r="708" spans="1:3" x14ac:dyDescent="0.2">
      <c r="A708" s="14">
        <v>38159</v>
      </c>
      <c r="B708" s="14">
        <v>38159</v>
      </c>
      <c r="C708" s="26">
        <v>0</v>
      </c>
    </row>
    <row r="709" spans="1:3" x14ac:dyDescent="0.2">
      <c r="A709" s="14">
        <v>38160</v>
      </c>
      <c r="B709" s="14">
        <v>38160</v>
      </c>
      <c r="C709" s="26">
        <v>0</v>
      </c>
    </row>
    <row r="710" spans="1:3" x14ac:dyDescent="0.2">
      <c r="A710" s="14">
        <v>38161</v>
      </c>
      <c r="B710" s="14">
        <v>38161</v>
      </c>
      <c r="C710" s="26">
        <v>0</v>
      </c>
    </row>
    <row r="711" spans="1:3" x14ac:dyDescent="0.2">
      <c r="A711" s="14">
        <v>38162</v>
      </c>
      <c r="B711" s="14">
        <v>38162</v>
      </c>
      <c r="C711" s="26">
        <v>1.8</v>
      </c>
    </row>
    <row r="712" spans="1:3" x14ac:dyDescent="0.2">
      <c r="A712" s="14">
        <v>38163</v>
      </c>
      <c r="B712" s="14">
        <v>38163</v>
      </c>
      <c r="C712" s="26">
        <v>2</v>
      </c>
    </row>
    <row r="713" spans="1:3" x14ac:dyDescent="0.2">
      <c r="A713" s="14">
        <v>38164</v>
      </c>
      <c r="B713" s="14">
        <v>38164</v>
      </c>
      <c r="C713" s="26">
        <v>13.8</v>
      </c>
    </row>
    <row r="714" spans="1:3" x14ac:dyDescent="0.2">
      <c r="A714" s="14">
        <v>38165</v>
      </c>
      <c r="B714" s="14">
        <v>38165</v>
      </c>
      <c r="C714" s="26">
        <v>0.4</v>
      </c>
    </row>
    <row r="715" spans="1:3" x14ac:dyDescent="0.2">
      <c r="A715" s="14">
        <v>38166</v>
      </c>
      <c r="B715" s="14">
        <v>38166</v>
      </c>
      <c r="C715" s="26">
        <v>27.2</v>
      </c>
    </row>
    <row r="716" spans="1:3" x14ac:dyDescent="0.2">
      <c r="A716" s="14">
        <v>38167</v>
      </c>
      <c r="B716" s="14">
        <v>38167</v>
      </c>
      <c r="C716" s="26">
        <v>0</v>
      </c>
    </row>
    <row r="717" spans="1:3" x14ac:dyDescent="0.2">
      <c r="A717" s="14">
        <v>38168</v>
      </c>
      <c r="B717" s="14">
        <v>38168</v>
      </c>
      <c r="C717" s="26">
        <v>10</v>
      </c>
    </row>
    <row r="718" spans="1:3" x14ac:dyDescent="0.2">
      <c r="A718" s="14">
        <v>38169</v>
      </c>
      <c r="B718" s="14">
        <v>38169</v>
      </c>
      <c r="C718" s="26">
        <v>76.2</v>
      </c>
    </row>
    <row r="719" spans="1:3" x14ac:dyDescent="0.2">
      <c r="A719" s="14">
        <v>38170</v>
      </c>
      <c r="B719" s="14">
        <v>38170</v>
      </c>
      <c r="C719" s="26">
        <v>6.2</v>
      </c>
    </row>
    <row r="720" spans="1:3" x14ac:dyDescent="0.2">
      <c r="A720" s="14">
        <v>38171</v>
      </c>
      <c r="B720" s="14">
        <v>38171</v>
      </c>
      <c r="C720" s="26">
        <v>0</v>
      </c>
    </row>
    <row r="721" spans="1:3" x14ac:dyDescent="0.2">
      <c r="A721" s="14">
        <v>38172</v>
      </c>
      <c r="B721" s="14">
        <v>38172</v>
      </c>
      <c r="C721" s="26">
        <v>0</v>
      </c>
    </row>
    <row r="722" spans="1:3" x14ac:dyDescent="0.2">
      <c r="A722" s="14">
        <v>38173</v>
      </c>
      <c r="B722" s="14">
        <v>38173</v>
      </c>
      <c r="C722" s="26">
        <v>2.5</v>
      </c>
    </row>
    <row r="723" spans="1:3" x14ac:dyDescent="0.2">
      <c r="A723" s="14">
        <v>38174</v>
      </c>
      <c r="B723" s="14">
        <v>38174</v>
      </c>
      <c r="C723" s="26">
        <v>0</v>
      </c>
    </row>
    <row r="724" spans="1:3" x14ac:dyDescent="0.2">
      <c r="A724" s="14">
        <v>38175</v>
      </c>
      <c r="B724" s="14">
        <v>38175</v>
      </c>
      <c r="C724" s="26">
        <v>8</v>
      </c>
    </row>
    <row r="725" spans="1:3" x14ac:dyDescent="0.2">
      <c r="A725" s="14">
        <v>38176</v>
      </c>
      <c r="B725" s="14">
        <v>38176</v>
      </c>
      <c r="C725" s="26">
        <v>44.2</v>
      </c>
    </row>
    <row r="726" spans="1:3" x14ac:dyDescent="0.2">
      <c r="A726" s="14">
        <v>38177</v>
      </c>
      <c r="B726" s="14">
        <v>38177</v>
      </c>
      <c r="C726" s="26">
        <v>0</v>
      </c>
    </row>
    <row r="727" spans="1:3" x14ac:dyDescent="0.2">
      <c r="A727" s="14">
        <v>38178</v>
      </c>
      <c r="B727" s="14">
        <v>38178</v>
      </c>
      <c r="C727" s="26">
        <v>14</v>
      </c>
    </row>
    <row r="728" spans="1:3" x14ac:dyDescent="0.2">
      <c r="A728" s="14">
        <v>38179</v>
      </c>
      <c r="B728" s="14">
        <v>38179</v>
      </c>
      <c r="C728" s="26">
        <v>4.5999999999999996</v>
      </c>
    </row>
    <row r="729" spans="1:3" x14ac:dyDescent="0.2">
      <c r="A729" s="14">
        <v>38180</v>
      </c>
      <c r="B729" s="14">
        <v>38180</v>
      </c>
      <c r="C729" s="26">
        <v>4.2</v>
      </c>
    </row>
    <row r="730" spans="1:3" x14ac:dyDescent="0.2">
      <c r="A730" s="14">
        <v>38181</v>
      </c>
      <c r="B730" s="14">
        <v>38181</v>
      </c>
      <c r="C730" s="26">
        <v>0</v>
      </c>
    </row>
    <row r="731" spans="1:3" x14ac:dyDescent="0.2">
      <c r="A731" s="14">
        <v>38182</v>
      </c>
      <c r="B731" s="14">
        <v>38182</v>
      </c>
      <c r="C731" s="26">
        <v>23.2</v>
      </c>
    </row>
    <row r="732" spans="1:3" x14ac:dyDescent="0.2">
      <c r="A732" s="14">
        <v>38183</v>
      </c>
      <c r="B732" s="14">
        <v>38183</v>
      </c>
      <c r="C732" s="26">
        <v>26.8</v>
      </c>
    </row>
    <row r="733" spans="1:3" x14ac:dyDescent="0.2">
      <c r="A733" s="14">
        <v>38184</v>
      </c>
      <c r="B733" s="14">
        <v>38184</v>
      </c>
      <c r="C733" s="26">
        <v>0</v>
      </c>
    </row>
    <row r="734" spans="1:3" x14ac:dyDescent="0.2">
      <c r="A734" s="14">
        <v>38185</v>
      </c>
      <c r="B734" s="14">
        <v>38185</v>
      </c>
      <c r="C734" s="26">
        <v>0</v>
      </c>
    </row>
    <row r="735" spans="1:3" x14ac:dyDescent="0.2">
      <c r="A735" s="14">
        <v>38186</v>
      </c>
      <c r="B735" s="14">
        <v>38186</v>
      </c>
      <c r="C735" s="26">
        <v>50</v>
      </c>
    </row>
    <row r="736" spans="1:3" x14ac:dyDescent="0.2">
      <c r="A736" s="14">
        <v>38187</v>
      </c>
      <c r="B736" s="14">
        <v>38187</v>
      </c>
      <c r="C736" s="26">
        <v>88</v>
      </c>
    </row>
    <row r="737" spans="1:3" x14ac:dyDescent="0.2">
      <c r="A737" s="14">
        <v>38188</v>
      </c>
      <c r="B737" s="14">
        <v>38188</v>
      </c>
      <c r="C737" s="26">
        <v>35</v>
      </c>
    </row>
    <row r="738" spans="1:3" x14ac:dyDescent="0.2">
      <c r="A738" s="14">
        <v>38189</v>
      </c>
      <c r="B738" s="14">
        <v>38189</v>
      </c>
      <c r="C738" s="26">
        <v>18.899999999999999</v>
      </c>
    </row>
    <row r="739" spans="1:3" x14ac:dyDescent="0.2">
      <c r="A739" s="14">
        <v>38190</v>
      </c>
      <c r="B739" s="14">
        <v>38190</v>
      </c>
      <c r="C739" s="26">
        <v>8.6</v>
      </c>
    </row>
    <row r="740" spans="1:3" x14ac:dyDescent="0.2">
      <c r="A740" s="14">
        <v>38191</v>
      </c>
      <c r="B740" s="14">
        <v>38191</v>
      </c>
      <c r="C740" s="26">
        <v>0</v>
      </c>
    </row>
    <row r="741" spans="1:3" x14ac:dyDescent="0.2">
      <c r="A741" s="14">
        <v>38192</v>
      </c>
      <c r="B741" s="14">
        <v>38192</v>
      </c>
      <c r="C741" s="26">
        <v>0</v>
      </c>
    </row>
    <row r="742" spans="1:3" x14ac:dyDescent="0.2">
      <c r="A742" s="14">
        <v>38193</v>
      </c>
      <c r="B742" s="14">
        <v>38193</v>
      </c>
      <c r="C742" s="26">
        <v>11.3</v>
      </c>
    </row>
    <row r="743" spans="1:3" x14ac:dyDescent="0.2">
      <c r="A743" s="14">
        <v>38194</v>
      </c>
      <c r="B743" s="14">
        <v>38194</v>
      </c>
      <c r="C743" s="26">
        <v>21.2</v>
      </c>
    </row>
    <row r="744" spans="1:3" x14ac:dyDescent="0.2">
      <c r="A744" s="14">
        <v>38195</v>
      </c>
      <c r="B744" s="14">
        <v>38195</v>
      </c>
      <c r="C744" s="26">
        <v>0.6</v>
      </c>
    </row>
    <row r="745" spans="1:3" x14ac:dyDescent="0.2">
      <c r="A745" s="14">
        <v>38196</v>
      </c>
      <c r="B745" s="14">
        <v>38196</v>
      </c>
      <c r="C745" s="26">
        <v>16.2</v>
      </c>
    </row>
    <row r="746" spans="1:3" x14ac:dyDescent="0.2">
      <c r="A746" s="14">
        <v>38197</v>
      </c>
      <c r="B746" s="14">
        <v>38197</v>
      </c>
      <c r="C746" s="26">
        <v>0</v>
      </c>
    </row>
    <row r="747" spans="1:3" x14ac:dyDescent="0.2">
      <c r="A747" s="14">
        <v>38198</v>
      </c>
      <c r="B747" s="14">
        <v>38198</v>
      </c>
      <c r="C747" s="26">
        <v>50.2</v>
      </c>
    </row>
    <row r="748" spans="1:3" x14ac:dyDescent="0.2">
      <c r="A748" s="14">
        <v>38199</v>
      </c>
      <c r="B748" s="14">
        <v>38199</v>
      </c>
      <c r="C748" s="26">
        <v>33.1</v>
      </c>
    </row>
    <row r="749" spans="1:3" x14ac:dyDescent="0.2">
      <c r="A749" s="14">
        <v>38200</v>
      </c>
      <c r="B749" s="14">
        <v>38200</v>
      </c>
      <c r="C749" s="26">
        <v>17.2</v>
      </c>
    </row>
    <row r="750" spans="1:3" x14ac:dyDescent="0.2">
      <c r="A750" s="14">
        <v>38201</v>
      </c>
      <c r="B750" s="14">
        <v>38201</v>
      </c>
      <c r="C750" s="26">
        <v>12.4</v>
      </c>
    </row>
    <row r="751" spans="1:3" x14ac:dyDescent="0.2">
      <c r="A751" s="14">
        <v>38202</v>
      </c>
      <c r="B751" s="14">
        <v>38202</v>
      </c>
      <c r="C751" s="26">
        <v>3</v>
      </c>
    </row>
    <row r="752" spans="1:3" x14ac:dyDescent="0.2">
      <c r="A752" s="14">
        <v>38203</v>
      </c>
      <c r="B752" s="14">
        <v>38203</v>
      </c>
      <c r="C752" s="26">
        <v>147.19999999999999</v>
      </c>
    </row>
    <row r="753" spans="1:3" x14ac:dyDescent="0.2">
      <c r="A753" s="14">
        <v>38204</v>
      </c>
      <c r="B753" s="14">
        <v>38204</v>
      </c>
      <c r="C753" s="26">
        <v>7.1</v>
      </c>
    </row>
    <row r="754" spans="1:3" x14ac:dyDescent="0.2">
      <c r="A754" s="14">
        <v>38205</v>
      </c>
      <c r="B754" s="14">
        <v>38205</v>
      </c>
      <c r="C754" s="26">
        <v>4</v>
      </c>
    </row>
    <row r="755" spans="1:3" x14ac:dyDescent="0.2">
      <c r="A755" s="14">
        <v>38206</v>
      </c>
      <c r="B755" s="14">
        <v>38206</v>
      </c>
      <c r="C755" s="26">
        <v>2</v>
      </c>
    </row>
    <row r="756" spans="1:3" x14ac:dyDescent="0.2">
      <c r="A756" s="14">
        <v>38207</v>
      </c>
      <c r="B756" s="14">
        <v>38207</v>
      </c>
      <c r="C756" s="26">
        <v>13.6</v>
      </c>
    </row>
    <row r="757" spans="1:3" x14ac:dyDescent="0.2">
      <c r="A757" s="14">
        <v>38208</v>
      </c>
      <c r="B757" s="14">
        <v>38208</v>
      </c>
      <c r="C757" s="26">
        <v>17.600000000000001</v>
      </c>
    </row>
    <row r="758" spans="1:3" x14ac:dyDescent="0.2">
      <c r="A758" s="14">
        <v>38209</v>
      </c>
      <c r="B758" s="14">
        <v>38209</v>
      </c>
      <c r="C758" s="26">
        <v>20.8</v>
      </c>
    </row>
    <row r="759" spans="1:3" x14ac:dyDescent="0.2">
      <c r="A759" s="14">
        <v>38210</v>
      </c>
      <c r="B759" s="14">
        <v>38210</v>
      </c>
      <c r="C759" s="26">
        <v>114.8</v>
      </c>
    </row>
    <row r="760" spans="1:3" x14ac:dyDescent="0.2">
      <c r="A760" s="14">
        <v>38211</v>
      </c>
      <c r="B760" s="14">
        <v>38211</v>
      </c>
      <c r="C760" s="26">
        <v>16.2</v>
      </c>
    </row>
    <row r="761" spans="1:3" x14ac:dyDescent="0.2">
      <c r="A761" s="14">
        <v>38212</v>
      </c>
      <c r="B761" s="14">
        <v>38212</v>
      </c>
      <c r="C761" s="26">
        <v>7.6</v>
      </c>
    </row>
    <row r="762" spans="1:3" x14ac:dyDescent="0.2">
      <c r="A762" s="14">
        <v>38213</v>
      </c>
      <c r="B762" s="14">
        <v>38213</v>
      </c>
      <c r="C762" s="26">
        <v>30</v>
      </c>
    </row>
    <row r="763" spans="1:3" x14ac:dyDescent="0.2">
      <c r="A763" s="14">
        <v>38214</v>
      </c>
      <c r="B763" s="14">
        <v>38214</v>
      </c>
      <c r="C763" s="26">
        <v>27.4</v>
      </c>
    </row>
    <row r="764" spans="1:3" x14ac:dyDescent="0.2">
      <c r="A764" s="14">
        <v>38215</v>
      </c>
      <c r="B764" s="14">
        <v>38215</v>
      </c>
      <c r="C764" s="26">
        <v>1</v>
      </c>
    </row>
    <row r="765" spans="1:3" x14ac:dyDescent="0.2">
      <c r="A765" s="14">
        <v>38216</v>
      </c>
      <c r="B765" s="14">
        <v>38216</v>
      </c>
      <c r="C765" s="26">
        <v>20</v>
      </c>
    </row>
    <row r="766" spans="1:3" x14ac:dyDescent="0.2">
      <c r="A766" s="14">
        <v>38217</v>
      </c>
      <c r="B766" s="14">
        <v>38217</v>
      </c>
      <c r="C766" s="26">
        <v>0</v>
      </c>
    </row>
    <row r="767" spans="1:3" x14ac:dyDescent="0.2">
      <c r="A767" s="14">
        <v>38218</v>
      </c>
      <c r="B767" s="14">
        <v>38218</v>
      </c>
      <c r="C767" s="26">
        <v>0</v>
      </c>
    </row>
    <row r="768" spans="1:3" x14ac:dyDescent="0.2">
      <c r="A768" s="14">
        <v>38219</v>
      </c>
      <c r="B768" s="14">
        <v>38219</v>
      </c>
      <c r="C768" s="26">
        <v>90.2</v>
      </c>
    </row>
    <row r="769" spans="1:3" x14ac:dyDescent="0.2">
      <c r="A769" s="14">
        <v>38220</v>
      </c>
      <c r="B769" s="14">
        <v>38220</v>
      </c>
      <c r="C769" s="26">
        <v>5.6</v>
      </c>
    </row>
    <row r="770" spans="1:3" x14ac:dyDescent="0.2">
      <c r="A770" s="14">
        <v>38221</v>
      </c>
      <c r="B770" s="14">
        <v>38221</v>
      </c>
      <c r="C770" s="26">
        <v>1.8</v>
      </c>
    </row>
    <row r="771" spans="1:3" x14ac:dyDescent="0.2">
      <c r="A771" s="14">
        <v>38222</v>
      </c>
      <c r="B771" s="14">
        <v>38222</v>
      </c>
      <c r="C771" s="26">
        <v>50</v>
      </c>
    </row>
    <row r="772" spans="1:3" x14ac:dyDescent="0.2">
      <c r="A772" s="14">
        <v>38223</v>
      </c>
      <c r="B772" s="14">
        <v>38223</v>
      </c>
      <c r="C772" s="26">
        <v>27.8</v>
      </c>
    </row>
    <row r="773" spans="1:3" x14ac:dyDescent="0.2">
      <c r="A773" s="14">
        <v>38224</v>
      </c>
      <c r="B773" s="14">
        <v>38224</v>
      </c>
      <c r="C773" s="26">
        <v>7</v>
      </c>
    </row>
    <row r="774" spans="1:3" x14ac:dyDescent="0.2">
      <c r="A774" s="14">
        <v>38225</v>
      </c>
      <c r="B774" s="14">
        <v>38225</v>
      </c>
      <c r="C774" s="26">
        <v>0.7</v>
      </c>
    </row>
    <row r="775" spans="1:3" x14ac:dyDescent="0.2">
      <c r="A775" s="14">
        <v>38226</v>
      </c>
      <c r="B775" s="14">
        <v>38226</v>
      </c>
      <c r="C775" s="26">
        <v>10</v>
      </c>
    </row>
    <row r="776" spans="1:3" x14ac:dyDescent="0.2">
      <c r="A776" s="14">
        <v>38227</v>
      </c>
      <c r="B776" s="14">
        <v>38227</v>
      </c>
      <c r="C776" s="26">
        <v>2.8</v>
      </c>
    </row>
    <row r="777" spans="1:3" x14ac:dyDescent="0.2">
      <c r="A777" s="14">
        <v>38228</v>
      </c>
      <c r="B777" s="14">
        <v>38228</v>
      </c>
      <c r="C777" s="26">
        <v>4.8</v>
      </c>
    </row>
    <row r="778" spans="1:3" x14ac:dyDescent="0.2">
      <c r="A778" s="14">
        <v>38229</v>
      </c>
      <c r="B778" s="14">
        <v>38229</v>
      </c>
      <c r="C778" s="26">
        <v>66.400000000000006</v>
      </c>
    </row>
    <row r="779" spans="1:3" x14ac:dyDescent="0.2">
      <c r="A779" s="14">
        <v>38230</v>
      </c>
      <c r="B779" s="14">
        <v>38230</v>
      </c>
      <c r="C779" s="26">
        <v>0</v>
      </c>
    </row>
    <row r="780" spans="1:3" x14ac:dyDescent="0.2">
      <c r="A780" s="14">
        <v>38231</v>
      </c>
      <c r="B780" s="14">
        <v>38231</v>
      </c>
      <c r="C780" s="26">
        <v>0</v>
      </c>
    </row>
    <row r="781" spans="1:3" x14ac:dyDescent="0.2">
      <c r="A781" s="14">
        <v>38232</v>
      </c>
      <c r="B781" s="14">
        <v>38232</v>
      </c>
      <c r="C781" s="26">
        <v>37.799999999999997</v>
      </c>
    </row>
    <row r="782" spans="1:3" x14ac:dyDescent="0.2">
      <c r="A782" s="14">
        <v>38233</v>
      </c>
      <c r="B782" s="14">
        <v>38233</v>
      </c>
      <c r="C782" s="26">
        <v>0</v>
      </c>
    </row>
    <row r="783" spans="1:3" x14ac:dyDescent="0.2">
      <c r="A783" s="14">
        <v>38234</v>
      </c>
      <c r="B783" s="14">
        <v>38234</v>
      </c>
      <c r="C783" s="26">
        <v>8.8000000000000007</v>
      </c>
    </row>
    <row r="784" spans="1:3" x14ac:dyDescent="0.2">
      <c r="A784" s="14">
        <v>38235</v>
      </c>
      <c r="B784" s="14">
        <v>38235</v>
      </c>
      <c r="C784" s="26">
        <v>39.4</v>
      </c>
    </row>
    <row r="785" spans="1:3" x14ac:dyDescent="0.2">
      <c r="A785" s="14">
        <v>38236</v>
      </c>
      <c r="B785" s="14">
        <v>38236</v>
      </c>
      <c r="C785" s="26">
        <v>19.2</v>
      </c>
    </row>
    <row r="786" spans="1:3" x14ac:dyDescent="0.2">
      <c r="A786" s="14">
        <v>38237</v>
      </c>
      <c r="B786" s="14">
        <v>38237</v>
      </c>
      <c r="C786" s="26">
        <v>0</v>
      </c>
    </row>
    <row r="787" spans="1:3" x14ac:dyDescent="0.2">
      <c r="A787" s="14">
        <v>38238</v>
      </c>
      <c r="B787" s="14">
        <v>38238</v>
      </c>
      <c r="C787" s="26">
        <v>65</v>
      </c>
    </row>
    <row r="788" spans="1:3" x14ac:dyDescent="0.2">
      <c r="A788" s="14">
        <v>38239</v>
      </c>
      <c r="B788" s="14">
        <v>38239</v>
      </c>
      <c r="C788" s="26">
        <v>0</v>
      </c>
    </row>
    <row r="789" spans="1:3" x14ac:dyDescent="0.2">
      <c r="A789" s="14">
        <v>38240</v>
      </c>
      <c r="B789" s="14">
        <v>38240</v>
      </c>
      <c r="C789" s="26">
        <v>7.2</v>
      </c>
    </row>
    <row r="790" spans="1:3" x14ac:dyDescent="0.2">
      <c r="A790" s="14">
        <v>38241</v>
      </c>
      <c r="B790" s="14">
        <v>38241</v>
      </c>
      <c r="C790" s="26">
        <v>17.3</v>
      </c>
    </row>
    <row r="791" spans="1:3" x14ac:dyDescent="0.2">
      <c r="A791" s="14">
        <v>38242</v>
      </c>
      <c r="B791" s="14">
        <v>38242</v>
      </c>
      <c r="C791" s="26">
        <v>0</v>
      </c>
    </row>
    <row r="792" spans="1:3" x14ac:dyDescent="0.2">
      <c r="A792" s="14">
        <v>38243</v>
      </c>
      <c r="B792" s="14">
        <v>38243</v>
      </c>
      <c r="C792" s="26">
        <v>10.6</v>
      </c>
    </row>
    <row r="793" spans="1:3" x14ac:dyDescent="0.2">
      <c r="A793" s="14">
        <v>38244</v>
      </c>
      <c r="B793" s="14">
        <v>38244</v>
      </c>
      <c r="C793" s="26">
        <v>13.4</v>
      </c>
    </row>
    <row r="794" spans="1:3" x14ac:dyDescent="0.2">
      <c r="A794" s="14">
        <v>38245</v>
      </c>
      <c r="B794" s="14">
        <v>38245</v>
      </c>
      <c r="C794" s="26">
        <v>0</v>
      </c>
    </row>
    <row r="795" spans="1:3" x14ac:dyDescent="0.2">
      <c r="A795" s="14">
        <v>38246</v>
      </c>
      <c r="B795" s="14">
        <v>38246</v>
      </c>
      <c r="C795" s="26">
        <v>8.5</v>
      </c>
    </row>
    <row r="796" spans="1:3" x14ac:dyDescent="0.2">
      <c r="A796" s="14">
        <v>38247</v>
      </c>
      <c r="B796" s="14">
        <v>38247</v>
      </c>
      <c r="C796" s="26">
        <v>2</v>
      </c>
    </row>
    <row r="797" spans="1:3" x14ac:dyDescent="0.2">
      <c r="A797" s="14">
        <v>38248</v>
      </c>
      <c r="B797" s="14">
        <v>38248</v>
      </c>
      <c r="C797" s="26">
        <v>14.6</v>
      </c>
    </row>
    <row r="798" spans="1:3" x14ac:dyDescent="0.2">
      <c r="A798" s="14">
        <v>38249</v>
      </c>
      <c r="B798" s="14">
        <v>38249</v>
      </c>
      <c r="C798" s="26">
        <v>3.8</v>
      </c>
    </row>
    <row r="799" spans="1:3" x14ac:dyDescent="0.2">
      <c r="A799" s="14">
        <v>38250</v>
      </c>
      <c r="B799" s="14">
        <v>38250</v>
      </c>
      <c r="C799" s="26">
        <v>16.600000000000001</v>
      </c>
    </row>
    <row r="800" spans="1:3" x14ac:dyDescent="0.2">
      <c r="A800" s="14">
        <v>38251</v>
      </c>
      <c r="B800" s="14">
        <v>38251</v>
      </c>
      <c r="C800" s="26">
        <v>10.8</v>
      </c>
    </row>
    <row r="801" spans="1:3" x14ac:dyDescent="0.2">
      <c r="A801" s="14">
        <v>38252</v>
      </c>
      <c r="B801" s="14">
        <v>38252</v>
      </c>
      <c r="C801" s="26">
        <v>0</v>
      </c>
    </row>
    <row r="802" spans="1:3" x14ac:dyDescent="0.2">
      <c r="A802" s="14">
        <v>38253</v>
      </c>
      <c r="B802" s="14">
        <v>38253</v>
      </c>
      <c r="C802" s="26">
        <v>0</v>
      </c>
    </row>
    <row r="803" spans="1:3" x14ac:dyDescent="0.2">
      <c r="A803" s="14">
        <v>38254</v>
      </c>
      <c r="B803" s="14">
        <v>38254</v>
      </c>
      <c r="C803" s="26">
        <v>0</v>
      </c>
    </row>
    <row r="804" spans="1:3" x14ac:dyDescent="0.2">
      <c r="A804" s="14">
        <v>38255</v>
      </c>
      <c r="B804" s="14">
        <v>38255</v>
      </c>
      <c r="C804" s="26">
        <v>3.8</v>
      </c>
    </row>
    <row r="805" spans="1:3" x14ac:dyDescent="0.2">
      <c r="A805" s="14">
        <v>38256</v>
      </c>
      <c r="B805" s="14">
        <v>38256</v>
      </c>
      <c r="C805" s="26">
        <v>0</v>
      </c>
    </row>
    <row r="806" spans="1:3" x14ac:dyDescent="0.2">
      <c r="A806" s="14">
        <v>38257</v>
      </c>
      <c r="B806" s="14">
        <v>38257</v>
      </c>
      <c r="C806" s="26">
        <v>0</v>
      </c>
    </row>
    <row r="807" spans="1:3" x14ac:dyDescent="0.2">
      <c r="A807" s="14">
        <v>38258</v>
      </c>
      <c r="B807" s="14">
        <v>38258</v>
      </c>
      <c r="C807" s="26">
        <v>44.2</v>
      </c>
    </row>
    <row r="808" spans="1:3" x14ac:dyDescent="0.2">
      <c r="A808" s="14">
        <v>38259</v>
      </c>
      <c r="B808" s="14">
        <v>38259</v>
      </c>
      <c r="C808" s="26">
        <v>0</v>
      </c>
    </row>
    <row r="809" spans="1:3" x14ac:dyDescent="0.2">
      <c r="A809" s="14">
        <v>38260</v>
      </c>
      <c r="B809" s="14">
        <v>38260</v>
      </c>
      <c r="C809" s="26">
        <v>7</v>
      </c>
    </row>
    <row r="810" spans="1:3" x14ac:dyDescent="0.2">
      <c r="A810" s="14">
        <v>38261</v>
      </c>
      <c r="B810" s="14">
        <v>38261</v>
      </c>
      <c r="C810" s="26">
        <v>9.4</v>
      </c>
    </row>
    <row r="811" spans="1:3" x14ac:dyDescent="0.2">
      <c r="A811" s="14">
        <v>38262</v>
      </c>
      <c r="B811" s="14">
        <v>38262</v>
      </c>
      <c r="C811" s="26">
        <v>3</v>
      </c>
    </row>
    <row r="812" spans="1:3" x14ac:dyDescent="0.2">
      <c r="A812" s="14">
        <v>38263</v>
      </c>
      <c r="B812" s="14">
        <v>38263</v>
      </c>
      <c r="C812" s="26">
        <v>5.8</v>
      </c>
    </row>
    <row r="813" spans="1:3" x14ac:dyDescent="0.2">
      <c r="A813" s="14">
        <v>38264</v>
      </c>
      <c r="B813" s="14">
        <v>38264</v>
      </c>
      <c r="C813" s="26">
        <v>0</v>
      </c>
    </row>
    <row r="814" spans="1:3" x14ac:dyDescent="0.2">
      <c r="A814" s="14">
        <v>38265</v>
      </c>
      <c r="B814" s="14">
        <v>38265</v>
      </c>
      <c r="C814" s="26">
        <v>6.2</v>
      </c>
    </row>
    <row r="815" spans="1:3" x14ac:dyDescent="0.2">
      <c r="A815" s="14">
        <v>38266</v>
      </c>
      <c r="B815" s="14">
        <v>38266</v>
      </c>
      <c r="C815" s="26">
        <v>1.2</v>
      </c>
    </row>
    <row r="816" spans="1:3" x14ac:dyDescent="0.2">
      <c r="A816" s="14">
        <v>38267</v>
      </c>
      <c r="B816" s="14">
        <v>38267</v>
      </c>
      <c r="C816" s="26">
        <v>0</v>
      </c>
    </row>
    <row r="817" spans="1:3" x14ac:dyDescent="0.2">
      <c r="A817" s="14">
        <v>38268</v>
      </c>
      <c r="B817" s="14">
        <v>38268</v>
      </c>
      <c r="C817" s="26">
        <v>10.6</v>
      </c>
    </row>
    <row r="818" spans="1:3" x14ac:dyDescent="0.2">
      <c r="A818" s="14">
        <v>38269</v>
      </c>
      <c r="B818" s="14">
        <v>38269</v>
      </c>
      <c r="C818" s="26">
        <v>44.6</v>
      </c>
    </row>
    <row r="819" spans="1:3" x14ac:dyDescent="0.2">
      <c r="A819" s="14">
        <v>38270</v>
      </c>
      <c r="B819" s="14">
        <v>38270</v>
      </c>
      <c r="C819" s="26">
        <v>4.8</v>
      </c>
    </row>
    <row r="820" spans="1:3" x14ac:dyDescent="0.2">
      <c r="A820" s="14">
        <v>38271</v>
      </c>
      <c r="B820" s="14">
        <v>38271</v>
      </c>
      <c r="C820" s="26">
        <v>0</v>
      </c>
    </row>
    <row r="821" spans="1:3" x14ac:dyDescent="0.2">
      <c r="A821" s="14">
        <v>38272</v>
      </c>
      <c r="B821" s="14">
        <v>38272</v>
      </c>
      <c r="C821" s="26">
        <v>0</v>
      </c>
    </row>
    <row r="822" spans="1:3" x14ac:dyDescent="0.2">
      <c r="A822" s="14">
        <v>38273</v>
      </c>
      <c r="B822" s="14">
        <v>38273</v>
      </c>
      <c r="C822" s="26">
        <v>0</v>
      </c>
    </row>
    <row r="823" spans="1:3" x14ac:dyDescent="0.2">
      <c r="A823" s="14">
        <v>38274</v>
      </c>
      <c r="B823" s="14">
        <v>38274</v>
      </c>
      <c r="C823" s="26">
        <v>0</v>
      </c>
    </row>
    <row r="824" spans="1:3" x14ac:dyDescent="0.2">
      <c r="A824" s="14">
        <v>38275</v>
      </c>
      <c r="B824" s="14">
        <v>38275</v>
      </c>
      <c r="C824" s="26">
        <v>34.200000000000003</v>
      </c>
    </row>
    <row r="825" spans="1:3" x14ac:dyDescent="0.2">
      <c r="A825" s="14">
        <v>38276</v>
      </c>
      <c r="B825" s="14">
        <v>38276</v>
      </c>
      <c r="C825" s="26">
        <v>3.4</v>
      </c>
    </row>
    <row r="826" spans="1:3" x14ac:dyDescent="0.2">
      <c r="A826" s="14">
        <v>38277</v>
      </c>
      <c r="B826" s="14">
        <v>38277</v>
      </c>
      <c r="C826" s="26">
        <v>19.2</v>
      </c>
    </row>
    <row r="827" spans="1:3" x14ac:dyDescent="0.2">
      <c r="A827" s="14">
        <v>38278</v>
      </c>
      <c r="B827" s="14">
        <v>38278</v>
      </c>
      <c r="C827" s="26">
        <v>15.6</v>
      </c>
    </row>
    <row r="828" spans="1:3" x14ac:dyDescent="0.2">
      <c r="A828" s="14">
        <v>38279</v>
      </c>
      <c r="B828" s="14">
        <v>38279</v>
      </c>
      <c r="C828" s="26">
        <v>0</v>
      </c>
    </row>
    <row r="829" spans="1:3" x14ac:dyDescent="0.2">
      <c r="A829" s="14">
        <v>38280</v>
      </c>
      <c r="B829" s="14">
        <v>38280</v>
      </c>
      <c r="C829" s="26">
        <v>0</v>
      </c>
    </row>
    <row r="830" spans="1:3" x14ac:dyDescent="0.2">
      <c r="A830" s="14">
        <v>38281</v>
      </c>
      <c r="B830" s="14">
        <v>38281</v>
      </c>
      <c r="C830" s="26">
        <v>0</v>
      </c>
    </row>
    <row r="831" spans="1:3" x14ac:dyDescent="0.2">
      <c r="A831" s="14">
        <v>38282</v>
      </c>
      <c r="B831" s="14">
        <v>38282</v>
      </c>
      <c r="C831" s="26">
        <v>7.2</v>
      </c>
    </row>
    <row r="832" spans="1:3" x14ac:dyDescent="0.2">
      <c r="A832" s="14">
        <v>38283</v>
      </c>
      <c r="B832" s="14">
        <v>38283</v>
      </c>
      <c r="C832" s="26">
        <v>6.8</v>
      </c>
    </row>
    <row r="833" spans="1:3" x14ac:dyDescent="0.2">
      <c r="A833" s="14">
        <v>38284</v>
      </c>
      <c r="B833" s="14">
        <v>38284</v>
      </c>
      <c r="C833" s="26">
        <v>0</v>
      </c>
    </row>
    <row r="834" spans="1:3" x14ac:dyDescent="0.2">
      <c r="A834" s="14">
        <v>38285</v>
      </c>
      <c r="B834" s="14">
        <v>38285</v>
      </c>
      <c r="C834" s="26">
        <v>3.8</v>
      </c>
    </row>
    <row r="835" spans="1:3" x14ac:dyDescent="0.2">
      <c r="A835" s="14">
        <v>38286</v>
      </c>
      <c r="B835" s="14">
        <v>38286</v>
      </c>
      <c r="C835" s="26">
        <v>10</v>
      </c>
    </row>
    <row r="836" spans="1:3" x14ac:dyDescent="0.2">
      <c r="A836" s="14">
        <v>38287</v>
      </c>
      <c r="B836" s="14">
        <v>38287</v>
      </c>
      <c r="C836" s="26">
        <v>0</v>
      </c>
    </row>
    <row r="837" spans="1:3" x14ac:dyDescent="0.2">
      <c r="A837" s="14">
        <v>38288</v>
      </c>
      <c r="B837" s="14">
        <v>38288</v>
      </c>
      <c r="C837" s="26">
        <v>0</v>
      </c>
    </row>
    <row r="838" spans="1:3" x14ac:dyDescent="0.2">
      <c r="A838" s="14">
        <v>38289</v>
      </c>
      <c r="B838" s="14">
        <v>38289</v>
      </c>
      <c r="C838" s="26">
        <v>37.6</v>
      </c>
    </row>
    <row r="839" spans="1:3" x14ac:dyDescent="0.2">
      <c r="A839" s="14">
        <v>38290</v>
      </c>
      <c r="B839" s="14">
        <v>38290</v>
      </c>
      <c r="C839" s="26">
        <v>12.4</v>
      </c>
    </row>
    <row r="840" spans="1:3" x14ac:dyDescent="0.2">
      <c r="A840" s="14">
        <v>38291</v>
      </c>
      <c r="B840" s="14">
        <v>38291</v>
      </c>
      <c r="C840" s="26">
        <v>2.4</v>
      </c>
    </row>
    <row r="841" spans="1:3" x14ac:dyDescent="0.2">
      <c r="A841" s="14">
        <v>38292</v>
      </c>
      <c r="B841" s="14">
        <v>38292</v>
      </c>
      <c r="C841" s="26">
        <v>0.4</v>
      </c>
    </row>
    <row r="842" spans="1:3" x14ac:dyDescent="0.2">
      <c r="A842" s="14">
        <v>38293</v>
      </c>
      <c r="B842" s="14">
        <v>38293</v>
      </c>
      <c r="C842" s="26">
        <v>0</v>
      </c>
    </row>
    <row r="843" spans="1:3" x14ac:dyDescent="0.2">
      <c r="A843" s="14">
        <v>38294</v>
      </c>
      <c r="B843" s="14">
        <v>38294</v>
      </c>
      <c r="C843" s="26">
        <v>12.2</v>
      </c>
    </row>
    <row r="844" spans="1:3" x14ac:dyDescent="0.2">
      <c r="A844" s="14">
        <v>38295</v>
      </c>
      <c r="B844" s="14">
        <v>38295</v>
      </c>
      <c r="C844" s="26">
        <v>17.600000000000001</v>
      </c>
    </row>
    <row r="845" spans="1:3" x14ac:dyDescent="0.2">
      <c r="A845" s="14">
        <v>38296</v>
      </c>
      <c r="B845" s="14">
        <v>38296</v>
      </c>
      <c r="C845" s="26">
        <v>21.2</v>
      </c>
    </row>
    <row r="846" spans="1:3" x14ac:dyDescent="0.2">
      <c r="A846" s="14">
        <v>38297</v>
      </c>
      <c r="B846" s="14">
        <v>38297</v>
      </c>
      <c r="C846" s="26">
        <v>20</v>
      </c>
    </row>
    <row r="847" spans="1:3" x14ac:dyDescent="0.2">
      <c r="A847" s="14">
        <v>38298</v>
      </c>
      <c r="B847" s="14">
        <v>38298</v>
      </c>
      <c r="C847" s="26">
        <v>19.600000000000001</v>
      </c>
    </row>
    <row r="848" spans="1:3" x14ac:dyDescent="0.2">
      <c r="A848" s="14">
        <v>38299</v>
      </c>
      <c r="B848" s="14">
        <v>38299</v>
      </c>
      <c r="C848" s="26">
        <v>8.6</v>
      </c>
    </row>
    <row r="849" spans="1:3" x14ac:dyDescent="0.2">
      <c r="A849" s="14">
        <v>38300</v>
      </c>
      <c r="B849" s="14">
        <v>38300</v>
      </c>
      <c r="C849" s="26">
        <v>0</v>
      </c>
    </row>
    <row r="850" spans="1:3" x14ac:dyDescent="0.2">
      <c r="A850" s="14">
        <v>38301</v>
      </c>
      <c r="B850" s="14">
        <v>38301</v>
      </c>
      <c r="C850" s="26">
        <v>0</v>
      </c>
    </row>
    <row r="851" spans="1:3" x14ac:dyDescent="0.2">
      <c r="A851" s="14">
        <v>38302</v>
      </c>
      <c r="B851" s="14">
        <v>38302</v>
      </c>
      <c r="C851" s="26">
        <v>0</v>
      </c>
    </row>
    <row r="852" spans="1:3" x14ac:dyDescent="0.2">
      <c r="A852" s="14">
        <v>38303</v>
      </c>
      <c r="B852" s="14">
        <v>38303</v>
      </c>
      <c r="C852" s="26">
        <v>0</v>
      </c>
    </row>
    <row r="853" spans="1:3" x14ac:dyDescent="0.2">
      <c r="A853" s="14">
        <v>38304</v>
      </c>
      <c r="B853" s="14">
        <v>38304</v>
      </c>
      <c r="C853" s="26">
        <v>0</v>
      </c>
    </row>
    <row r="854" spans="1:3" x14ac:dyDescent="0.2">
      <c r="A854" s="14">
        <v>38305</v>
      </c>
      <c r="B854" s="14">
        <v>38305</v>
      </c>
      <c r="C854" s="26">
        <v>0</v>
      </c>
    </row>
    <row r="855" spans="1:3" x14ac:dyDescent="0.2">
      <c r="A855" s="14">
        <v>38306</v>
      </c>
      <c r="B855" s="14">
        <v>38306</v>
      </c>
      <c r="C855" s="26">
        <v>0</v>
      </c>
    </row>
    <row r="856" spans="1:3" x14ac:dyDescent="0.2">
      <c r="A856" s="14">
        <v>38307</v>
      </c>
      <c r="B856" s="14">
        <v>38307</v>
      </c>
      <c r="C856" s="26">
        <v>0</v>
      </c>
    </row>
    <row r="857" spans="1:3" x14ac:dyDescent="0.2">
      <c r="A857" s="14">
        <v>38308</v>
      </c>
      <c r="B857" s="14">
        <v>38308</v>
      </c>
      <c r="C857" s="26">
        <v>12.1</v>
      </c>
    </row>
    <row r="858" spans="1:3" x14ac:dyDescent="0.2">
      <c r="A858" s="14">
        <v>38309</v>
      </c>
      <c r="B858" s="14">
        <v>38309</v>
      </c>
      <c r="C858" s="26">
        <v>0</v>
      </c>
    </row>
    <row r="859" spans="1:3" x14ac:dyDescent="0.2">
      <c r="A859" s="14">
        <v>38310</v>
      </c>
      <c r="B859" s="14">
        <v>38310</v>
      </c>
      <c r="C859" s="26">
        <v>0</v>
      </c>
    </row>
    <row r="860" spans="1:3" x14ac:dyDescent="0.2">
      <c r="A860" s="14">
        <v>38311</v>
      </c>
      <c r="B860" s="14">
        <v>38311</v>
      </c>
      <c r="C860" s="26">
        <v>1.8</v>
      </c>
    </row>
    <row r="861" spans="1:3" x14ac:dyDescent="0.2">
      <c r="A861" s="14">
        <v>38312</v>
      </c>
      <c r="B861" s="14">
        <v>38312</v>
      </c>
      <c r="C861" s="26">
        <v>0</v>
      </c>
    </row>
    <row r="862" spans="1:3" x14ac:dyDescent="0.2">
      <c r="A862" s="14">
        <v>38313</v>
      </c>
      <c r="B862" s="14">
        <v>38313</v>
      </c>
      <c r="C862" s="26">
        <v>0</v>
      </c>
    </row>
    <row r="863" spans="1:3" x14ac:dyDescent="0.2">
      <c r="A863" s="14">
        <v>38314</v>
      </c>
      <c r="B863" s="14">
        <v>38314</v>
      </c>
      <c r="C863" s="26">
        <v>0</v>
      </c>
    </row>
    <row r="864" spans="1:3" x14ac:dyDescent="0.2">
      <c r="A864" s="14">
        <v>38315</v>
      </c>
      <c r="B864" s="14">
        <v>38315</v>
      </c>
      <c r="C864" s="26">
        <v>0</v>
      </c>
    </row>
    <row r="865" spans="1:3" x14ac:dyDescent="0.2">
      <c r="A865" s="14">
        <v>38316</v>
      </c>
      <c r="B865" s="14">
        <v>38316</v>
      </c>
      <c r="C865" s="26">
        <v>0</v>
      </c>
    </row>
    <row r="866" spans="1:3" x14ac:dyDescent="0.2">
      <c r="A866" s="14">
        <v>38317</v>
      </c>
      <c r="B866" s="14">
        <v>38317</v>
      </c>
      <c r="C866" s="26">
        <v>0</v>
      </c>
    </row>
    <row r="867" spans="1:3" x14ac:dyDescent="0.2">
      <c r="A867" s="14">
        <v>38318</v>
      </c>
      <c r="B867" s="14">
        <v>38318</v>
      </c>
      <c r="C867" s="26">
        <v>0</v>
      </c>
    </row>
    <row r="868" spans="1:3" x14ac:dyDescent="0.2">
      <c r="A868" s="14">
        <v>38319</v>
      </c>
      <c r="B868" s="14">
        <v>38319</v>
      </c>
      <c r="C868" s="26">
        <v>0</v>
      </c>
    </row>
    <row r="869" spans="1:3" x14ac:dyDescent="0.2">
      <c r="A869" s="14">
        <v>38320</v>
      </c>
      <c r="B869" s="14">
        <v>38320</v>
      </c>
      <c r="C869" s="26">
        <v>0</v>
      </c>
    </row>
    <row r="870" spans="1:3" x14ac:dyDescent="0.2">
      <c r="A870" s="14">
        <v>38321</v>
      </c>
      <c r="B870" s="14">
        <v>38321</v>
      </c>
      <c r="C870" s="26">
        <v>0</v>
      </c>
    </row>
    <row r="871" spans="1:3" x14ac:dyDescent="0.2">
      <c r="A871" s="14">
        <v>38322</v>
      </c>
      <c r="B871" s="14">
        <v>38322</v>
      </c>
      <c r="C871" s="26">
        <v>8</v>
      </c>
    </row>
    <row r="872" spans="1:3" x14ac:dyDescent="0.2">
      <c r="A872" s="14">
        <v>38323</v>
      </c>
      <c r="B872" s="14">
        <v>38323</v>
      </c>
      <c r="C872" s="26">
        <v>0</v>
      </c>
    </row>
    <row r="873" spans="1:3" x14ac:dyDescent="0.2">
      <c r="A873" s="14">
        <v>38324</v>
      </c>
      <c r="B873" s="14">
        <v>38324</v>
      </c>
      <c r="C873" s="26">
        <v>0</v>
      </c>
    </row>
    <row r="874" spans="1:3" x14ac:dyDescent="0.2">
      <c r="A874" s="14">
        <v>38325</v>
      </c>
      <c r="B874" s="14">
        <v>38325</v>
      </c>
      <c r="C874" s="26">
        <v>0</v>
      </c>
    </row>
    <row r="875" spans="1:3" x14ac:dyDescent="0.2">
      <c r="A875" s="14">
        <v>38326</v>
      </c>
      <c r="B875" s="14">
        <v>38326</v>
      </c>
      <c r="C875" s="26">
        <v>0</v>
      </c>
    </row>
    <row r="876" spans="1:3" x14ac:dyDescent="0.2">
      <c r="A876" s="14">
        <v>38327</v>
      </c>
      <c r="B876" s="14">
        <v>38327</v>
      </c>
      <c r="C876" s="26">
        <v>0</v>
      </c>
    </row>
    <row r="877" spans="1:3" x14ac:dyDescent="0.2">
      <c r="A877" s="14">
        <v>38328</v>
      </c>
      <c r="B877" s="14">
        <v>38328</v>
      </c>
      <c r="C877" s="26">
        <v>0</v>
      </c>
    </row>
    <row r="878" spans="1:3" x14ac:dyDescent="0.2">
      <c r="A878" s="14">
        <v>38329</v>
      </c>
      <c r="B878" s="14">
        <v>38329</v>
      </c>
      <c r="C878" s="26">
        <v>0</v>
      </c>
    </row>
    <row r="879" spans="1:3" x14ac:dyDescent="0.2">
      <c r="A879" s="14">
        <v>38330</v>
      </c>
      <c r="B879" s="14">
        <v>38330</v>
      </c>
      <c r="C879" s="26">
        <v>0</v>
      </c>
    </row>
    <row r="880" spans="1:3" x14ac:dyDescent="0.2">
      <c r="A880" s="14">
        <v>38331</v>
      </c>
      <c r="B880" s="14">
        <v>38331</v>
      </c>
      <c r="C880" s="26">
        <v>0</v>
      </c>
    </row>
    <row r="881" spans="1:3" x14ac:dyDescent="0.2">
      <c r="A881" s="14">
        <v>38332</v>
      </c>
      <c r="B881" s="14">
        <v>38332</v>
      </c>
      <c r="C881" s="26">
        <v>0</v>
      </c>
    </row>
    <row r="882" spans="1:3" x14ac:dyDescent="0.2">
      <c r="A882" s="14">
        <v>38333</v>
      </c>
      <c r="B882" s="14">
        <v>38333</v>
      </c>
      <c r="C882" s="26">
        <v>0</v>
      </c>
    </row>
    <row r="883" spans="1:3" x14ac:dyDescent="0.2">
      <c r="A883" s="14">
        <v>38334</v>
      </c>
      <c r="B883" s="14">
        <v>38334</v>
      </c>
      <c r="C883" s="26">
        <v>0</v>
      </c>
    </row>
    <row r="884" spans="1:3" x14ac:dyDescent="0.2">
      <c r="A884" s="14">
        <v>38335</v>
      </c>
      <c r="B884" s="14">
        <v>38335</v>
      </c>
      <c r="C884" s="26">
        <v>0</v>
      </c>
    </row>
    <row r="885" spans="1:3" x14ac:dyDescent="0.2">
      <c r="A885" s="14">
        <v>38336</v>
      </c>
      <c r="B885" s="14">
        <v>38336</v>
      </c>
      <c r="C885" s="26">
        <v>2.2000000000000002</v>
      </c>
    </row>
    <row r="886" spans="1:3" x14ac:dyDescent="0.2">
      <c r="A886" s="14">
        <v>38337</v>
      </c>
      <c r="B886" s="14">
        <v>38337</v>
      </c>
      <c r="C886" s="26">
        <v>0</v>
      </c>
    </row>
    <row r="887" spans="1:3" x14ac:dyDescent="0.2">
      <c r="A887" s="14">
        <v>38338</v>
      </c>
      <c r="B887" s="14">
        <v>38338</v>
      </c>
      <c r="C887" s="26">
        <v>0</v>
      </c>
    </row>
    <row r="888" spans="1:3" x14ac:dyDescent="0.2">
      <c r="A888" s="14">
        <v>38339</v>
      </c>
      <c r="B888" s="14">
        <v>38339</v>
      </c>
      <c r="C888" s="26">
        <v>0</v>
      </c>
    </row>
    <row r="889" spans="1:3" x14ac:dyDescent="0.2">
      <c r="A889" s="14">
        <v>38340</v>
      </c>
      <c r="B889" s="14">
        <v>38340</v>
      </c>
      <c r="C889" s="26">
        <v>0</v>
      </c>
    </row>
    <row r="890" spans="1:3" x14ac:dyDescent="0.2">
      <c r="A890" s="14">
        <v>38341</v>
      </c>
      <c r="B890" s="14">
        <v>38341</v>
      </c>
      <c r="C890" s="26">
        <v>0</v>
      </c>
    </row>
    <row r="891" spans="1:3" x14ac:dyDescent="0.2">
      <c r="A891" s="14">
        <v>38342</v>
      </c>
      <c r="B891" s="14">
        <v>38342</v>
      </c>
      <c r="C891" s="26">
        <v>0</v>
      </c>
    </row>
    <row r="892" spans="1:3" x14ac:dyDescent="0.2">
      <c r="A892" s="14">
        <v>38343</v>
      </c>
      <c r="B892" s="14">
        <v>38343</v>
      </c>
      <c r="C892" s="26">
        <v>0</v>
      </c>
    </row>
    <row r="893" spans="1:3" x14ac:dyDescent="0.2">
      <c r="A893" s="14">
        <v>38344</v>
      </c>
      <c r="B893" s="14">
        <v>38344</v>
      </c>
      <c r="C893" s="26">
        <v>0</v>
      </c>
    </row>
    <row r="894" spans="1:3" x14ac:dyDescent="0.2">
      <c r="A894" s="14">
        <v>38345</v>
      </c>
      <c r="B894" s="14">
        <v>38345</v>
      </c>
      <c r="C894" s="26">
        <v>0</v>
      </c>
    </row>
    <row r="895" spans="1:3" x14ac:dyDescent="0.2">
      <c r="A895" s="14">
        <v>38346</v>
      </c>
      <c r="B895" s="14">
        <v>38346</v>
      </c>
      <c r="C895" s="26">
        <v>0</v>
      </c>
    </row>
    <row r="896" spans="1:3" x14ac:dyDescent="0.2">
      <c r="A896" s="14">
        <v>38347</v>
      </c>
      <c r="B896" s="14">
        <v>38347</v>
      </c>
      <c r="C896" s="26">
        <v>0</v>
      </c>
    </row>
    <row r="897" spans="1:3" x14ac:dyDescent="0.2">
      <c r="A897" s="14">
        <v>38348</v>
      </c>
      <c r="B897" s="14">
        <v>38348</v>
      </c>
      <c r="C897" s="26">
        <v>23.8</v>
      </c>
    </row>
    <row r="898" spans="1:3" x14ac:dyDescent="0.2">
      <c r="A898" s="14">
        <v>38349</v>
      </c>
      <c r="B898" s="14">
        <v>38349</v>
      </c>
      <c r="C898" s="26">
        <v>0</v>
      </c>
    </row>
    <row r="899" spans="1:3" x14ac:dyDescent="0.2">
      <c r="A899" s="14">
        <v>38350</v>
      </c>
      <c r="B899" s="14">
        <v>38350</v>
      </c>
      <c r="C899" s="26">
        <v>0</v>
      </c>
    </row>
    <row r="900" spans="1:3" x14ac:dyDescent="0.2">
      <c r="A900" s="14">
        <v>38351</v>
      </c>
      <c r="B900" s="14">
        <v>38351</v>
      </c>
      <c r="C900" s="26">
        <v>0</v>
      </c>
    </row>
    <row r="901" spans="1:3" x14ac:dyDescent="0.2">
      <c r="A901" s="14">
        <v>38352</v>
      </c>
      <c r="B901" s="14">
        <v>38352</v>
      </c>
      <c r="C901" s="26">
        <v>0</v>
      </c>
    </row>
    <row r="902" spans="1:3" x14ac:dyDescent="0.2">
      <c r="A902" s="14">
        <v>38353</v>
      </c>
      <c r="B902" s="14">
        <v>38353</v>
      </c>
      <c r="C902" s="26">
        <v>0</v>
      </c>
    </row>
    <row r="903" spans="1:3" x14ac:dyDescent="0.2">
      <c r="A903" s="14">
        <v>38354</v>
      </c>
      <c r="B903" s="14">
        <v>38354</v>
      </c>
      <c r="C903" s="26">
        <v>0</v>
      </c>
    </row>
    <row r="904" spans="1:3" x14ac:dyDescent="0.2">
      <c r="A904" s="14">
        <v>38355</v>
      </c>
      <c r="B904" s="14">
        <v>38355</v>
      </c>
      <c r="C904" s="26">
        <v>0</v>
      </c>
    </row>
    <row r="905" spans="1:3" x14ac:dyDescent="0.2">
      <c r="A905" s="14">
        <v>38356</v>
      </c>
      <c r="B905" s="14">
        <v>38356</v>
      </c>
      <c r="C905" s="26">
        <v>0</v>
      </c>
    </row>
    <row r="906" spans="1:3" x14ac:dyDescent="0.2">
      <c r="A906" s="14">
        <v>38357</v>
      </c>
      <c r="B906" s="14">
        <v>38357</v>
      </c>
      <c r="C906" s="26">
        <v>0</v>
      </c>
    </row>
    <row r="907" spans="1:3" x14ac:dyDescent="0.2">
      <c r="A907" s="14">
        <v>38358</v>
      </c>
      <c r="B907" s="14">
        <v>38358</v>
      </c>
      <c r="C907" s="26">
        <v>0</v>
      </c>
    </row>
    <row r="908" spans="1:3" x14ac:dyDescent="0.2">
      <c r="A908" s="14">
        <v>38359</v>
      </c>
      <c r="B908" s="14">
        <v>38359</v>
      </c>
      <c r="C908" s="26">
        <v>0</v>
      </c>
    </row>
    <row r="909" spans="1:3" x14ac:dyDescent="0.2">
      <c r="A909" s="14">
        <v>38360</v>
      </c>
      <c r="B909" s="14">
        <v>38360</v>
      </c>
      <c r="C909" s="26">
        <v>0</v>
      </c>
    </row>
    <row r="910" spans="1:3" x14ac:dyDescent="0.2">
      <c r="A910" s="14">
        <v>38361</v>
      </c>
      <c r="B910" s="14">
        <v>38361</v>
      </c>
      <c r="C910" s="26">
        <v>0</v>
      </c>
    </row>
    <row r="911" spans="1:3" x14ac:dyDescent="0.2">
      <c r="A911" s="14">
        <v>38362</v>
      </c>
      <c r="B911" s="14">
        <v>38362</v>
      </c>
      <c r="C911" s="26">
        <v>0</v>
      </c>
    </row>
    <row r="912" spans="1:3" x14ac:dyDescent="0.2">
      <c r="A912" s="14">
        <v>38363</v>
      </c>
      <c r="B912" s="14">
        <v>38363</v>
      </c>
      <c r="C912" s="26">
        <v>0</v>
      </c>
    </row>
    <row r="913" spans="1:3" x14ac:dyDescent="0.2">
      <c r="A913" s="14">
        <v>38364</v>
      </c>
      <c r="B913" s="14">
        <v>38364</v>
      </c>
      <c r="C913" s="26">
        <v>0</v>
      </c>
    </row>
    <row r="914" spans="1:3" x14ac:dyDescent="0.2">
      <c r="A914" s="14">
        <v>38365</v>
      </c>
      <c r="B914" s="14">
        <v>38365</v>
      </c>
      <c r="C914" s="26">
        <v>0</v>
      </c>
    </row>
    <row r="915" spans="1:3" x14ac:dyDescent="0.2">
      <c r="A915" s="14">
        <v>38366</v>
      </c>
      <c r="B915" s="14">
        <v>38366</v>
      </c>
      <c r="C915" s="26">
        <v>0</v>
      </c>
    </row>
    <row r="916" spans="1:3" x14ac:dyDescent="0.2">
      <c r="A916" s="14">
        <v>38367</v>
      </c>
      <c r="B916" s="14">
        <v>38367</v>
      </c>
      <c r="C916" s="26">
        <v>0</v>
      </c>
    </row>
    <row r="917" spans="1:3" x14ac:dyDescent="0.2">
      <c r="A917" s="14">
        <v>38368</v>
      </c>
      <c r="B917" s="14">
        <v>38368</v>
      </c>
      <c r="C917" s="26">
        <v>0</v>
      </c>
    </row>
    <row r="918" spans="1:3" x14ac:dyDescent="0.2">
      <c r="A918" s="14">
        <v>38369</v>
      </c>
      <c r="B918" s="14">
        <v>38369</v>
      </c>
      <c r="C918" s="26">
        <v>0</v>
      </c>
    </row>
    <row r="919" spans="1:3" x14ac:dyDescent="0.2">
      <c r="A919" s="14">
        <v>38370</v>
      </c>
      <c r="B919" s="14">
        <v>38370</v>
      </c>
      <c r="C919" s="26">
        <v>0</v>
      </c>
    </row>
    <row r="920" spans="1:3" x14ac:dyDescent="0.2">
      <c r="A920" s="14">
        <v>38371</v>
      </c>
      <c r="B920" s="14">
        <v>38371</v>
      </c>
      <c r="C920" s="26">
        <v>0</v>
      </c>
    </row>
    <row r="921" spans="1:3" x14ac:dyDescent="0.2">
      <c r="A921" s="14">
        <v>38372</v>
      </c>
      <c r="B921" s="14">
        <v>38372</v>
      </c>
      <c r="C921" s="26">
        <v>0</v>
      </c>
    </row>
    <row r="922" spans="1:3" x14ac:dyDescent="0.2">
      <c r="A922" s="14">
        <v>38373</v>
      </c>
      <c r="B922" s="14">
        <v>38373</v>
      </c>
      <c r="C922" s="26">
        <v>0</v>
      </c>
    </row>
    <row r="923" spans="1:3" x14ac:dyDescent="0.2">
      <c r="A923" s="14">
        <v>38374</v>
      </c>
      <c r="B923" s="14">
        <v>38374</v>
      </c>
      <c r="C923" s="26">
        <v>0</v>
      </c>
    </row>
    <row r="924" spans="1:3" x14ac:dyDescent="0.2">
      <c r="A924" s="14">
        <v>38375</v>
      </c>
      <c r="B924" s="14">
        <v>38375</v>
      </c>
      <c r="C924" s="26">
        <v>25.5</v>
      </c>
    </row>
    <row r="925" spans="1:3" x14ac:dyDescent="0.2">
      <c r="A925" s="14">
        <v>38376</v>
      </c>
      <c r="B925" s="14">
        <v>38376</v>
      </c>
      <c r="C925" s="26">
        <v>0</v>
      </c>
    </row>
    <row r="926" spans="1:3" x14ac:dyDescent="0.2">
      <c r="A926" s="14">
        <v>38377</v>
      </c>
      <c r="B926" s="14">
        <v>38377</v>
      </c>
      <c r="C926" s="26">
        <v>17.5</v>
      </c>
    </row>
    <row r="927" spans="1:3" x14ac:dyDescent="0.2">
      <c r="A927" s="14">
        <v>38378</v>
      </c>
      <c r="B927" s="14">
        <v>38378</v>
      </c>
      <c r="C927" s="26">
        <v>0</v>
      </c>
    </row>
    <row r="928" spans="1:3" x14ac:dyDescent="0.2">
      <c r="A928" s="14">
        <v>38379</v>
      </c>
      <c r="B928" s="14">
        <v>38379</v>
      </c>
      <c r="C928" s="26">
        <v>0</v>
      </c>
    </row>
    <row r="929" spans="1:3" x14ac:dyDescent="0.2">
      <c r="A929" s="14">
        <v>38380</v>
      </c>
      <c r="B929" s="14">
        <v>38380</v>
      </c>
      <c r="C929" s="26">
        <v>0</v>
      </c>
    </row>
    <row r="930" spans="1:3" x14ac:dyDescent="0.2">
      <c r="A930" s="14">
        <v>38381</v>
      </c>
      <c r="B930" s="14">
        <v>38381</v>
      </c>
      <c r="C930" s="26">
        <v>0</v>
      </c>
    </row>
    <row r="931" spans="1:3" x14ac:dyDescent="0.2">
      <c r="A931" s="14">
        <v>38382</v>
      </c>
      <c r="B931" s="14">
        <v>38382</v>
      </c>
      <c r="C931" s="26">
        <v>0</v>
      </c>
    </row>
    <row r="932" spans="1:3" x14ac:dyDescent="0.2">
      <c r="A932" s="14">
        <v>38383</v>
      </c>
      <c r="B932" s="14">
        <v>38383</v>
      </c>
      <c r="C932" s="26">
        <v>0</v>
      </c>
    </row>
    <row r="933" spans="1:3" x14ac:dyDescent="0.2">
      <c r="A933" s="14">
        <v>38384</v>
      </c>
      <c r="B933" s="14">
        <v>38384</v>
      </c>
      <c r="C933" s="26">
        <v>0</v>
      </c>
    </row>
    <row r="934" spans="1:3" x14ac:dyDescent="0.2">
      <c r="A934" s="14">
        <v>38385</v>
      </c>
      <c r="B934" s="14">
        <v>38385</v>
      </c>
      <c r="C934" s="26">
        <v>0</v>
      </c>
    </row>
    <row r="935" spans="1:3" x14ac:dyDescent="0.2">
      <c r="A935" s="14">
        <v>38386</v>
      </c>
      <c r="B935" s="14">
        <v>38386</v>
      </c>
      <c r="C935" s="26">
        <v>0</v>
      </c>
    </row>
    <row r="936" spans="1:3" x14ac:dyDescent="0.2">
      <c r="A936" s="14">
        <v>38387</v>
      </c>
      <c r="B936" s="14">
        <v>38387</v>
      </c>
      <c r="C936" s="26">
        <v>0</v>
      </c>
    </row>
    <row r="937" spans="1:3" x14ac:dyDescent="0.2">
      <c r="A937" s="14">
        <v>38388</v>
      </c>
      <c r="B937" s="14">
        <v>38388</v>
      </c>
      <c r="C937" s="26">
        <v>0</v>
      </c>
    </row>
    <row r="938" spans="1:3" x14ac:dyDescent="0.2">
      <c r="A938" s="14">
        <v>38389</v>
      </c>
      <c r="B938" s="14">
        <v>38389</v>
      </c>
      <c r="C938" s="26">
        <v>0</v>
      </c>
    </row>
    <row r="939" spans="1:3" x14ac:dyDescent="0.2">
      <c r="A939" s="14">
        <v>38390</v>
      </c>
      <c r="B939" s="14">
        <v>38390</v>
      </c>
      <c r="C939" s="26">
        <v>0</v>
      </c>
    </row>
    <row r="940" spans="1:3" x14ac:dyDescent="0.2">
      <c r="A940" s="14">
        <v>38391</v>
      </c>
      <c r="B940" s="14">
        <v>38391</v>
      </c>
      <c r="C940" s="26">
        <v>0</v>
      </c>
    </row>
    <row r="941" spans="1:3" x14ac:dyDescent="0.2">
      <c r="A941" s="14">
        <v>38392</v>
      </c>
      <c r="B941" s="14">
        <v>38392</v>
      </c>
      <c r="C941" s="26">
        <v>0</v>
      </c>
    </row>
    <row r="942" spans="1:3" x14ac:dyDescent="0.2">
      <c r="A942" s="14">
        <v>38393</v>
      </c>
      <c r="B942" s="14">
        <v>38393</v>
      </c>
      <c r="C942" s="26">
        <v>0</v>
      </c>
    </row>
    <row r="943" spans="1:3" x14ac:dyDescent="0.2">
      <c r="A943" s="14">
        <v>38394</v>
      </c>
      <c r="B943" s="14">
        <v>38394</v>
      </c>
      <c r="C943" s="26">
        <v>0</v>
      </c>
    </row>
    <row r="944" spans="1:3" x14ac:dyDescent="0.2">
      <c r="A944" s="14">
        <v>38395</v>
      </c>
      <c r="B944" s="14">
        <v>38395</v>
      </c>
      <c r="C944" s="26">
        <v>0</v>
      </c>
    </row>
    <row r="945" spans="1:3" x14ac:dyDescent="0.2">
      <c r="A945" s="14">
        <v>38396</v>
      </c>
      <c r="B945" s="14">
        <v>38396</v>
      </c>
      <c r="C945" s="26">
        <v>0.1</v>
      </c>
    </row>
    <row r="946" spans="1:3" x14ac:dyDescent="0.2">
      <c r="A946" s="14">
        <v>38397</v>
      </c>
      <c r="B946" s="14">
        <v>38397</v>
      </c>
      <c r="C946" s="26">
        <v>0</v>
      </c>
    </row>
    <row r="947" spans="1:3" x14ac:dyDescent="0.2">
      <c r="A947" s="14">
        <v>38398</v>
      </c>
      <c r="B947" s="14">
        <v>38398</v>
      </c>
      <c r="C947" s="26">
        <v>0</v>
      </c>
    </row>
    <row r="948" spans="1:3" x14ac:dyDescent="0.2">
      <c r="A948" s="14">
        <v>38399</v>
      </c>
      <c r="B948" s="14">
        <v>38399</v>
      </c>
      <c r="C948" s="26">
        <v>0</v>
      </c>
    </row>
    <row r="949" spans="1:3" x14ac:dyDescent="0.2">
      <c r="A949" s="14">
        <v>38400</v>
      </c>
      <c r="B949" s="14">
        <v>38400</v>
      </c>
      <c r="C949" s="26">
        <v>0</v>
      </c>
    </row>
    <row r="950" spans="1:3" x14ac:dyDescent="0.2">
      <c r="A950" s="14">
        <v>38401</v>
      </c>
      <c r="B950" s="14">
        <v>38401</v>
      </c>
      <c r="C950" s="26">
        <v>0</v>
      </c>
    </row>
    <row r="951" spans="1:3" x14ac:dyDescent="0.2">
      <c r="A951" s="14">
        <v>38402</v>
      </c>
      <c r="B951" s="14">
        <v>38402</v>
      </c>
      <c r="C951" s="26">
        <v>0</v>
      </c>
    </row>
    <row r="952" spans="1:3" x14ac:dyDescent="0.2">
      <c r="A952" s="14">
        <v>38403</v>
      </c>
      <c r="B952" s="14">
        <v>38403</v>
      </c>
      <c r="C952" s="26">
        <v>0</v>
      </c>
    </row>
    <row r="953" spans="1:3" x14ac:dyDescent="0.2">
      <c r="A953" s="14">
        <v>38404</v>
      </c>
      <c r="B953" s="14">
        <v>38404</v>
      </c>
      <c r="C953" s="26">
        <v>0</v>
      </c>
    </row>
    <row r="954" spans="1:3" x14ac:dyDescent="0.2">
      <c r="A954" s="14">
        <v>38405</v>
      </c>
      <c r="B954" s="14">
        <v>38405</v>
      </c>
      <c r="C954" s="26">
        <v>0</v>
      </c>
    </row>
    <row r="955" spans="1:3" x14ac:dyDescent="0.2">
      <c r="A955" s="14">
        <v>38406</v>
      </c>
      <c r="B955" s="14">
        <v>38406</v>
      </c>
      <c r="C955" s="26">
        <v>0</v>
      </c>
    </row>
    <row r="956" spans="1:3" x14ac:dyDescent="0.2">
      <c r="A956" s="14">
        <v>38407</v>
      </c>
      <c r="B956" s="14">
        <v>38407</v>
      </c>
      <c r="C956" s="26">
        <v>0</v>
      </c>
    </row>
    <row r="957" spans="1:3" x14ac:dyDescent="0.2">
      <c r="A957" s="14">
        <v>38408</v>
      </c>
      <c r="B957" s="14">
        <v>38408</v>
      </c>
      <c r="C957" s="26">
        <v>0</v>
      </c>
    </row>
    <row r="958" spans="1:3" x14ac:dyDescent="0.2">
      <c r="A958" s="14">
        <v>38409</v>
      </c>
      <c r="B958" s="14">
        <v>38409</v>
      </c>
      <c r="C958" s="26">
        <v>6.4</v>
      </c>
    </row>
    <row r="959" spans="1:3" x14ac:dyDescent="0.2">
      <c r="A959" s="14">
        <v>38410</v>
      </c>
      <c r="B959" s="14">
        <v>38410</v>
      </c>
      <c r="C959" s="26">
        <v>10</v>
      </c>
    </row>
    <row r="960" spans="1:3" x14ac:dyDescent="0.2">
      <c r="A960" s="14">
        <v>38411</v>
      </c>
      <c r="B960" s="14">
        <v>38411</v>
      </c>
      <c r="C960" s="26">
        <v>0</v>
      </c>
    </row>
    <row r="961" spans="1:3" x14ac:dyDescent="0.2">
      <c r="A961" s="14">
        <v>38412</v>
      </c>
      <c r="B961" s="14">
        <v>38412</v>
      </c>
      <c r="C961" s="26">
        <v>0</v>
      </c>
    </row>
    <row r="962" spans="1:3" x14ac:dyDescent="0.2">
      <c r="A962" s="14">
        <v>38413</v>
      </c>
      <c r="B962" s="14">
        <v>38413</v>
      </c>
      <c r="C962" s="26">
        <v>2</v>
      </c>
    </row>
    <row r="963" spans="1:3" x14ac:dyDescent="0.2">
      <c r="A963" s="14">
        <v>38414</v>
      </c>
      <c r="B963" s="14">
        <v>38414</v>
      </c>
      <c r="C963" s="26">
        <v>0</v>
      </c>
    </row>
    <row r="964" spans="1:3" x14ac:dyDescent="0.2">
      <c r="A964" s="14">
        <v>38415</v>
      </c>
      <c r="B964" s="14">
        <v>38415</v>
      </c>
      <c r="C964" s="26">
        <v>0</v>
      </c>
    </row>
    <row r="965" spans="1:3" x14ac:dyDescent="0.2">
      <c r="A965" s="14">
        <v>38416</v>
      </c>
      <c r="B965" s="14">
        <v>38416</v>
      </c>
      <c r="C965" s="26">
        <v>23.4</v>
      </c>
    </row>
    <row r="966" spans="1:3" x14ac:dyDescent="0.2">
      <c r="A966" s="14">
        <v>38417</v>
      </c>
      <c r="B966" s="14">
        <v>38417</v>
      </c>
      <c r="C966" s="26">
        <v>0</v>
      </c>
    </row>
    <row r="967" spans="1:3" x14ac:dyDescent="0.2">
      <c r="A967" s="14">
        <v>38418</v>
      </c>
      <c r="B967" s="14">
        <v>38418</v>
      </c>
      <c r="C967" s="26">
        <v>0</v>
      </c>
    </row>
    <row r="968" spans="1:3" x14ac:dyDescent="0.2">
      <c r="A968" s="14">
        <v>38419</v>
      </c>
      <c r="B968" s="14">
        <v>38419</v>
      </c>
      <c r="C968" s="26">
        <v>15.4</v>
      </c>
    </row>
    <row r="969" spans="1:3" x14ac:dyDescent="0.2">
      <c r="A969" s="14">
        <v>38420</v>
      </c>
      <c r="B969" s="14">
        <v>38420</v>
      </c>
      <c r="C969" s="26">
        <v>0</v>
      </c>
    </row>
    <row r="970" spans="1:3" x14ac:dyDescent="0.2">
      <c r="A970" s="14">
        <v>38421</v>
      </c>
      <c r="B970" s="14">
        <v>38421</v>
      </c>
      <c r="C970" s="26">
        <v>5.6</v>
      </c>
    </row>
    <row r="971" spans="1:3" x14ac:dyDescent="0.2">
      <c r="A971" s="14">
        <v>38422</v>
      </c>
      <c r="B971" s="14">
        <v>38422</v>
      </c>
      <c r="C971" s="26">
        <v>0</v>
      </c>
    </row>
    <row r="972" spans="1:3" x14ac:dyDescent="0.2">
      <c r="A972" s="14">
        <v>38423</v>
      </c>
      <c r="B972" s="14">
        <v>38423</v>
      </c>
      <c r="C972" s="26">
        <v>0</v>
      </c>
    </row>
    <row r="973" spans="1:3" x14ac:dyDescent="0.2">
      <c r="A973" s="14">
        <v>38424</v>
      </c>
      <c r="B973" s="14">
        <v>38424</v>
      </c>
      <c r="C973" s="26">
        <v>0</v>
      </c>
    </row>
    <row r="974" spans="1:3" x14ac:dyDescent="0.2">
      <c r="A974" s="14">
        <v>38425</v>
      </c>
      <c r="B974" s="14">
        <v>38425</v>
      </c>
      <c r="C974" s="26">
        <v>0</v>
      </c>
    </row>
    <row r="975" spans="1:3" x14ac:dyDescent="0.2">
      <c r="A975" s="14">
        <v>38426</v>
      </c>
      <c r="B975" s="14">
        <v>38426</v>
      </c>
      <c r="C975" s="26">
        <v>0</v>
      </c>
    </row>
    <row r="976" spans="1:3" x14ac:dyDescent="0.2">
      <c r="A976" s="14">
        <v>38427</v>
      </c>
      <c r="B976" s="14">
        <v>38427</v>
      </c>
      <c r="C976" s="26">
        <v>20.2</v>
      </c>
    </row>
    <row r="977" spans="1:3" x14ac:dyDescent="0.2">
      <c r="A977" s="14">
        <v>38428</v>
      </c>
      <c r="B977" s="14">
        <v>38428</v>
      </c>
      <c r="C977" s="26">
        <v>0</v>
      </c>
    </row>
    <row r="978" spans="1:3" x14ac:dyDescent="0.2">
      <c r="A978" s="14">
        <v>38429</v>
      </c>
      <c r="B978" s="14">
        <v>38429</v>
      </c>
      <c r="C978" s="26">
        <v>0</v>
      </c>
    </row>
    <row r="979" spans="1:3" x14ac:dyDescent="0.2">
      <c r="A979" s="14">
        <v>38430</v>
      </c>
      <c r="B979" s="14">
        <v>38430</v>
      </c>
      <c r="C979" s="26">
        <v>0</v>
      </c>
    </row>
    <row r="980" spans="1:3" x14ac:dyDescent="0.2">
      <c r="A980" s="14">
        <v>38431</v>
      </c>
      <c r="B980" s="14">
        <v>38431</v>
      </c>
      <c r="C980" s="26">
        <v>0</v>
      </c>
    </row>
    <row r="981" spans="1:3" x14ac:dyDescent="0.2">
      <c r="A981" s="14">
        <v>38432</v>
      </c>
      <c r="B981" s="14">
        <v>38432</v>
      </c>
      <c r="C981" s="26">
        <v>0</v>
      </c>
    </row>
    <row r="982" spans="1:3" x14ac:dyDescent="0.2">
      <c r="A982" s="14">
        <v>38433</v>
      </c>
      <c r="B982" s="14">
        <v>38433</v>
      </c>
      <c r="C982" s="26">
        <v>0</v>
      </c>
    </row>
    <row r="983" spans="1:3" x14ac:dyDescent="0.2">
      <c r="A983" s="14">
        <v>38434</v>
      </c>
      <c r="B983" s="14">
        <v>38434</v>
      </c>
      <c r="C983" s="26">
        <v>0</v>
      </c>
    </row>
    <row r="984" spans="1:3" x14ac:dyDescent="0.2">
      <c r="A984" s="14">
        <v>38435</v>
      </c>
      <c r="B984" s="14">
        <v>38435</v>
      </c>
      <c r="C984" s="26">
        <v>0</v>
      </c>
    </row>
    <row r="985" spans="1:3" x14ac:dyDescent="0.2">
      <c r="A985" s="14">
        <v>38436</v>
      </c>
      <c r="B985" s="14">
        <v>38436</v>
      </c>
      <c r="C985" s="26">
        <v>0.3</v>
      </c>
    </row>
    <row r="986" spans="1:3" x14ac:dyDescent="0.2">
      <c r="A986" s="14">
        <v>38437</v>
      </c>
      <c r="B986" s="14">
        <v>38437</v>
      </c>
      <c r="C986" s="26">
        <v>0</v>
      </c>
    </row>
    <row r="987" spans="1:3" x14ac:dyDescent="0.2">
      <c r="A987" s="14">
        <v>38438</v>
      </c>
      <c r="B987" s="14">
        <v>38438</v>
      </c>
      <c r="C987" s="26">
        <v>0.3</v>
      </c>
    </row>
    <row r="988" spans="1:3" x14ac:dyDescent="0.2">
      <c r="A988" s="14">
        <v>38439</v>
      </c>
      <c r="B988" s="14">
        <v>38439</v>
      </c>
      <c r="C988" s="26">
        <v>0</v>
      </c>
    </row>
    <row r="989" spans="1:3" x14ac:dyDescent="0.2">
      <c r="A989" s="14">
        <v>38440</v>
      </c>
      <c r="B989" s="14">
        <v>38440</v>
      </c>
      <c r="C989" s="26">
        <v>0</v>
      </c>
    </row>
    <row r="990" spans="1:3" x14ac:dyDescent="0.2">
      <c r="A990" s="14">
        <v>38441</v>
      </c>
      <c r="B990" s="14">
        <v>38441</v>
      </c>
      <c r="C990" s="26">
        <v>0</v>
      </c>
    </row>
    <row r="991" spans="1:3" x14ac:dyDescent="0.2">
      <c r="A991" s="14">
        <v>38442</v>
      </c>
      <c r="B991" s="14">
        <v>38442</v>
      </c>
      <c r="C991" s="26">
        <v>0</v>
      </c>
    </row>
    <row r="992" spans="1:3" x14ac:dyDescent="0.2">
      <c r="A992" s="14">
        <v>38443</v>
      </c>
      <c r="B992" s="14">
        <v>38443</v>
      </c>
      <c r="C992" s="26">
        <v>0</v>
      </c>
    </row>
    <row r="993" spans="1:3" x14ac:dyDescent="0.2">
      <c r="A993" s="14">
        <v>38444</v>
      </c>
      <c r="B993" s="14">
        <v>38444</v>
      </c>
      <c r="C993" s="26">
        <v>0</v>
      </c>
    </row>
    <row r="994" spans="1:3" x14ac:dyDescent="0.2">
      <c r="A994" s="14">
        <v>38445</v>
      </c>
      <c r="B994" s="14">
        <v>38445</v>
      </c>
      <c r="C994" s="26">
        <v>25.8</v>
      </c>
    </row>
    <row r="995" spans="1:3" x14ac:dyDescent="0.2">
      <c r="A995" s="14">
        <v>38446</v>
      </c>
      <c r="B995" s="14">
        <v>38446</v>
      </c>
      <c r="C995" s="26">
        <v>0</v>
      </c>
    </row>
    <row r="996" spans="1:3" x14ac:dyDescent="0.2">
      <c r="A996" s="14">
        <v>38447</v>
      </c>
      <c r="B996" s="14">
        <v>38447</v>
      </c>
      <c r="C996" s="26">
        <v>0</v>
      </c>
    </row>
    <row r="997" spans="1:3" x14ac:dyDescent="0.2">
      <c r="A997" s="14">
        <v>38448</v>
      </c>
      <c r="B997" s="14">
        <v>38448</v>
      </c>
      <c r="C997" s="26">
        <v>0</v>
      </c>
    </row>
    <row r="998" spans="1:3" x14ac:dyDescent="0.2">
      <c r="A998" s="14">
        <v>38449</v>
      </c>
      <c r="B998" s="14">
        <v>38449</v>
      </c>
      <c r="C998" s="26">
        <v>0</v>
      </c>
    </row>
    <row r="999" spans="1:3" x14ac:dyDescent="0.2">
      <c r="A999" s="14">
        <v>38450</v>
      </c>
      <c r="B999" s="14">
        <v>38450</v>
      </c>
      <c r="C999" s="26">
        <v>0</v>
      </c>
    </row>
    <row r="1000" spans="1:3" x14ac:dyDescent="0.2">
      <c r="A1000" s="14">
        <v>38451</v>
      </c>
      <c r="B1000" s="14">
        <v>38451</v>
      </c>
      <c r="C1000" s="26">
        <v>0</v>
      </c>
    </row>
    <row r="1001" spans="1:3" x14ac:dyDescent="0.2">
      <c r="A1001" s="14">
        <v>38452</v>
      </c>
      <c r="B1001" s="14">
        <v>38452</v>
      </c>
      <c r="C1001" s="26">
        <v>0</v>
      </c>
    </row>
    <row r="1002" spans="1:3" x14ac:dyDescent="0.2">
      <c r="A1002" s="14">
        <v>38453</v>
      </c>
      <c r="B1002" s="14">
        <v>38453</v>
      </c>
      <c r="C1002" s="26">
        <v>0</v>
      </c>
    </row>
    <row r="1003" spans="1:3" x14ac:dyDescent="0.2">
      <c r="A1003" s="14">
        <v>38454</v>
      </c>
      <c r="B1003" s="14">
        <v>38454</v>
      </c>
      <c r="C1003" s="26">
        <v>0</v>
      </c>
    </row>
    <row r="1004" spans="1:3" x14ac:dyDescent="0.2">
      <c r="A1004" s="14">
        <v>38455</v>
      </c>
      <c r="B1004" s="14">
        <v>38455</v>
      </c>
      <c r="C1004" s="26">
        <v>0</v>
      </c>
    </row>
    <row r="1005" spans="1:3" x14ac:dyDescent="0.2">
      <c r="A1005" s="14">
        <v>38456</v>
      </c>
      <c r="B1005" s="14">
        <v>38456</v>
      </c>
      <c r="C1005" s="26">
        <v>47</v>
      </c>
    </row>
    <row r="1006" spans="1:3" x14ac:dyDescent="0.2">
      <c r="A1006" s="14">
        <v>38457</v>
      </c>
      <c r="B1006" s="14">
        <v>38457</v>
      </c>
      <c r="C1006" s="26">
        <v>0</v>
      </c>
    </row>
    <row r="1007" spans="1:3" x14ac:dyDescent="0.2">
      <c r="A1007" s="14">
        <v>38458</v>
      </c>
      <c r="B1007" s="14">
        <v>38458</v>
      </c>
      <c r="C1007" s="26">
        <v>0</v>
      </c>
    </row>
    <row r="1008" spans="1:3" x14ac:dyDescent="0.2">
      <c r="A1008" s="14">
        <v>38459</v>
      </c>
      <c r="B1008" s="14">
        <v>38459</v>
      </c>
      <c r="C1008" s="26">
        <v>0</v>
      </c>
    </row>
    <row r="1009" spans="1:3" x14ac:dyDescent="0.2">
      <c r="A1009" s="14">
        <v>38460</v>
      </c>
      <c r="B1009" s="14">
        <v>38460</v>
      </c>
      <c r="C1009" s="26">
        <v>0</v>
      </c>
    </row>
    <row r="1010" spans="1:3" x14ac:dyDescent="0.2">
      <c r="A1010" s="14">
        <v>38461</v>
      </c>
      <c r="B1010" s="14">
        <v>38461</v>
      </c>
      <c r="C1010" s="26">
        <v>0</v>
      </c>
    </row>
    <row r="1011" spans="1:3" x14ac:dyDescent="0.2">
      <c r="A1011" s="14">
        <v>38462</v>
      </c>
      <c r="B1011" s="14">
        <v>38462</v>
      </c>
      <c r="C1011" s="26">
        <v>0</v>
      </c>
    </row>
    <row r="1012" spans="1:3" x14ac:dyDescent="0.2">
      <c r="A1012" s="14">
        <v>38463</v>
      </c>
      <c r="B1012" s="14">
        <v>38463</v>
      </c>
      <c r="C1012" s="26">
        <v>0</v>
      </c>
    </row>
    <row r="1013" spans="1:3" x14ac:dyDescent="0.2">
      <c r="A1013" s="14">
        <v>38464</v>
      </c>
      <c r="B1013" s="14">
        <v>38464</v>
      </c>
      <c r="C1013" s="26">
        <v>0</v>
      </c>
    </row>
    <row r="1014" spans="1:3" x14ac:dyDescent="0.2">
      <c r="A1014" s="14">
        <v>38465</v>
      </c>
      <c r="B1014" s="14">
        <v>38465</v>
      </c>
      <c r="C1014" s="26">
        <v>0</v>
      </c>
    </row>
    <row r="1015" spans="1:3" x14ac:dyDescent="0.2">
      <c r="A1015" s="14">
        <v>38466</v>
      </c>
      <c r="B1015" s="14">
        <v>38466</v>
      </c>
      <c r="C1015" s="26">
        <v>0</v>
      </c>
    </row>
    <row r="1016" spans="1:3" x14ac:dyDescent="0.2">
      <c r="A1016" s="14">
        <v>38467</v>
      </c>
      <c r="B1016" s="14">
        <v>38467</v>
      </c>
      <c r="C1016" s="26">
        <v>0</v>
      </c>
    </row>
    <row r="1017" spans="1:3" x14ac:dyDescent="0.2">
      <c r="A1017" s="14">
        <v>38468</v>
      </c>
      <c r="B1017" s="14">
        <v>38468</v>
      </c>
      <c r="C1017" s="26">
        <v>0</v>
      </c>
    </row>
    <row r="1018" spans="1:3" x14ac:dyDescent="0.2">
      <c r="A1018" s="14">
        <v>38469</v>
      </c>
      <c r="B1018" s="14">
        <v>38469</v>
      </c>
      <c r="C1018" s="26">
        <v>0</v>
      </c>
    </row>
    <row r="1019" spans="1:3" x14ac:dyDescent="0.2">
      <c r="A1019" s="14">
        <v>38470</v>
      </c>
      <c r="B1019" s="14">
        <v>38470</v>
      </c>
      <c r="C1019" s="26">
        <v>0</v>
      </c>
    </row>
    <row r="1020" spans="1:3" x14ac:dyDescent="0.2">
      <c r="A1020" s="14">
        <v>38471</v>
      </c>
      <c r="B1020" s="14">
        <v>38471</v>
      </c>
      <c r="C1020" s="26">
        <v>0</v>
      </c>
    </row>
    <row r="1021" spans="1:3" x14ac:dyDescent="0.2">
      <c r="A1021" s="14">
        <v>38472</v>
      </c>
      <c r="B1021" s="14">
        <v>38472</v>
      </c>
      <c r="C1021" s="26">
        <v>0</v>
      </c>
    </row>
    <row r="1022" spans="1:3" x14ac:dyDescent="0.2">
      <c r="A1022" s="14">
        <v>38473</v>
      </c>
      <c r="B1022" s="14">
        <v>38473</v>
      </c>
      <c r="C1022" s="26">
        <v>0</v>
      </c>
    </row>
    <row r="1023" spans="1:3" x14ac:dyDescent="0.2">
      <c r="A1023" s="14">
        <v>38474</v>
      </c>
      <c r="B1023" s="14">
        <v>38474</v>
      </c>
      <c r="C1023" s="26">
        <v>0.2</v>
      </c>
    </row>
    <row r="1024" spans="1:3" x14ac:dyDescent="0.2">
      <c r="A1024" s="14">
        <v>38475</v>
      </c>
      <c r="B1024" s="14">
        <v>38475</v>
      </c>
      <c r="C1024" s="26">
        <v>0</v>
      </c>
    </row>
    <row r="1025" spans="1:3" x14ac:dyDescent="0.2">
      <c r="A1025" s="14">
        <v>38476</v>
      </c>
      <c r="B1025" s="14">
        <v>38476</v>
      </c>
      <c r="C1025" s="26">
        <v>0</v>
      </c>
    </row>
    <row r="1026" spans="1:3" x14ac:dyDescent="0.2">
      <c r="A1026" s="14">
        <v>38477</v>
      </c>
      <c r="B1026" s="14">
        <v>38477</v>
      </c>
      <c r="C1026" s="26">
        <v>0</v>
      </c>
    </row>
    <row r="1027" spans="1:3" x14ac:dyDescent="0.2">
      <c r="A1027" s="14">
        <v>38478</v>
      </c>
      <c r="B1027" s="14">
        <v>38478</v>
      </c>
      <c r="C1027" s="26">
        <v>67.8</v>
      </c>
    </row>
    <row r="1028" spans="1:3" x14ac:dyDescent="0.2">
      <c r="A1028" s="14">
        <v>38479</v>
      </c>
      <c r="B1028" s="14">
        <v>38479</v>
      </c>
      <c r="C1028" s="26">
        <v>0</v>
      </c>
    </row>
    <row r="1029" spans="1:3" x14ac:dyDescent="0.2">
      <c r="A1029" s="14">
        <v>38480</v>
      </c>
      <c r="B1029" s="14">
        <v>38480</v>
      </c>
      <c r="C1029" s="26">
        <v>0</v>
      </c>
    </row>
    <row r="1030" spans="1:3" x14ac:dyDescent="0.2">
      <c r="A1030" s="14">
        <v>38481</v>
      </c>
      <c r="B1030" s="14">
        <v>38481</v>
      </c>
      <c r="C1030" s="26">
        <v>0</v>
      </c>
    </row>
    <row r="1031" spans="1:3" x14ac:dyDescent="0.2">
      <c r="A1031" s="14">
        <v>38482</v>
      </c>
      <c r="B1031" s="14">
        <v>38482</v>
      </c>
      <c r="C1031" s="26">
        <v>47.6</v>
      </c>
    </row>
    <row r="1032" spans="1:3" x14ac:dyDescent="0.2">
      <c r="A1032" s="14">
        <v>38483</v>
      </c>
      <c r="B1032" s="14">
        <v>38483</v>
      </c>
      <c r="C1032" s="26">
        <v>0</v>
      </c>
    </row>
    <row r="1033" spans="1:3" x14ac:dyDescent="0.2">
      <c r="A1033" s="14">
        <v>38484</v>
      </c>
      <c r="B1033" s="14">
        <v>38484</v>
      </c>
      <c r="C1033" s="26">
        <v>0</v>
      </c>
    </row>
    <row r="1034" spans="1:3" x14ac:dyDescent="0.2">
      <c r="A1034" s="14">
        <v>38485</v>
      </c>
      <c r="B1034" s="14">
        <v>38485</v>
      </c>
      <c r="C1034" s="26">
        <v>0</v>
      </c>
    </row>
    <row r="1035" spans="1:3" x14ac:dyDescent="0.2">
      <c r="A1035" s="14">
        <v>38486</v>
      </c>
      <c r="B1035" s="14">
        <v>38486</v>
      </c>
      <c r="C1035" s="26">
        <v>15.8</v>
      </c>
    </row>
    <row r="1036" spans="1:3" x14ac:dyDescent="0.2">
      <c r="A1036" s="14">
        <v>38487</v>
      </c>
      <c r="B1036" s="14">
        <v>38487</v>
      </c>
      <c r="C1036" s="26">
        <v>0</v>
      </c>
    </row>
    <row r="1037" spans="1:3" x14ac:dyDescent="0.2">
      <c r="A1037" s="14">
        <v>38488</v>
      </c>
      <c r="B1037" s="14">
        <v>38488</v>
      </c>
      <c r="C1037" s="26">
        <v>7.4</v>
      </c>
    </row>
    <row r="1038" spans="1:3" x14ac:dyDescent="0.2">
      <c r="A1038" s="14">
        <v>38489</v>
      </c>
      <c r="B1038" s="14">
        <v>38489</v>
      </c>
      <c r="C1038" s="26">
        <v>0</v>
      </c>
    </row>
    <row r="1039" spans="1:3" x14ac:dyDescent="0.2">
      <c r="A1039" s="14">
        <v>38490</v>
      </c>
      <c r="B1039" s="14">
        <v>38490</v>
      </c>
      <c r="C1039" s="26">
        <v>0</v>
      </c>
    </row>
    <row r="1040" spans="1:3" x14ac:dyDescent="0.2">
      <c r="A1040" s="14">
        <v>38491</v>
      </c>
      <c r="B1040" s="14">
        <v>38491</v>
      </c>
      <c r="C1040" s="26">
        <v>5.6</v>
      </c>
    </row>
    <row r="1041" spans="1:3" x14ac:dyDescent="0.2">
      <c r="A1041" s="14">
        <v>38492</v>
      </c>
      <c r="B1041" s="14">
        <v>38492</v>
      </c>
      <c r="C1041" s="26">
        <v>0</v>
      </c>
    </row>
    <row r="1042" spans="1:3" x14ac:dyDescent="0.2">
      <c r="A1042" s="14">
        <v>38493</v>
      </c>
      <c r="B1042" s="14">
        <v>38493</v>
      </c>
      <c r="C1042" s="26">
        <v>3</v>
      </c>
    </row>
    <row r="1043" spans="1:3" x14ac:dyDescent="0.2">
      <c r="A1043" s="14">
        <v>38494</v>
      </c>
      <c r="B1043" s="14">
        <v>38494</v>
      </c>
      <c r="C1043" s="26">
        <v>0</v>
      </c>
    </row>
    <row r="1044" spans="1:3" x14ac:dyDescent="0.2">
      <c r="A1044" s="14">
        <v>38495</v>
      </c>
      <c r="B1044" s="14">
        <v>38495</v>
      </c>
      <c r="C1044" s="26">
        <v>16</v>
      </c>
    </row>
    <row r="1045" spans="1:3" x14ac:dyDescent="0.2">
      <c r="A1045" s="14">
        <v>38496</v>
      </c>
      <c r="B1045" s="14">
        <v>38496</v>
      </c>
      <c r="C1045" s="26">
        <v>0</v>
      </c>
    </row>
    <row r="1046" spans="1:3" x14ac:dyDescent="0.2">
      <c r="A1046" s="14">
        <v>38497</v>
      </c>
      <c r="B1046" s="14">
        <v>38497</v>
      </c>
      <c r="C1046" s="26">
        <v>0.7</v>
      </c>
    </row>
    <row r="1047" spans="1:3" x14ac:dyDescent="0.2">
      <c r="A1047" s="14">
        <v>38498</v>
      </c>
      <c r="B1047" s="14">
        <v>38498</v>
      </c>
      <c r="C1047" s="26">
        <v>0</v>
      </c>
    </row>
    <row r="1048" spans="1:3" x14ac:dyDescent="0.2">
      <c r="A1048" s="14">
        <v>38499</v>
      </c>
      <c r="B1048" s="14">
        <v>38499</v>
      </c>
      <c r="C1048" s="26">
        <v>2.6</v>
      </c>
    </row>
    <row r="1049" spans="1:3" x14ac:dyDescent="0.2">
      <c r="A1049" s="14">
        <v>38500</v>
      </c>
      <c r="B1049" s="14">
        <v>38500</v>
      </c>
      <c r="C1049" s="26">
        <v>0</v>
      </c>
    </row>
    <row r="1050" spans="1:3" x14ac:dyDescent="0.2">
      <c r="A1050" s="14">
        <v>38501</v>
      </c>
      <c r="B1050" s="14">
        <v>38501</v>
      </c>
      <c r="C1050" s="26">
        <v>0</v>
      </c>
    </row>
    <row r="1051" spans="1:3" x14ac:dyDescent="0.2">
      <c r="A1051" s="14">
        <v>38502</v>
      </c>
      <c r="B1051" s="14">
        <v>38502</v>
      </c>
      <c r="C1051" s="26">
        <v>66.8</v>
      </c>
    </row>
    <row r="1052" spans="1:3" x14ac:dyDescent="0.2">
      <c r="A1052" s="14">
        <v>38503</v>
      </c>
      <c r="B1052" s="14">
        <v>38503</v>
      </c>
      <c r="C1052" s="26">
        <v>0</v>
      </c>
    </row>
    <row r="1053" spans="1:3" x14ac:dyDescent="0.2">
      <c r="A1053" s="14">
        <v>38504</v>
      </c>
      <c r="B1053" s="14">
        <v>38504</v>
      </c>
      <c r="C1053" s="26">
        <v>0</v>
      </c>
    </row>
    <row r="1054" spans="1:3" x14ac:dyDescent="0.2">
      <c r="A1054" s="14">
        <v>38505</v>
      </c>
      <c r="B1054" s="14">
        <v>38505</v>
      </c>
      <c r="C1054" s="26">
        <v>72.7</v>
      </c>
    </row>
    <row r="1055" spans="1:3" x14ac:dyDescent="0.2">
      <c r="A1055" s="14">
        <v>38506</v>
      </c>
      <c r="B1055" s="14">
        <v>38506</v>
      </c>
      <c r="C1055" s="26">
        <v>0</v>
      </c>
    </row>
    <row r="1056" spans="1:3" x14ac:dyDescent="0.2">
      <c r="A1056" s="14">
        <v>38507</v>
      </c>
      <c r="B1056" s="14">
        <v>38507</v>
      </c>
      <c r="C1056" s="26">
        <v>11.3</v>
      </c>
    </row>
    <row r="1057" spans="1:3" x14ac:dyDescent="0.2">
      <c r="A1057" s="14">
        <v>38508</v>
      </c>
      <c r="B1057" s="14">
        <v>38508</v>
      </c>
      <c r="C1057" s="26">
        <v>7.6</v>
      </c>
    </row>
    <row r="1058" spans="1:3" x14ac:dyDescent="0.2">
      <c r="A1058" s="14">
        <v>38509</v>
      </c>
      <c r="B1058" s="14">
        <v>38509</v>
      </c>
      <c r="C1058" s="26">
        <v>0</v>
      </c>
    </row>
    <row r="1059" spans="1:3" x14ac:dyDescent="0.2">
      <c r="A1059" s="14">
        <v>38510</v>
      </c>
      <c r="B1059" s="14">
        <v>38510</v>
      </c>
      <c r="C1059" s="26">
        <v>11.2</v>
      </c>
    </row>
    <row r="1060" spans="1:3" x14ac:dyDescent="0.2">
      <c r="A1060" s="14">
        <v>38511</v>
      </c>
      <c r="B1060" s="14">
        <v>38511</v>
      </c>
      <c r="C1060" s="26">
        <v>0</v>
      </c>
    </row>
    <row r="1061" spans="1:3" x14ac:dyDescent="0.2">
      <c r="A1061" s="14">
        <v>38512</v>
      </c>
      <c r="B1061" s="14">
        <v>38512</v>
      </c>
      <c r="C1061" s="26">
        <v>0</v>
      </c>
    </row>
    <row r="1062" spans="1:3" x14ac:dyDescent="0.2">
      <c r="A1062" s="14">
        <v>38513</v>
      </c>
      <c r="B1062" s="14">
        <v>38513</v>
      </c>
      <c r="C1062" s="26">
        <v>0</v>
      </c>
    </row>
    <row r="1063" spans="1:3" x14ac:dyDescent="0.2">
      <c r="A1063" s="14">
        <v>38514</v>
      </c>
      <c r="B1063" s="14">
        <v>38514</v>
      </c>
      <c r="C1063" s="26">
        <v>11.2</v>
      </c>
    </row>
    <row r="1064" spans="1:3" x14ac:dyDescent="0.2">
      <c r="A1064" s="14">
        <v>38515</v>
      </c>
      <c r="B1064" s="14">
        <v>38515</v>
      </c>
      <c r="C1064" s="26">
        <v>0</v>
      </c>
    </row>
    <row r="1065" spans="1:3" x14ac:dyDescent="0.2">
      <c r="A1065" s="14">
        <v>38516</v>
      </c>
      <c r="B1065" s="14">
        <v>38516</v>
      </c>
      <c r="C1065" s="26">
        <v>64</v>
      </c>
    </row>
    <row r="1066" spans="1:3" x14ac:dyDescent="0.2">
      <c r="A1066" s="14">
        <v>38517</v>
      </c>
      <c r="B1066" s="14">
        <v>38517</v>
      </c>
      <c r="C1066" s="26">
        <v>20.8</v>
      </c>
    </row>
    <row r="1067" spans="1:3" x14ac:dyDescent="0.2">
      <c r="A1067" s="14">
        <v>38518</v>
      </c>
      <c r="B1067" s="14">
        <v>38518</v>
      </c>
      <c r="C1067" s="26">
        <v>64.8</v>
      </c>
    </row>
    <row r="1068" spans="1:3" x14ac:dyDescent="0.2">
      <c r="A1068" s="14">
        <v>38519</v>
      </c>
      <c r="B1068" s="14">
        <v>38519</v>
      </c>
      <c r="C1068" s="26">
        <v>10</v>
      </c>
    </row>
    <row r="1069" spans="1:3" x14ac:dyDescent="0.2">
      <c r="A1069" s="14">
        <v>38520</v>
      </c>
      <c r="B1069" s="14">
        <v>38520</v>
      </c>
      <c r="C1069" s="26">
        <v>0</v>
      </c>
    </row>
    <row r="1070" spans="1:3" x14ac:dyDescent="0.2">
      <c r="A1070" s="14">
        <v>38521</v>
      </c>
      <c r="B1070" s="14">
        <v>38521</v>
      </c>
      <c r="C1070" s="26">
        <v>0</v>
      </c>
    </row>
    <row r="1071" spans="1:3" x14ac:dyDescent="0.2">
      <c r="A1071" s="14">
        <v>38522</v>
      </c>
      <c r="B1071" s="14">
        <v>38522</v>
      </c>
      <c r="C1071" s="26">
        <v>33.200000000000003</v>
      </c>
    </row>
    <row r="1072" spans="1:3" x14ac:dyDescent="0.2">
      <c r="A1072" s="14">
        <v>38523</v>
      </c>
      <c r="B1072" s="14">
        <v>38523</v>
      </c>
      <c r="C1072" s="26">
        <v>0</v>
      </c>
    </row>
    <row r="1073" spans="1:3" x14ac:dyDescent="0.2">
      <c r="A1073" s="14">
        <v>38524</v>
      </c>
      <c r="B1073" s="14">
        <v>38524</v>
      </c>
      <c r="C1073" s="26">
        <v>39.4</v>
      </c>
    </row>
    <row r="1074" spans="1:3" x14ac:dyDescent="0.2">
      <c r="A1074" s="14">
        <v>38525</v>
      </c>
      <c r="B1074" s="14">
        <v>38525</v>
      </c>
      <c r="C1074" s="26">
        <v>10</v>
      </c>
    </row>
    <row r="1075" spans="1:3" x14ac:dyDescent="0.2">
      <c r="A1075" s="14">
        <v>38526</v>
      </c>
      <c r="B1075" s="14">
        <v>38526</v>
      </c>
      <c r="C1075" s="26">
        <v>2.2000000000000002</v>
      </c>
    </row>
    <row r="1076" spans="1:3" x14ac:dyDescent="0.2">
      <c r="A1076" s="14">
        <v>38527</v>
      </c>
      <c r="B1076" s="14">
        <v>38527</v>
      </c>
      <c r="C1076" s="26">
        <v>0</v>
      </c>
    </row>
    <row r="1077" spans="1:3" x14ac:dyDescent="0.2">
      <c r="A1077" s="14">
        <v>38528</v>
      </c>
      <c r="B1077" s="14">
        <v>38528</v>
      </c>
      <c r="C1077" s="26">
        <v>20</v>
      </c>
    </row>
    <row r="1078" spans="1:3" x14ac:dyDescent="0.2">
      <c r="A1078" s="14">
        <v>38529</v>
      </c>
      <c r="B1078" s="14">
        <v>38529</v>
      </c>
      <c r="C1078" s="26">
        <v>40</v>
      </c>
    </row>
    <row r="1079" spans="1:3" x14ac:dyDescent="0.2">
      <c r="A1079" s="14">
        <v>38530</v>
      </c>
      <c r="B1079" s="14">
        <v>38530</v>
      </c>
      <c r="C1079" s="26">
        <v>0</v>
      </c>
    </row>
    <row r="1080" spans="1:3" x14ac:dyDescent="0.2">
      <c r="A1080" s="14">
        <v>38531</v>
      </c>
      <c r="B1080" s="14">
        <v>38531</v>
      </c>
      <c r="C1080" s="26">
        <v>20</v>
      </c>
    </row>
    <row r="1081" spans="1:3" x14ac:dyDescent="0.2">
      <c r="A1081" s="14">
        <v>38532</v>
      </c>
      <c r="B1081" s="14">
        <v>38532</v>
      </c>
      <c r="C1081" s="26">
        <v>0</v>
      </c>
    </row>
    <row r="1082" spans="1:3" x14ac:dyDescent="0.2">
      <c r="A1082" s="14">
        <v>38533</v>
      </c>
      <c r="B1082" s="14">
        <v>38533</v>
      </c>
      <c r="C1082" s="26">
        <v>0</v>
      </c>
    </row>
    <row r="1083" spans="1:3" x14ac:dyDescent="0.2">
      <c r="A1083" s="14">
        <v>38534</v>
      </c>
      <c r="B1083" s="14">
        <v>38534</v>
      </c>
      <c r="C1083" s="26">
        <v>10.8</v>
      </c>
    </row>
    <row r="1084" spans="1:3" x14ac:dyDescent="0.2">
      <c r="A1084" s="14">
        <v>38535</v>
      </c>
      <c r="B1084" s="14">
        <v>38535</v>
      </c>
      <c r="C1084" s="26">
        <v>40.200000000000003</v>
      </c>
    </row>
    <row r="1085" spans="1:3" x14ac:dyDescent="0.2">
      <c r="A1085" s="14">
        <v>38536</v>
      </c>
      <c r="B1085" s="14">
        <v>38536</v>
      </c>
      <c r="C1085" s="26">
        <v>0</v>
      </c>
    </row>
    <row r="1086" spans="1:3" x14ac:dyDescent="0.2">
      <c r="A1086" s="14">
        <v>38537</v>
      </c>
      <c r="B1086" s="14">
        <v>38537</v>
      </c>
      <c r="C1086" s="26">
        <v>0</v>
      </c>
    </row>
    <row r="1087" spans="1:3" x14ac:dyDescent="0.2">
      <c r="A1087" s="14">
        <v>38538</v>
      </c>
      <c r="B1087" s="14">
        <v>38538</v>
      </c>
      <c r="C1087" s="26">
        <v>63</v>
      </c>
    </row>
    <row r="1088" spans="1:3" x14ac:dyDescent="0.2">
      <c r="A1088" s="14">
        <v>38539</v>
      </c>
      <c r="B1088" s="14">
        <v>38539</v>
      </c>
      <c r="C1088" s="26">
        <v>40.5</v>
      </c>
    </row>
    <row r="1089" spans="1:3" x14ac:dyDescent="0.2">
      <c r="A1089" s="14">
        <v>38540</v>
      </c>
      <c r="B1089" s="14">
        <v>38540</v>
      </c>
      <c r="C1089" s="26">
        <v>1.4</v>
      </c>
    </row>
    <row r="1090" spans="1:3" x14ac:dyDescent="0.2">
      <c r="A1090" s="14">
        <v>38541</v>
      </c>
      <c r="B1090" s="14">
        <v>38541</v>
      </c>
      <c r="C1090" s="26">
        <v>4.2</v>
      </c>
    </row>
    <row r="1091" spans="1:3" x14ac:dyDescent="0.2">
      <c r="A1091" s="14">
        <v>38542</v>
      </c>
      <c r="B1091" s="14">
        <v>38542</v>
      </c>
      <c r="C1091" s="26">
        <v>32</v>
      </c>
    </row>
    <row r="1092" spans="1:3" x14ac:dyDescent="0.2">
      <c r="A1092" s="14">
        <v>38543</v>
      </c>
      <c r="B1092" s="14">
        <v>38543</v>
      </c>
      <c r="C1092" s="26">
        <v>30.4</v>
      </c>
    </row>
    <row r="1093" spans="1:3" x14ac:dyDescent="0.2">
      <c r="A1093" s="14">
        <v>38544</v>
      </c>
      <c r="B1093" s="14">
        <v>38544</v>
      </c>
      <c r="C1093" s="26">
        <v>2.8</v>
      </c>
    </row>
    <row r="1094" spans="1:3" x14ac:dyDescent="0.2">
      <c r="A1094" s="14">
        <v>38545</v>
      </c>
      <c r="B1094" s="14">
        <v>38545</v>
      </c>
      <c r="C1094" s="26">
        <v>20.8</v>
      </c>
    </row>
    <row r="1095" spans="1:3" x14ac:dyDescent="0.2">
      <c r="A1095" s="14">
        <v>38546</v>
      </c>
      <c r="B1095" s="14">
        <v>38546</v>
      </c>
      <c r="C1095" s="26">
        <v>0</v>
      </c>
    </row>
    <row r="1096" spans="1:3" x14ac:dyDescent="0.2">
      <c r="A1096" s="14">
        <v>38547</v>
      </c>
      <c r="B1096" s="14">
        <v>38547</v>
      </c>
      <c r="C1096" s="26">
        <v>20.8</v>
      </c>
    </row>
    <row r="1097" spans="1:3" x14ac:dyDescent="0.2">
      <c r="A1097" s="14">
        <v>38548</v>
      </c>
      <c r="B1097" s="14">
        <v>38548</v>
      </c>
      <c r="C1097" s="26">
        <v>13.4</v>
      </c>
    </row>
    <row r="1098" spans="1:3" x14ac:dyDescent="0.2">
      <c r="A1098" s="14">
        <v>38549</v>
      </c>
      <c r="B1098" s="14">
        <v>38549</v>
      </c>
      <c r="C1098" s="26">
        <v>0</v>
      </c>
    </row>
    <row r="1099" spans="1:3" x14ac:dyDescent="0.2">
      <c r="A1099" s="14">
        <v>38550</v>
      </c>
      <c r="B1099" s="14">
        <v>38550</v>
      </c>
      <c r="C1099" s="26">
        <v>0</v>
      </c>
    </row>
    <row r="1100" spans="1:3" x14ac:dyDescent="0.2">
      <c r="A1100" s="14">
        <v>38551</v>
      </c>
      <c r="B1100" s="14">
        <v>38551</v>
      </c>
      <c r="C1100" s="26">
        <v>0.7</v>
      </c>
    </row>
    <row r="1101" spans="1:3" x14ac:dyDescent="0.2">
      <c r="A1101" s="14">
        <v>38552</v>
      </c>
      <c r="B1101" s="14">
        <v>38552</v>
      </c>
      <c r="C1101" s="26">
        <v>6.5</v>
      </c>
    </row>
    <row r="1102" spans="1:3" x14ac:dyDescent="0.2">
      <c r="A1102" s="14">
        <v>38553</v>
      </c>
      <c r="B1102" s="14">
        <v>38553</v>
      </c>
      <c r="C1102" s="26">
        <v>0.5</v>
      </c>
    </row>
    <row r="1103" spans="1:3" x14ac:dyDescent="0.2">
      <c r="A1103" s="14">
        <v>38554</v>
      </c>
      <c r="B1103" s="14">
        <v>38554</v>
      </c>
      <c r="C1103" s="26">
        <v>20.6</v>
      </c>
    </row>
    <row r="1104" spans="1:3" x14ac:dyDescent="0.2">
      <c r="A1104" s="14">
        <v>38555</v>
      </c>
      <c r="B1104" s="14">
        <v>38555</v>
      </c>
      <c r="C1104" s="26">
        <v>7.8</v>
      </c>
    </row>
    <row r="1105" spans="1:3" x14ac:dyDescent="0.2">
      <c r="A1105" s="14">
        <v>38556</v>
      </c>
      <c r="B1105" s="14">
        <v>38556</v>
      </c>
      <c r="C1105" s="26">
        <v>7.6</v>
      </c>
    </row>
    <row r="1106" spans="1:3" x14ac:dyDescent="0.2">
      <c r="A1106" s="14">
        <v>38557</v>
      </c>
      <c r="B1106" s="14">
        <v>38557</v>
      </c>
      <c r="C1106" s="26">
        <v>8.6999999999999993</v>
      </c>
    </row>
    <row r="1107" spans="1:3" x14ac:dyDescent="0.2">
      <c r="A1107" s="14">
        <v>38558</v>
      </c>
      <c r="B1107" s="14">
        <v>38558</v>
      </c>
      <c r="C1107" s="26">
        <v>80.099999999999994</v>
      </c>
    </row>
    <row r="1108" spans="1:3" x14ac:dyDescent="0.2">
      <c r="A1108" s="14">
        <v>38559</v>
      </c>
      <c r="B1108" s="14">
        <v>38559</v>
      </c>
      <c r="C1108" s="26">
        <v>9</v>
      </c>
    </row>
    <row r="1109" spans="1:3" x14ac:dyDescent="0.2">
      <c r="A1109" s="14">
        <v>38560</v>
      </c>
      <c r="B1109" s="14">
        <v>38560</v>
      </c>
      <c r="C1109" s="26">
        <v>12</v>
      </c>
    </row>
    <row r="1110" spans="1:3" x14ac:dyDescent="0.2">
      <c r="A1110" s="14">
        <v>38561</v>
      </c>
      <c r="B1110" s="14">
        <v>38561</v>
      </c>
      <c r="C1110" s="26">
        <v>33</v>
      </c>
    </row>
    <row r="1111" spans="1:3" x14ac:dyDescent="0.2">
      <c r="A1111" s="14">
        <v>38562</v>
      </c>
      <c r="B1111" s="14">
        <v>38562</v>
      </c>
      <c r="C1111" s="26">
        <v>30.6</v>
      </c>
    </row>
    <row r="1112" spans="1:3" x14ac:dyDescent="0.2">
      <c r="A1112" s="14">
        <v>38563</v>
      </c>
      <c r="B1112" s="14">
        <v>38563</v>
      </c>
      <c r="C1112" s="26">
        <v>64</v>
      </c>
    </row>
    <row r="1113" spans="1:3" x14ac:dyDescent="0.2">
      <c r="A1113" s="14">
        <v>38564</v>
      </c>
      <c r="B1113" s="14">
        <v>38564</v>
      </c>
      <c r="C1113" s="26">
        <v>0</v>
      </c>
    </row>
    <row r="1114" spans="1:3" x14ac:dyDescent="0.2">
      <c r="A1114" s="14">
        <v>38565</v>
      </c>
      <c r="B1114" s="14">
        <v>38565</v>
      </c>
      <c r="C1114" s="26">
        <v>3.8</v>
      </c>
    </row>
    <row r="1115" spans="1:3" x14ac:dyDescent="0.2">
      <c r="A1115" s="14">
        <v>38566</v>
      </c>
      <c r="B1115" s="14">
        <v>38566</v>
      </c>
      <c r="C1115" s="26">
        <v>15</v>
      </c>
    </row>
    <row r="1116" spans="1:3" x14ac:dyDescent="0.2">
      <c r="A1116" s="14">
        <v>38567</v>
      </c>
      <c r="B1116" s="14">
        <v>38567</v>
      </c>
      <c r="C1116" s="26">
        <v>60.8</v>
      </c>
    </row>
    <row r="1117" spans="1:3" x14ac:dyDescent="0.2">
      <c r="A1117" s="14">
        <v>38568</v>
      </c>
      <c r="B1117" s="14">
        <v>38568</v>
      </c>
      <c r="C1117" s="26">
        <v>4</v>
      </c>
    </row>
    <row r="1118" spans="1:3" x14ac:dyDescent="0.2">
      <c r="A1118" s="14">
        <v>38569</v>
      </c>
      <c r="B1118" s="14">
        <v>38569</v>
      </c>
      <c r="C1118" s="26">
        <v>3.8</v>
      </c>
    </row>
    <row r="1119" spans="1:3" x14ac:dyDescent="0.2">
      <c r="A1119" s="14">
        <v>38570</v>
      </c>
      <c r="B1119" s="14">
        <v>38570</v>
      </c>
      <c r="C1119" s="26">
        <v>8.6</v>
      </c>
    </row>
    <row r="1120" spans="1:3" x14ac:dyDescent="0.2">
      <c r="A1120" s="14">
        <v>38571</v>
      </c>
      <c r="B1120" s="14">
        <v>38571</v>
      </c>
      <c r="C1120" s="26">
        <v>1.8</v>
      </c>
    </row>
    <row r="1121" spans="1:3" x14ac:dyDescent="0.2">
      <c r="A1121" s="14">
        <v>38572</v>
      </c>
      <c r="B1121" s="14">
        <v>38572</v>
      </c>
      <c r="C1121" s="26">
        <v>3.8</v>
      </c>
    </row>
    <row r="1122" spans="1:3" x14ac:dyDescent="0.2">
      <c r="A1122" s="14">
        <v>38573</v>
      </c>
      <c r="B1122" s="14">
        <v>38573</v>
      </c>
      <c r="C1122" s="26">
        <v>11.7</v>
      </c>
    </row>
    <row r="1123" spans="1:3" x14ac:dyDescent="0.2">
      <c r="A1123" s="14">
        <v>38574</v>
      </c>
      <c r="B1123" s="14">
        <v>38574</v>
      </c>
      <c r="C1123" s="26">
        <v>5</v>
      </c>
    </row>
    <row r="1124" spans="1:3" x14ac:dyDescent="0.2">
      <c r="A1124" s="14">
        <v>38575</v>
      </c>
      <c r="B1124" s="14">
        <v>38575</v>
      </c>
      <c r="C1124" s="26">
        <v>19</v>
      </c>
    </row>
    <row r="1125" spans="1:3" x14ac:dyDescent="0.2">
      <c r="A1125" s="14">
        <v>38576</v>
      </c>
      <c r="B1125" s="14">
        <v>38576</v>
      </c>
      <c r="C1125" s="26">
        <v>5</v>
      </c>
    </row>
    <row r="1126" spans="1:3" x14ac:dyDescent="0.2">
      <c r="A1126" s="14">
        <v>38577</v>
      </c>
      <c r="B1126" s="14">
        <v>38577</v>
      </c>
      <c r="C1126" s="26">
        <v>16.5</v>
      </c>
    </row>
    <row r="1127" spans="1:3" x14ac:dyDescent="0.2">
      <c r="A1127" s="14">
        <v>38578</v>
      </c>
      <c r="B1127" s="14">
        <v>38578</v>
      </c>
      <c r="C1127" s="26">
        <v>35</v>
      </c>
    </row>
    <row r="1128" spans="1:3" x14ac:dyDescent="0.2">
      <c r="A1128" s="14">
        <v>38579</v>
      </c>
      <c r="B1128" s="14">
        <v>38579</v>
      </c>
      <c r="C1128" s="26">
        <v>44.5</v>
      </c>
    </row>
    <row r="1129" spans="1:3" x14ac:dyDescent="0.2">
      <c r="A1129" s="14">
        <v>38580</v>
      </c>
      <c r="B1129" s="14">
        <v>38580</v>
      </c>
      <c r="C1129" s="26">
        <v>12.3</v>
      </c>
    </row>
    <row r="1130" spans="1:3" x14ac:dyDescent="0.2">
      <c r="A1130" s="14">
        <v>38581</v>
      </c>
      <c r="B1130" s="14">
        <v>38581</v>
      </c>
      <c r="C1130" s="26">
        <v>10</v>
      </c>
    </row>
    <row r="1131" spans="1:3" x14ac:dyDescent="0.2">
      <c r="A1131" s="14">
        <v>38582</v>
      </c>
      <c r="B1131" s="14">
        <v>38582</v>
      </c>
      <c r="C1131" s="26">
        <v>42</v>
      </c>
    </row>
    <row r="1132" spans="1:3" x14ac:dyDescent="0.2">
      <c r="A1132" s="14">
        <v>38583</v>
      </c>
      <c r="B1132" s="14">
        <v>38583</v>
      </c>
      <c r="C1132" s="26">
        <v>45</v>
      </c>
    </row>
    <row r="1133" spans="1:3" x14ac:dyDescent="0.2">
      <c r="A1133" s="14">
        <v>38584</v>
      </c>
      <c r="B1133" s="14">
        <v>38584</v>
      </c>
      <c r="C1133" s="26">
        <v>32.700000000000003</v>
      </c>
    </row>
    <row r="1134" spans="1:3" x14ac:dyDescent="0.2">
      <c r="A1134" s="14">
        <v>38585</v>
      </c>
      <c r="B1134" s="14">
        <v>38585</v>
      </c>
      <c r="C1134" s="26">
        <v>20.6</v>
      </c>
    </row>
    <row r="1135" spans="1:3" x14ac:dyDescent="0.2">
      <c r="A1135" s="14">
        <v>38586</v>
      </c>
      <c r="B1135" s="14">
        <v>38586</v>
      </c>
      <c r="C1135" s="26">
        <v>5.6</v>
      </c>
    </row>
    <row r="1136" spans="1:3" x14ac:dyDescent="0.2">
      <c r="A1136" s="14">
        <v>38587</v>
      </c>
      <c r="B1136" s="14">
        <v>38587</v>
      </c>
      <c r="C1136" s="26">
        <v>87.8</v>
      </c>
    </row>
    <row r="1137" spans="1:3" x14ac:dyDescent="0.2">
      <c r="A1137" s="14">
        <v>38588</v>
      </c>
      <c r="B1137" s="14">
        <v>38588</v>
      </c>
      <c r="C1137" s="26">
        <v>20.2</v>
      </c>
    </row>
    <row r="1138" spans="1:3" x14ac:dyDescent="0.2">
      <c r="A1138" s="14">
        <v>38589</v>
      </c>
      <c r="B1138" s="14">
        <v>38589</v>
      </c>
      <c r="C1138" s="26">
        <v>0.5</v>
      </c>
    </row>
    <row r="1139" spans="1:3" x14ac:dyDescent="0.2">
      <c r="A1139" s="14">
        <v>38590</v>
      </c>
      <c r="B1139" s="14">
        <v>38590</v>
      </c>
      <c r="C1139" s="26">
        <v>23.8</v>
      </c>
    </row>
    <row r="1140" spans="1:3" x14ac:dyDescent="0.2">
      <c r="A1140" s="14">
        <v>38591</v>
      </c>
      <c r="B1140" s="14">
        <v>38591</v>
      </c>
      <c r="C1140" s="26">
        <v>0</v>
      </c>
    </row>
    <row r="1141" spans="1:3" x14ac:dyDescent="0.2">
      <c r="A1141" s="14">
        <v>38592</v>
      </c>
      <c r="B1141" s="14">
        <v>38592</v>
      </c>
      <c r="C1141" s="26">
        <v>0</v>
      </c>
    </row>
    <row r="1142" spans="1:3" x14ac:dyDescent="0.2">
      <c r="A1142" s="14">
        <v>38593</v>
      </c>
      <c r="B1142" s="14">
        <v>38593</v>
      </c>
      <c r="C1142" s="26">
        <v>137.80000000000001</v>
      </c>
    </row>
    <row r="1143" spans="1:3" x14ac:dyDescent="0.2">
      <c r="A1143" s="14">
        <v>38594</v>
      </c>
      <c r="B1143" s="14">
        <v>38594</v>
      </c>
      <c r="C1143" s="26">
        <v>5</v>
      </c>
    </row>
    <row r="1144" spans="1:3" x14ac:dyDescent="0.2">
      <c r="A1144" s="14">
        <v>38595</v>
      </c>
      <c r="B1144" s="14">
        <v>38595</v>
      </c>
      <c r="C1144" s="26">
        <v>0</v>
      </c>
    </row>
    <row r="1145" spans="1:3" x14ac:dyDescent="0.2">
      <c r="A1145" s="14">
        <v>38596</v>
      </c>
      <c r="B1145" s="14">
        <v>38596</v>
      </c>
      <c r="C1145" s="26">
        <v>10.199999999999999</v>
      </c>
    </row>
    <row r="1146" spans="1:3" x14ac:dyDescent="0.2">
      <c r="A1146" s="14">
        <v>38597</v>
      </c>
      <c r="B1146" s="14">
        <v>38597</v>
      </c>
      <c r="C1146" s="26">
        <v>64.3</v>
      </c>
    </row>
    <row r="1147" spans="1:3" x14ac:dyDescent="0.2">
      <c r="A1147" s="14">
        <v>38598</v>
      </c>
      <c r="B1147" s="14">
        <v>38598</v>
      </c>
      <c r="C1147" s="26">
        <v>41.3</v>
      </c>
    </row>
    <row r="1148" spans="1:3" x14ac:dyDescent="0.2">
      <c r="A1148" s="14">
        <v>38599</v>
      </c>
      <c r="B1148" s="14">
        <v>38599</v>
      </c>
      <c r="C1148" s="26">
        <v>0</v>
      </c>
    </row>
    <row r="1149" spans="1:3" x14ac:dyDescent="0.2">
      <c r="A1149" s="14">
        <v>38600</v>
      </c>
      <c r="B1149" s="14">
        <v>38600</v>
      </c>
      <c r="C1149" s="26">
        <v>0</v>
      </c>
    </row>
    <row r="1150" spans="1:3" x14ac:dyDescent="0.2">
      <c r="A1150" s="14">
        <v>38601</v>
      </c>
      <c r="B1150" s="14">
        <v>38601</v>
      </c>
      <c r="C1150" s="26">
        <v>8.6</v>
      </c>
    </row>
    <row r="1151" spans="1:3" x14ac:dyDescent="0.2">
      <c r="A1151" s="14">
        <v>38602</v>
      </c>
      <c r="B1151" s="14">
        <v>38602</v>
      </c>
      <c r="C1151" s="26">
        <v>12.8</v>
      </c>
    </row>
    <row r="1152" spans="1:3" x14ac:dyDescent="0.2">
      <c r="A1152" s="14">
        <v>38603</v>
      </c>
      <c r="B1152" s="14">
        <v>38603</v>
      </c>
      <c r="C1152" s="26">
        <v>0</v>
      </c>
    </row>
    <row r="1153" spans="1:3" x14ac:dyDescent="0.2">
      <c r="A1153" s="14">
        <v>38604</v>
      </c>
      <c r="B1153" s="14">
        <v>38604</v>
      </c>
      <c r="C1153" s="26">
        <v>28.2</v>
      </c>
    </row>
    <row r="1154" spans="1:3" x14ac:dyDescent="0.2">
      <c r="A1154" s="14">
        <v>38605</v>
      </c>
      <c r="B1154" s="14">
        <v>38605</v>
      </c>
      <c r="C1154" s="26">
        <v>0</v>
      </c>
    </row>
    <row r="1155" spans="1:3" x14ac:dyDescent="0.2">
      <c r="A1155" s="14">
        <v>38606</v>
      </c>
      <c r="B1155" s="14">
        <v>38606</v>
      </c>
      <c r="C1155" s="26">
        <v>0</v>
      </c>
    </row>
    <row r="1156" spans="1:3" x14ac:dyDescent="0.2">
      <c r="A1156" s="14">
        <v>38607</v>
      </c>
      <c r="B1156" s="14">
        <v>38607</v>
      </c>
      <c r="C1156" s="26">
        <v>10.8</v>
      </c>
    </row>
    <row r="1157" spans="1:3" x14ac:dyDescent="0.2">
      <c r="A1157" s="14">
        <v>38608</v>
      </c>
      <c r="B1157" s="14">
        <v>38608</v>
      </c>
      <c r="C1157" s="26">
        <v>35</v>
      </c>
    </row>
    <row r="1158" spans="1:3" x14ac:dyDescent="0.2">
      <c r="A1158" s="14">
        <v>38609</v>
      </c>
      <c r="B1158" s="14">
        <v>38609</v>
      </c>
      <c r="C1158" s="26">
        <v>0</v>
      </c>
    </row>
    <row r="1159" spans="1:3" x14ac:dyDescent="0.2">
      <c r="A1159" s="14">
        <v>38610</v>
      </c>
      <c r="B1159" s="14">
        <v>38610</v>
      </c>
      <c r="C1159" s="26">
        <v>5.4</v>
      </c>
    </row>
    <row r="1160" spans="1:3" x14ac:dyDescent="0.2">
      <c r="A1160" s="14">
        <v>38611</v>
      </c>
      <c r="B1160" s="14">
        <v>38611</v>
      </c>
      <c r="C1160" s="26">
        <v>57.2</v>
      </c>
    </row>
    <row r="1161" spans="1:3" x14ac:dyDescent="0.2">
      <c r="A1161" s="14">
        <v>38612</v>
      </c>
      <c r="B1161" s="14">
        <v>38612</v>
      </c>
      <c r="C1161" s="26">
        <v>0</v>
      </c>
    </row>
    <row r="1162" spans="1:3" x14ac:dyDescent="0.2">
      <c r="A1162" s="14">
        <v>38613</v>
      </c>
      <c r="B1162" s="14">
        <v>38613</v>
      </c>
      <c r="C1162" s="26">
        <v>8.8000000000000007</v>
      </c>
    </row>
    <row r="1163" spans="1:3" x14ac:dyDescent="0.2">
      <c r="A1163" s="14">
        <v>38614</v>
      </c>
      <c r="B1163" s="14">
        <v>38614</v>
      </c>
      <c r="C1163" s="26">
        <v>3.4</v>
      </c>
    </row>
    <row r="1164" spans="1:3" x14ac:dyDescent="0.2">
      <c r="A1164" s="14">
        <v>38615</v>
      </c>
      <c r="B1164" s="14">
        <v>38615</v>
      </c>
      <c r="C1164" s="26">
        <v>0</v>
      </c>
    </row>
    <row r="1165" spans="1:3" x14ac:dyDescent="0.2">
      <c r="A1165" s="14">
        <v>38616</v>
      </c>
      <c r="B1165" s="14">
        <v>38616</v>
      </c>
      <c r="C1165" s="26">
        <v>0</v>
      </c>
    </row>
    <row r="1166" spans="1:3" x14ac:dyDescent="0.2">
      <c r="A1166" s="14">
        <v>38617</v>
      </c>
      <c r="B1166" s="14">
        <v>38617</v>
      </c>
      <c r="C1166" s="26">
        <v>13.6</v>
      </c>
    </row>
    <row r="1167" spans="1:3" x14ac:dyDescent="0.2">
      <c r="A1167" s="14">
        <v>38618</v>
      </c>
      <c r="B1167" s="14">
        <v>38618</v>
      </c>
      <c r="C1167" s="26">
        <v>2.5</v>
      </c>
    </row>
    <row r="1168" spans="1:3" x14ac:dyDescent="0.2">
      <c r="A1168" s="14">
        <v>38619</v>
      </c>
      <c r="B1168" s="14">
        <v>38619</v>
      </c>
      <c r="C1168" s="26">
        <v>6.3</v>
      </c>
    </row>
    <row r="1169" spans="1:3" x14ac:dyDescent="0.2">
      <c r="A1169" s="14">
        <v>38620</v>
      </c>
      <c r="B1169" s="14">
        <v>38620</v>
      </c>
      <c r="C1169" s="26">
        <v>2.9</v>
      </c>
    </row>
    <row r="1170" spans="1:3" x14ac:dyDescent="0.2">
      <c r="A1170" s="14">
        <v>38621</v>
      </c>
      <c r="B1170" s="14">
        <v>38621</v>
      </c>
      <c r="C1170" s="26">
        <v>3</v>
      </c>
    </row>
    <row r="1171" spans="1:3" x14ac:dyDescent="0.2">
      <c r="A1171" s="14">
        <v>38622</v>
      </c>
      <c r="B1171" s="14">
        <v>38622</v>
      </c>
      <c r="C1171" s="26">
        <v>0</v>
      </c>
    </row>
    <row r="1172" spans="1:3" x14ac:dyDescent="0.2">
      <c r="A1172" s="14">
        <v>38623</v>
      </c>
      <c r="B1172" s="14">
        <v>38623</v>
      </c>
      <c r="C1172" s="26">
        <v>5.4</v>
      </c>
    </row>
    <row r="1173" spans="1:3" x14ac:dyDescent="0.2">
      <c r="A1173" s="14">
        <v>38624</v>
      </c>
      <c r="B1173" s="14">
        <v>38624</v>
      </c>
      <c r="C1173" s="26">
        <v>0</v>
      </c>
    </row>
    <row r="1174" spans="1:3" x14ac:dyDescent="0.2">
      <c r="A1174" s="14">
        <v>38625</v>
      </c>
      <c r="B1174" s="14">
        <v>38625</v>
      </c>
      <c r="C1174" s="26">
        <v>0.6</v>
      </c>
    </row>
    <row r="1175" spans="1:3" x14ac:dyDescent="0.2">
      <c r="A1175" s="14">
        <v>38626</v>
      </c>
      <c r="B1175" s="14">
        <v>38626</v>
      </c>
      <c r="C1175" s="26">
        <v>45</v>
      </c>
    </row>
    <row r="1176" spans="1:3" x14ac:dyDescent="0.2">
      <c r="A1176" s="14">
        <v>38627</v>
      </c>
      <c r="B1176" s="14">
        <v>38627</v>
      </c>
      <c r="C1176" s="26">
        <v>0</v>
      </c>
    </row>
    <row r="1177" spans="1:3" x14ac:dyDescent="0.2">
      <c r="A1177" s="14">
        <v>38628</v>
      </c>
      <c r="B1177" s="14">
        <v>38628</v>
      </c>
      <c r="C1177" s="26">
        <v>0</v>
      </c>
    </row>
    <row r="1178" spans="1:3" x14ac:dyDescent="0.2">
      <c r="A1178" s="14">
        <v>38629</v>
      </c>
      <c r="B1178" s="14">
        <v>38629</v>
      </c>
      <c r="C1178" s="26">
        <v>8.4</v>
      </c>
    </row>
    <row r="1179" spans="1:3" x14ac:dyDescent="0.2">
      <c r="A1179" s="14">
        <v>38630</v>
      </c>
      <c r="B1179" s="14">
        <v>38630</v>
      </c>
      <c r="C1179" s="26">
        <v>12</v>
      </c>
    </row>
    <row r="1180" spans="1:3" x14ac:dyDescent="0.2">
      <c r="A1180" s="14">
        <v>38631</v>
      </c>
      <c r="B1180" s="14">
        <v>38631</v>
      </c>
      <c r="C1180" s="26">
        <v>8.8000000000000007</v>
      </c>
    </row>
    <row r="1181" spans="1:3" x14ac:dyDescent="0.2">
      <c r="A1181" s="14">
        <v>38632</v>
      </c>
      <c r="B1181" s="14">
        <v>38632</v>
      </c>
      <c r="C1181" s="26">
        <v>25.5</v>
      </c>
    </row>
    <row r="1182" spans="1:3" x14ac:dyDescent="0.2">
      <c r="A1182" s="14">
        <v>38633</v>
      </c>
      <c r="B1182" s="14">
        <v>38633</v>
      </c>
      <c r="C1182" s="26">
        <v>47.7</v>
      </c>
    </row>
    <row r="1183" spans="1:3" x14ac:dyDescent="0.2">
      <c r="A1183" s="14">
        <v>38634</v>
      </c>
      <c r="B1183" s="14">
        <v>38634</v>
      </c>
      <c r="C1183" s="26">
        <v>0</v>
      </c>
    </row>
    <row r="1184" spans="1:3" x14ac:dyDescent="0.2">
      <c r="A1184" s="14">
        <v>38635</v>
      </c>
      <c r="B1184" s="14">
        <v>38635</v>
      </c>
      <c r="C1184" s="26">
        <v>8.6</v>
      </c>
    </row>
    <row r="1185" spans="1:3" x14ac:dyDescent="0.2">
      <c r="A1185" s="14">
        <v>38636</v>
      </c>
      <c r="B1185" s="14">
        <v>38636</v>
      </c>
      <c r="C1185" s="26">
        <v>6.8</v>
      </c>
    </row>
    <row r="1186" spans="1:3" x14ac:dyDescent="0.2">
      <c r="A1186" s="14">
        <v>38637</v>
      </c>
      <c r="B1186" s="14">
        <v>38637</v>
      </c>
      <c r="C1186" s="26">
        <v>58.6</v>
      </c>
    </row>
    <row r="1187" spans="1:3" x14ac:dyDescent="0.2">
      <c r="A1187" s="14">
        <v>38638</v>
      </c>
      <c r="B1187" s="14">
        <v>38638</v>
      </c>
      <c r="C1187" s="26">
        <v>0</v>
      </c>
    </row>
    <row r="1188" spans="1:3" x14ac:dyDescent="0.2">
      <c r="A1188" s="14">
        <v>38639</v>
      </c>
      <c r="B1188" s="14">
        <v>38639</v>
      </c>
      <c r="C1188" s="26">
        <v>3</v>
      </c>
    </row>
    <row r="1189" spans="1:3" x14ac:dyDescent="0.2">
      <c r="A1189" s="14">
        <v>38640</v>
      </c>
      <c r="B1189" s="14">
        <v>38640</v>
      </c>
      <c r="C1189" s="26">
        <v>0</v>
      </c>
    </row>
    <row r="1190" spans="1:3" x14ac:dyDescent="0.2">
      <c r="A1190" s="14">
        <v>38641</v>
      </c>
      <c r="B1190" s="14">
        <v>38641</v>
      </c>
      <c r="C1190" s="26">
        <v>23.8</v>
      </c>
    </row>
    <row r="1191" spans="1:3" x14ac:dyDescent="0.2">
      <c r="A1191" s="14">
        <v>38642</v>
      </c>
      <c r="B1191" s="14">
        <v>38642</v>
      </c>
      <c r="C1191" s="26">
        <v>5</v>
      </c>
    </row>
    <row r="1192" spans="1:3" x14ac:dyDescent="0.2">
      <c r="A1192" s="14">
        <v>38643</v>
      </c>
      <c r="B1192" s="14">
        <v>38643</v>
      </c>
      <c r="C1192" s="26">
        <v>10</v>
      </c>
    </row>
    <row r="1193" spans="1:3" x14ac:dyDescent="0.2">
      <c r="A1193" s="14">
        <v>38644</v>
      </c>
      <c r="B1193" s="14">
        <v>38644</v>
      </c>
      <c r="C1193" s="26">
        <v>12.6</v>
      </c>
    </row>
    <row r="1194" spans="1:3" x14ac:dyDescent="0.2">
      <c r="A1194" s="14">
        <v>38645</v>
      </c>
      <c r="B1194" s="14">
        <v>38645</v>
      </c>
      <c r="C1194" s="26">
        <v>8</v>
      </c>
    </row>
    <row r="1195" spans="1:3" x14ac:dyDescent="0.2">
      <c r="A1195" s="14">
        <v>38646</v>
      </c>
      <c r="B1195" s="14">
        <v>38646</v>
      </c>
      <c r="C1195" s="26">
        <v>5</v>
      </c>
    </row>
    <row r="1196" spans="1:3" x14ac:dyDescent="0.2">
      <c r="A1196" s="14">
        <v>38647</v>
      </c>
      <c r="B1196" s="14">
        <v>38647</v>
      </c>
      <c r="C1196" s="26">
        <v>1</v>
      </c>
    </row>
    <row r="1197" spans="1:3" x14ac:dyDescent="0.2">
      <c r="A1197" s="14">
        <v>38648</v>
      </c>
      <c r="B1197" s="14">
        <v>38648</v>
      </c>
      <c r="C1197" s="26">
        <v>0</v>
      </c>
    </row>
    <row r="1198" spans="1:3" x14ac:dyDescent="0.2">
      <c r="A1198" s="14">
        <v>38649</v>
      </c>
      <c r="B1198" s="14">
        <v>38649</v>
      </c>
      <c r="C1198" s="26">
        <v>0</v>
      </c>
    </row>
    <row r="1199" spans="1:3" x14ac:dyDescent="0.2">
      <c r="A1199" s="14">
        <v>38650</v>
      </c>
      <c r="B1199" s="14">
        <v>38650</v>
      </c>
      <c r="C1199" s="26">
        <v>4.7</v>
      </c>
    </row>
    <row r="1200" spans="1:3" x14ac:dyDescent="0.2">
      <c r="A1200" s="14">
        <v>38651</v>
      </c>
      <c r="B1200" s="14">
        <v>38651</v>
      </c>
      <c r="C1200" s="26">
        <v>16.8</v>
      </c>
    </row>
    <row r="1201" spans="1:3" x14ac:dyDescent="0.2">
      <c r="A1201" s="14">
        <v>38652</v>
      </c>
      <c r="B1201" s="14">
        <v>38652</v>
      </c>
      <c r="C1201" s="26">
        <v>8</v>
      </c>
    </row>
    <row r="1202" spans="1:3" x14ac:dyDescent="0.2">
      <c r="A1202" s="14">
        <v>38653</v>
      </c>
      <c r="B1202" s="14">
        <v>38653</v>
      </c>
      <c r="C1202" s="26">
        <v>30</v>
      </c>
    </row>
    <row r="1203" spans="1:3" x14ac:dyDescent="0.2">
      <c r="A1203" s="14">
        <v>38654</v>
      </c>
      <c r="B1203" s="14">
        <v>38654</v>
      </c>
      <c r="C1203" s="26">
        <v>13.5</v>
      </c>
    </row>
    <row r="1204" spans="1:3" x14ac:dyDescent="0.2">
      <c r="A1204" s="14">
        <v>38655</v>
      </c>
      <c r="B1204" s="14">
        <v>38655</v>
      </c>
      <c r="C1204" s="26">
        <v>5.4</v>
      </c>
    </row>
    <row r="1205" spans="1:3" x14ac:dyDescent="0.2">
      <c r="A1205" s="14">
        <v>38656</v>
      </c>
      <c r="B1205" s="14">
        <v>38656</v>
      </c>
      <c r="C1205" s="26">
        <v>0</v>
      </c>
    </row>
    <row r="1206" spans="1:3" x14ac:dyDescent="0.2">
      <c r="A1206" s="14">
        <v>38657</v>
      </c>
      <c r="B1206" s="14">
        <v>38657</v>
      </c>
      <c r="C1206" s="26">
        <v>0</v>
      </c>
    </row>
    <row r="1207" spans="1:3" x14ac:dyDescent="0.2">
      <c r="A1207" s="14">
        <v>38658</v>
      </c>
      <c r="B1207" s="14">
        <v>38658</v>
      </c>
      <c r="C1207" s="26">
        <v>0</v>
      </c>
    </row>
    <row r="1208" spans="1:3" x14ac:dyDescent="0.2">
      <c r="A1208" s="14">
        <v>38659</v>
      </c>
      <c r="B1208" s="14">
        <v>38659</v>
      </c>
      <c r="C1208" s="26">
        <v>28.6</v>
      </c>
    </row>
    <row r="1209" spans="1:3" x14ac:dyDescent="0.2">
      <c r="A1209" s="14">
        <v>38660</v>
      </c>
      <c r="B1209" s="14">
        <v>38660</v>
      </c>
      <c r="C1209" s="26">
        <v>12.6</v>
      </c>
    </row>
    <row r="1210" spans="1:3" x14ac:dyDescent="0.2">
      <c r="A1210" s="14">
        <v>38661</v>
      </c>
      <c r="B1210" s="14">
        <v>38661</v>
      </c>
      <c r="C1210" s="26">
        <v>20</v>
      </c>
    </row>
    <row r="1211" spans="1:3" x14ac:dyDescent="0.2">
      <c r="A1211" s="14">
        <v>38662</v>
      </c>
      <c r="B1211" s="14">
        <v>38662</v>
      </c>
      <c r="C1211" s="26">
        <v>18.2</v>
      </c>
    </row>
    <row r="1212" spans="1:3" x14ac:dyDescent="0.2">
      <c r="A1212" s="14">
        <v>38663</v>
      </c>
      <c r="B1212" s="14">
        <v>38663</v>
      </c>
      <c r="C1212" s="26">
        <v>0</v>
      </c>
    </row>
    <row r="1213" spans="1:3" x14ac:dyDescent="0.2">
      <c r="A1213" s="14">
        <v>38664</v>
      </c>
      <c r="B1213" s="14">
        <v>38664</v>
      </c>
      <c r="C1213" s="26">
        <v>0</v>
      </c>
    </row>
    <row r="1214" spans="1:3" x14ac:dyDescent="0.2">
      <c r="A1214" s="14">
        <v>38665</v>
      </c>
      <c r="B1214" s="14">
        <v>38665</v>
      </c>
      <c r="C1214" s="26">
        <v>0</v>
      </c>
    </row>
    <row r="1215" spans="1:3" x14ac:dyDescent="0.2">
      <c r="A1215" s="14">
        <v>38666</v>
      </c>
      <c r="B1215" s="14">
        <v>38666</v>
      </c>
      <c r="C1215" s="26">
        <v>0</v>
      </c>
    </row>
    <row r="1216" spans="1:3" x14ac:dyDescent="0.2">
      <c r="A1216" s="14">
        <v>38667</v>
      </c>
      <c r="B1216" s="14">
        <v>38667</v>
      </c>
      <c r="C1216" s="26">
        <v>4.8</v>
      </c>
    </row>
    <row r="1217" spans="1:3" x14ac:dyDescent="0.2">
      <c r="A1217" s="14">
        <v>38668</v>
      </c>
      <c r="B1217" s="14">
        <v>38668</v>
      </c>
      <c r="C1217" s="26">
        <v>0</v>
      </c>
    </row>
    <row r="1218" spans="1:3" x14ac:dyDescent="0.2">
      <c r="A1218" s="14">
        <v>38669</v>
      </c>
      <c r="B1218" s="14">
        <v>38669</v>
      </c>
      <c r="C1218" s="26">
        <v>5.8</v>
      </c>
    </row>
    <row r="1219" spans="1:3" x14ac:dyDescent="0.2">
      <c r="A1219" s="14">
        <v>38670</v>
      </c>
      <c r="B1219" s="14">
        <v>38670</v>
      </c>
      <c r="C1219" s="26">
        <v>0</v>
      </c>
    </row>
    <row r="1220" spans="1:3" x14ac:dyDescent="0.2">
      <c r="A1220" s="14">
        <v>38671</v>
      </c>
      <c r="B1220" s="14">
        <v>38671</v>
      </c>
      <c r="C1220" s="26">
        <v>20.8</v>
      </c>
    </row>
    <row r="1221" spans="1:3" x14ac:dyDescent="0.2">
      <c r="A1221" s="14">
        <v>38672</v>
      </c>
      <c r="B1221" s="14">
        <v>38672</v>
      </c>
      <c r="C1221" s="26">
        <v>0</v>
      </c>
    </row>
    <row r="1222" spans="1:3" x14ac:dyDescent="0.2">
      <c r="A1222" s="14">
        <v>38673</v>
      </c>
      <c r="B1222" s="14">
        <v>38673</v>
      </c>
      <c r="C1222" s="26">
        <v>0</v>
      </c>
    </row>
    <row r="1223" spans="1:3" x14ac:dyDescent="0.2">
      <c r="A1223" s="14">
        <v>38674</v>
      </c>
      <c r="B1223" s="14">
        <v>38674</v>
      </c>
      <c r="C1223" s="26">
        <v>0</v>
      </c>
    </row>
    <row r="1224" spans="1:3" x14ac:dyDescent="0.2">
      <c r="A1224" s="14">
        <v>38675</v>
      </c>
      <c r="B1224" s="14">
        <v>38675</v>
      </c>
      <c r="C1224" s="26">
        <v>0</v>
      </c>
    </row>
    <row r="1225" spans="1:3" x14ac:dyDescent="0.2">
      <c r="A1225" s="14">
        <v>38676</v>
      </c>
      <c r="B1225" s="14">
        <v>38676</v>
      </c>
      <c r="C1225" s="26">
        <v>0</v>
      </c>
    </row>
    <row r="1226" spans="1:3" x14ac:dyDescent="0.2">
      <c r="A1226" s="14">
        <v>38677</v>
      </c>
      <c r="B1226" s="14">
        <v>38677</v>
      </c>
      <c r="C1226" s="26">
        <v>0</v>
      </c>
    </row>
    <row r="1227" spans="1:3" x14ac:dyDescent="0.2">
      <c r="A1227" s="14">
        <v>38678</v>
      </c>
      <c r="B1227" s="14">
        <v>38678</v>
      </c>
      <c r="C1227" s="26">
        <v>2.6</v>
      </c>
    </row>
    <row r="1228" spans="1:3" x14ac:dyDescent="0.2">
      <c r="A1228" s="14">
        <v>38679</v>
      </c>
      <c r="B1228" s="14">
        <v>38679</v>
      </c>
      <c r="C1228" s="26">
        <v>0</v>
      </c>
    </row>
    <row r="1229" spans="1:3" x14ac:dyDescent="0.2">
      <c r="A1229" s="14">
        <v>38680</v>
      </c>
      <c r="B1229" s="14">
        <v>38680</v>
      </c>
      <c r="C1229" s="26">
        <v>0</v>
      </c>
    </row>
    <row r="1230" spans="1:3" x14ac:dyDescent="0.2">
      <c r="A1230" s="14">
        <v>38681</v>
      </c>
      <c r="B1230" s="14">
        <v>38681</v>
      </c>
      <c r="C1230" s="26">
        <v>3.8</v>
      </c>
    </row>
    <row r="1231" spans="1:3" x14ac:dyDescent="0.2">
      <c r="A1231" s="14">
        <v>38682</v>
      </c>
      <c r="B1231" s="14">
        <v>38682</v>
      </c>
      <c r="C1231" s="26">
        <v>0</v>
      </c>
    </row>
    <row r="1232" spans="1:3" x14ac:dyDescent="0.2">
      <c r="A1232" s="14">
        <v>38683</v>
      </c>
      <c r="B1232" s="14">
        <v>38683</v>
      </c>
      <c r="C1232" s="26">
        <v>0</v>
      </c>
    </row>
    <row r="1233" spans="1:3" x14ac:dyDescent="0.2">
      <c r="A1233" s="14">
        <v>38684</v>
      </c>
      <c r="B1233" s="14">
        <v>38684</v>
      </c>
      <c r="C1233" s="26">
        <v>0</v>
      </c>
    </row>
    <row r="1234" spans="1:3" x14ac:dyDescent="0.2">
      <c r="A1234" s="14">
        <v>38685</v>
      </c>
      <c r="B1234" s="14">
        <v>38685</v>
      </c>
      <c r="C1234" s="26">
        <v>0</v>
      </c>
    </row>
    <row r="1235" spans="1:3" x14ac:dyDescent="0.2">
      <c r="A1235" s="14">
        <v>38686</v>
      </c>
      <c r="B1235" s="14">
        <v>38686</v>
      </c>
      <c r="C1235" s="26">
        <v>0</v>
      </c>
    </row>
    <row r="1236" spans="1:3" x14ac:dyDescent="0.2">
      <c r="A1236" s="14">
        <v>38687</v>
      </c>
      <c r="B1236" s="14">
        <v>38687</v>
      </c>
      <c r="C1236" s="26">
        <v>0</v>
      </c>
    </row>
    <row r="1237" spans="1:3" x14ac:dyDescent="0.2">
      <c r="A1237" s="14">
        <v>38688</v>
      </c>
      <c r="B1237" s="14">
        <v>38688</v>
      </c>
      <c r="C1237" s="26">
        <v>0</v>
      </c>
    </row>
    <row r="1238" spans="1:3" x14ac:dyDescent="0.2">
      <c r="A1238" s="14">
        <v>38689</v>
      </c>
      <c r="B1238" s="14">
        <v>38689</v>
      </c>
      <c r="C1238" s="26">
        <v>0</v>
      </c>
    </row>
    <row r="1239" spans="1:3" x14ac:dyDescent="0.2">
      <c r="A1239" s="14">
        <v>38690</v>
      </c>
      <c r="B1239" s="14">
        <v>38690</v>
      </c>
      <c r="C1239" s="26">
        <v>0</v>
      </c>
    </row>
    <row r="1240" spans="1:3" x14ac:dyDescent="0.2">
      <c r="A1240" s="14">
        <v>38691</v>
      </c>
      <c r="B1240" s="14">
        <v>38691</v>
      </c>
      <c r="C1240" s="26">
        <v>0</v>
      </c>
    </row>
    <row r="1241" spans="1:3" x14ac:dyDescent="0.2">
      <c r="A1241" s="14">
        <v>38692</v>
      </c>
      <c r="B1241" s="14">
        <v>38692</v>
      </c>
      <c r="C1241" s="26">
        <v>0</v>
      </c>
    </row>
    <row r="1242" spans="1:3" x14ac:dyDescent="0.2">
      <c r="A1242" s="14">
        <v>38693</v>
      </c>
      <c r="B1242" s="14">
        <v>38693</v>
      </c>
      <c r="C1242" s="26">
        <v>0</v>
      </c>
    </row>
    <row r="1243" spans="1:3" x14ac:dyDescent="0.2">
      <c r="A1243" s="14">
        <v>38694</v>
      </c>
      <c r="B1243" s="14">
        <v>38694</v>
      </c>
      <c r="C1243" s="26">
        <v>0</v>
      </c>
    </row>
    <row r="1244" spans="1:3" x14ac:dyDescent="0.2">
      <c r="A1244" s="14">
        <v>38695</v>
      </c>
      <c r="B1244" s="14">
        <v>38695</v>
      </c>
      <c r="C1244" s="26">
        <v>3.7</v>
      </c>
    </row>
    <row r="1245" spans="1:3" x14ac:dyDescent="0.2">
      <c r="A1245" s="14">
        <v>38696</v>
      </c>
      <c r="B1245" s="14">
        <v>38696</v>
      </c>
      <c r="C1245" s="26">
        <v>0</v>
      </c>
    </row>
    <row r="1246" spans="1:3" x14ac:dyDescent="0.2">
      <c r="A1246" s="14">
        <v>38697</v>
      </c>
      <c r="B1246" s="14">
        <v>38697</v>
      </c>
      <c r="C1246" s="26">
        <v>0</v>
      </c>
    </row>
    <row r="1247" spans="1:3" x14ac:dyDescent="0.2">
      <c r="A1247" s="14">
        <v>38698</v>
      </c>
      <c r="B1247" s="14">
        <v>38698</v>
      </c>
      <c r="C1247" s="26">
        <v>0</v>
      </c>
    </row>
    <row r="1248" spans="1:3" x14ac:dyDescent="0.2">
      <c r="A1248" s="14">
        <v>38699</v>
      </c>
      <c r="B1248" s="14">
        <v>38699</v>
      </c>
      <c r="C1248" s="26">
        <v>0</v>
      </c>
    </row>
    <row r="1249" spans="1:3" x14ac:dyDescent="0.2">
      <c r="A1249" s="14">
        <v>38700</v>
      </c>
      <c r="B1249" s="14">
        <v>38700</v>
      </c>
      <c r="C1249" s="26">
        <v>0</v>
      </c>
    </row>
    <row r="1250" spans="1:3" x14ac:dyDescent="0.2">
      <c r="A1250" s="14">
        <v>38701</v>
      </c>
      <c r="B1250" s="14">
        <v>38701</v>
      </c>
      <c r="C1250" s="26">
        <v>0</v>
      </c>
    </row>
    <row r="1251" spans="1:3" x14ac:dyDescent="0.2">
      <c r="A1251" s="14">
        <v>38702</v>
      </c>
      <c r="B1251" s="14">
        <v>38702</v>
      </c>
      <c r="C1251" s="26">
        <v>0</v>
      </c>
    </row>
    <row r="1252" spans="1:3" x14ac:dyDescent="0.2">
      <c r="A1252" s="14">
        <v>38703</v>
      </c>
      <c r="B1252" s="14">
        <v>38703</v>
      </c>
      <c r="C1252" s="26">
        <v>0</v>
      </c>
    </row>
    <row r="1253" spans="1:3" x14ac:dyDescent="0.2">
      <c r="A1253" s="14">
        <v>38704</v>
      </c>
      <c r="B1253" s="14">
        <v>38704</v>
      </c>
      <c r="C1253" s="26">
        <v>0</v>
      </c>
    </row>
    <row r="1254" spans="1:3" x14ac:dyDescent="0.2">
      <c r="A1254" s="14">
        <v>38705</v>
      </c>
      <c r="B1254" s="14">
        <v>38705</v>
      </c>
      <c r="C1254" s="26">
        <v>0</v>
      </c>
    </row>
    <row r="1255" spans="1:3" x14ac:dyDescent="0.2">
      <c r="A1255" s="14">
        <v>38706</v>
      </c>
      <c r="B1255" s="14">
        <v>38706</v>
      </c>
      <c r="C1255" s="26">
        <v>0</v>
      </c>
    </row>
    <row r="1256" spans="1:3" x14ac:dyDescent="0.2">
      <c r="A1256" s="14">
        <v>38707</v>
      </c>
      <c r="B1256" s="14">
        <v>38707</v>
      </c>
      <c r="C1256" s="26">
        <v>0</v>
      </c>
    </row>
    <row r="1257" spans="1:3" x14ac:dyDescent="0.2">
      <c r="A1257" s="14">
        <v>38708</v>
      </c>
      <c r="B1257" s="14">
        <v>38708</v>
      </c>
      <c r="C1257" s="26">
        <v>0</v>
      </c>
    </row>
    <row r="1258" spans="1:3" x14ac:dyDescent="0.2">
      <c r="A1258" s="14">
        <v>38709</v>
      </c>
      <c r="B1258" s="14">
        <v>38709</v>
      </c>
      <c r="C1258" s="26">
        <v>0</v>
      </c>
    </row>
    <row r="1259" spans="1:3" x14ac:dyDescent="0.2">
      <c r="A1259" s="14">
        <v>38710</v>
      </c>
      <c r="B1259" s="14">
        <v>38710</v>
      </c>
      <c r="C1259" s="26">
        <v>0</v>
      </c>
    </row>
    <row r="1260" spans="1:3" x14ac:dyDescent="0.2">
      <c r="A1260" s="14">
        <v>38711</v>
      </c>
      <c r="B1260" s="14">
        <v>38711</v>
      </c>
      <c r="C1260" s="26">
        <v>0</v>
      </c>
    </row>
    <row r="1261" spans="1:3" x14ac:dyDescent="0.2">
      <c r="A1261" s="14">
        <v>38712</v>
      </c>
      <c r="B1261" s="14">
        <v>38712</v>
      </c>
      <c r="C1261" s="26">
        <v>0</v>
      </c>
    </row>
    <row r="1262" spans="1:3" x14ac:dyDescent="0.2">
      <c r="A1262" s="14">
        <v>38713</v>
      </c>
      <c r="B1262" s="14">
        <v>38713</v>
      </c>
      <c r="C1262" s="26">
        <v>0</v>
      </c>
    </row>
    <row r="1263" spans="1:3" x14ac:dyDescent="0.2">
      <c r="A1263" s="14">
        <v>38714</v>
      </c>
      <c r="B1263" s="14">
        <v>38714</v>
      </c>
      <c r="C1263" s="26">
        <v>0</v>
      </c>
    </row>
    <row r="1264" spans="1:3" x14ac:dyDescent="0.2">
      <c r="A1264" s="14">
        <v>38715</v>
      </c>
      <c r="B1264" s="14">
        <v>38715</v>
      </c>
      <c r="C1264" s="26">
        <v>0</v>
      </c>
    </row>
    <row r="1265" spans="1:3" x14ac:dyDescent="0.2">
      <c r="A1265" s="14">
        <v>38716</v>
      </c>
      <c r="B1265" s="14">
        <v>38716</v>
      </c>
      <c r="C1265" s="26">
        <v>0</v>
      </c>
    </row>
    <row r="1266" spans="1:3" x14ac:dyDescent="0.2">
      <c r="A1266" s="14">
        <v>38717</v>
      </c>
      <c r="B1266" s="14">
        <v>38717</v>
      </c>
      <c r="C1266" s="26">
        <v>0</v>
      </c>
    </row>
    <row r="1267" spans="1:3" x14ac:dyDescent="0.2">
      <c r="A1267" s="14">
        <v>38718</v>
      </c>
      <c r="B1267" s="14">
        <v>38718</v>
      </c>
      <c r="C1267" s="26">
        <v>0</v>
      </c>
    </row>
    <row r="1268" spans="1:3" x14ac:dyDescent="0.2">
      <c r="A1268" s="14">
        <v>38719</v>
      </c>
      <c r="B1268" s="14">
        <v>38719</v>
      </c>
      <c r="C1268" s="26">
        <v>0</v>
      </c>
    </row>
    <row r="1269" spans="1:3" x14ac:dyDescent="0.2">
      <c r="A1269" s="14">
        <v>38720</v>
      </c>
      <c r="B1269" s="14">
        <v>38720</v>
      </c>
      <c r="C1269" s="26">
        <v>0</v>
      </c>
    </row>
    <row r="1270" spans="1:3" x14ac:dyDescent="0.2">
      <c r="A1270" s="14">
        <v>38721</v>
      </c>
      <c r="B1270" s="14">
        <v>38721</v>
      </c>
      <c r="C1270" s="26">
        <v>0</v>
      </c>
    </row>
    <row r="1271" spans="1:3" x14ac:dyDescent="0.2">
      <c r="A1271" s="14">
        <v>38722</v>
      </c>
      <c r="B1271" s="14">
        <v>38722</v>
      </c>
      <c r="C1271" s="26">
        <v>0</v>
      </c>
    </row>
    <row r="1272" spans="1:3" x14ac:dyDescent="0.2">
      <c r="A1272" s="14">
        <v>38723</v>
      </c>
      <c r="B1272" s="14">
        <v>38723</v>
      </c>
      <c r="C1272" s="26">
        <v>0</v>
      </c>
    </row>
    <row r="1273" spans="1:3" x14ac:dyDescent="0.2">
      <c r="A1273" s="14">
        <v>38724</v>
      </c>
      <c r="B1273" s="14">
        <v>38724</v>
      </c>
      <c r="C1273" s="26">
        <v>0</v>
      </c>
    </row>
    <row r="1274" spans="1:3" x14ac:dyDescent="0.2">
      <c r="A1274" s="14">
        <v>38725</v>
      </c>
      <c r="B1274" s="14">
        <v>38725</v>
      </c>
      <c r="C1274" s="26">
        <v>0</v>
      </c>
    </row>
    <row r="1275" spans="1:3" x14ac:dyDescent="0.2">
      <c r="A1275" s="14">
        <v>38726</v>
      </c>
      <c r="B1275" s="14">
        <v>38726</v>
      </c>
      <c r="C1275" s="26">
        <v>0</v>
      </c>
    </row>
    <row r="1276" spans="1:3" x14ac:dyDescent="0.2">
      <c r="A1276" s="14">
        <v>38727</v>
      </c>
      <c r="B1276" s="14">
        <v>38727</v>
      </c>
      <c r="C1276" s="26">
        <v>28.8</v>
      </c>
    </row>
    <row r="1277" spans="1:3" x14ac:dyDescent="0.2">
      <c r="A1277" s="14">
        <v>38728</v>
      </c>
      <c r="B1277" s="14">
        <v>38728</v>
      </c>
      <c r="C1277" s="26">
        <v>0</v>
      </c>
    </row>
    <row r="1278" spans="1:3" x14ac:dyDescent="0.2">
      <c r="A1278" s="14">
        <v>38729</v>
      </c>
      <c r="B1278" s="14">
        <v>38729</v>
      </c>
      <c r="C1278" s="26">
        <v>0</v>
      </c>
    </row>
    <row r="1279" spans="1:3" x14ac:dyDescent="0.2">
      <c r="A1279" s="14">
        <v>38730</v>
      </c>
      <c r="B1279" s="14">
        <v>38730</v>
      </c>
      <c r="C1279" s="26">
        <v>0</v>
      </c>
    </row>
    <row r="1280" spans="1:3" x14ac:dyDescent="0.2">
      <c r="A1280" s="14">
        <v>38731</v>
      </c>
      <c r="B1280" s="14">
        <v>38731</v>
      </c>
      <c r="C1280" s="26">
        <v>0</v>
      </c>
    </row>
    <row r="1281" spans="1:3" x14ac:dyDescent="0.2">
      <c r="A1281" s="14">
        <v>38732</v>
      </c>
      <c r="B1281" s="14">
        <v>38732</v>
      </c>
      <c r="C1281" s="26">
        <v>0</v>
      </c>
    </row>
    <row r="1282" spans="1:3" x14ac:dyDescent="0.2">
      <c r="A1282" s="14">
        <v>38733</v>
      </c>
      <c r="B1282" s="14">
        <v>38733</v>
      </c>
      <c r="C1282" s="26">
        <v>0</v>
      </c>
    </row>
    <row r="1283" spans="1:3" x14ac:dyDescent="0.2">
      <c r="A1283" s="14">
        <v>38734</v>
      </c>
      <c r="B1283" s="14">
        <v>38734</v>
      </c>
      <c r="C1283" s="26">
        <v>0</v>
      </c>
    </row>
    <row r="1284" spans="1:3" x14ac:dyDescent="0.2">
      <c r="A1284" s="14">
        <v>38735</v>
      </c>
      <c r="B1284" s="14">
        <v>38735</v>
      </c>
      <c r="C1284" s="26">
        <v>0</v>
      </c>
    </row>
    <row r="1285" spans="1:3" x14ac:dyDescent="0.2">
      <c r="A1285" s="14">
        <v>38736</v>
      </c>
      <c r="B1285" s="14">
        <v>38736</v>
      </c>
      <c r="C1285" s="26">
        <v>0</v>
      </c>
    </row>
    <row r="1286" spans="1:3" x14ac:dyDescent="0.2">
      <c r="A1286" s="14">
        <v>38737</v>
      </c>
      <c r="B1286" s="14">
        <v>38737</v>
      </c>
      <c r="C1286" s="26">
        <v>0</v>
      </c>
    </row>
    <row r="1287" spans="1:3" x14ac:dyDescent="0.2">
      <c r="A1287" s="14">
        <v>38738</v>
      </c>
      <c r="B1287" s="14">
        <v>38738</v>
      </c>
      <c r="C1287" s="26">
        <v>0</v>
      </c>
    </row>
    <row r="1288" spans="1:3" x14ac:dyDescent="0.2">
      <c r="A1288" s="14">
        <v>38739</v>
      </c>
      <c r="B1288" s="14">
        <v>38739</v>
      </c>
      <c r="C1288" s="26">
        <v>0</v>
      </c>
    </row>
    <row r="1289" spans="1:3" x14ac:dyDescent="0.2">
      <c r="A1289" s="14">
        <v>38740</v>
      </c>
      <c r="B1289" s="14">
        <v>38740</v>
      </c>
      <c r="C1289" s="26">
        <v>0</v>
      </c>
    </row>
    <row r="1290" spans="1:3" x14ac:dyDescent="0.2">
      <c r="A1290" s="14">
        <v>38741</v>
      </c>
      <c r="B1290" s="14">
        <v>38741</v>
      </c>
      <c r="C1290" s="26">
        <v>0</v>
      </c>
    </row>
    <row r="1291" spans="1:3" x14ac:dyDescent="0.2">
      <c r="A1291" s="14">
        <v>38742</v>
      </c>
      <c r="B1291" s="14">
        <v>38742</v>
      </c>
      <c r="C1291" s="26">
        <v>0</v>
      </c>
    </row>
    <row r="1292" spans="1:3" x14ac:dyDescent="0.2">
      <c r="A1292" s="14">
        <v>38743</v>
      </c>
      <c r="B1292" s="14">
        <v>38743</v>
      </c>
      <c r="C1292" s="26">
        <v>0</v>
      </c>
    </row>
    <row r="1293" spans="1:3" x14ac:dyDescent="0.2">
      <c r="A1293" s="14">
        <v>38744</v>
      </c>
      <c r="B1293" s="14">
        <v>38744</v>
      </c>
      <c r="C1293" s="26">
        <v>0</v>
      </c>
    </row>
    <row r="1294" spans="1:3" x14ac:dyDescent="0.2">
      <c r="A1294" s="14">
        <v>38745</v>
      </c>
      <c r="B1294" s="14">
        <v>38745</v>
      </c>
      <c r="C1294" s="26">
        <v>0</v>
      </c>
    </row>
    <row r="1295" spans="1:3" x14ac:dyDescent="0.2">
      <c r="A1295" s="14">
        <v>38746</v>
      </c>
      <c r="B1295" s="14">
        <v>38746</v>
      </c>
      <c r="C1295" s="26">
        <v>0</v>
      </c>
    </row>
    <row r="1296" spans="1:3" x14ac:dyDescent="0.2">
      <c r="A1296" s="14">
        <v>38747</v>
      </c>
      <c r="B1296" s="14">
        <v>38747</v>
      </c>
      <c r="C1296" s="26">
        <v>0</v>
      </c>
    </row>
    <row r="1297" spans="1:3" x14ac:dyDescent="0.2">
      <c r="A1297" s="14">
        <v>38748</v>
      </c>
      <c r="B1297" s="14">
        <v>38748</v>
      </c>
      <c r="C1297" s="26">
        <v>0</v>
      </c>
    </row>
    <row r="1298" spans="1:3" x14ac:dyDescent="0.2">
      <c r="A1298" s="14">
        <v>38749</v>
      </c>
      <c r="B1298" s="14">
        <v>38749</v>
      </c>
      <c r="C1298" s="26">
        <v>0</v>
      </c>
    </row>
    <row r="1299" spans="1:3" x14ac:dyDescent="0.2">
      <c r="A1299" s="14">
        <v>38750</v>
      </c>
      <c r="B1299" s="14">
        <v>38750</v>
      </c>
      <c r="C1299" s="26">
        <v>0</v>
      </c>
    </row>
    <row r="1300" spans="1:3" x14ac:dyDescent="0.2">
      <c r="A1300" s="14">
        <v>38751</v>
      </c>
      <c r="B1300" s="14">
        <v>38751</v>
      </c>
      <c r="C1300" s="26">
        <v>0</v>
      </c>
    </row>
    <row r="1301" spans="1:3" x14ac:dyDescent="0.2">
      <c r="A1301" s="14">
        <v>38752</v>
      </c>
      <c r="B1301" s="14">
        <v>38752</v>
      </c>
      <c r="C1301" s="26">
        <v>0</v>
      </c>
    </row>
    <row r="1302" spans="1:3" x14ac:dyDescent="0.2">
      <c r="A1302" s="14">
        <v>38753</v>
      </c>
      <c r="B1302" s="14">
        <v>38753</v>
      </c>
      <c r="C1302" s="26">
        <v>0</v>
      </c>
    </row>
    <row r="1303" spans="1:3" x14ac:dyDescent="0.2">
      <c r="A1303" s="14">
        <v>38754</v>
      </c>
      <c r="B1303" s="14">
        <v>38754</v>
      </c>
      <c r="C1303" s="26">
        <v>0</v>
      </c>
    </row>
    <row r="1304" spans="1:3" x14ac:dyDescent="0.2">
      <c r="A1304" s="14">
        <v>38755</v>
      </c>
      <c r="B1304" s="14">
        <v>38755</v>
      </c>
      <c r="C1304" s="26">
        <v>0</v>
      </c>
    </row>
    <row r="1305" spans="1:3" x14ac:dyDescent="0.2">
      <c r="A1305" s="14">
        <v>38756</v>
      </c>
      <c r="B1305" s="14">
        <v>38756</v>
      </c>
      <c r="C1305" s="26">
        <v>0</v>
      </c>
    </row>
    <row r="1306" spans="1:3" x14ac:dyDescent="0.2">
      <c r="A1306" s="14">
        <v>38757</v>
      </c>
      <c r="B1306" s="14">
        <v>38757</v>
      </c>
      <c r="C1306" s="26">
        <v>0</v>
      </c>
    </row>
    <row r="1307" spans="1:3" x14ac:dyDescent="0.2">
      <c r="A1307" s="14">
        <v>38758</v>
      </c>
      <c r="B1307" s="14">
        <v>38758</v>
      </c>
      <c r="C1307" s="26">
        <v>0</v>
      </c>
    </row>
    <row r="1308" spans="1:3" x14ac:dyDescent="0.2">
      <c r="A1308" s="14">
        <v>38759</v>
      </c>
      <c r="B1308" s="14">
        <v>38759</v>
      </c>
      <c r="C1308" s="26">
        <v>0</v>
      </c>
    </row>
    <row r="1309" spans="1:3" x14ac:dyDescent="0.2">
      <c r="A1309" s="14">
        <v>38760</v>
      </c>
      <c r="B1309" s="14">
        <v>38760</v>
      </c>
      <c r="C1309" s="26">
        <v>0</v>
      </c>
    </row>
    <row r="1310" spans="1:3" x14ac:dyDescent="0.2">
      <c r="A1310" s="14">
        <v>38761</v>
      </c>
      <c r="B1310" s="14">
        <v>38761</v>
      </c>
      <c r="C1310" s="26">
        <v>0</v>
      </c>
    </row>
    <row r="1311" spans="1:3" x14ac:dyDescent="0.2">
      <c r="A1311" s="14">
        <v>38762</v>
      </c>
      <c r="B1311" s="14">
        <v>38762</v>
      </c>
      <c r="C1311" s="26">
        <v>0</v>
      </c>
    </row>
    <row r="1312" spans="1:3" x14ac:dyDescent="0.2">
      <c r="A1312" s="14">
        <v>38763</v>
      </c>
      <c r="B1312" s="14">
        <v>38763</v>
      </c>
      <c r="C1312" s="26">
        <v>0</v>
      </c>
    </row>
    <row r="1313" spans="1:3" x14ac:dyDescent="0.2">
      <c r="A1313" s="14">
        <v>38764</v>
      </c>
      <c r="B1313" s="14">
        <v>38764</v>
      </c>
      <c r="C1313" s="26">
        <v>0</v>
      </c>
    </row>
    <row r="1314" spans="1:3" x14ac:dyDescent="0.2">
      <c r="A1314" s="14">
        <v>38765</v>
      </c>
      <c r="B1314" s="14">
        <v>38765</v>
      </c>
      <c r="C1314" s="26">
        <v>0</v>
      </c>
    </row>
    <row r="1315" spans="1:3" x14ac:dyDescent="0.2">
      <c r="A1315" s="14">
        <v>38766</v>
      </c>
      <c r="B1315" s="14">
        <v>38766</v>
      </c>
      <c r="C1315" s="26">
        <v>0</v>
      </c>
    </row>
    <row r="1316" spans="1:3" x14ac:dyDescent="0.2">
      <c r="A1316" s="14">
        <v>38767</v>
      </c>
      <c r="B1316" s="14">
        <v>38767</v>
      </c>
      <c r="C1316" s="26">
        <v>0</v>
      </c>
    </row>
    <row r="1317" spans="1:3" x14ac:dyDescent="0.2">
      <c r="A1317" s="14">
        <v>38768</v>
      </c>
      <c r="B1317" s="14">
        <v>38768</v>
      </c>
      <c r="C1317" s="26">
        <v>0</v>
      </c>
    </row>
    <row r="1318" spans="1:3" x14ac:dyDescent="0.2">
      <c r="A1318" s="14">
        <v>38769</v>
      </c>
      <c r="B1318" s="14">
        <v>38769</v>
      </c>
      <c r="C1318" s="26">
        <v>0</v>
      </c>
    </row>
    <row r="1319" spans="1:3" x14ac:dyDescent="0.2">
      <c r="A1319" s="14">
        <v>38770</v>
      </c>
      <c r="B1319" s="14">
        <v>38770</v>
      </c>
      <c r="C1319" s="26">
        <v>0</v>
      </c>
    </row>
    <row r="1320" spans="1:3" x14ac:dyDescent="0.2">
      <c r="A1320" s="14">
        <v>38771</v>
      </c>
      <c r="B1320" s="14">
        <v>38771</v>
      </c>
      <c r="C1320" s="26">
        <v>0</v>
      </c>
    </row>
    <row r="1321" spans="1:3" x14ac:dyDescent="0.2">
      <c r="A1321" s="14">
        <v>38772</v>
      </c>
      <c r="B1321" s="14">
        <v>38772</v>
      </c>
      <c r="C1321" s="26">
        <v>0</v>
      </c>
    </row>
    <row r="1322" spans="1:3" x14ac:dyDescent="0.2">
      <c r="A1322" s="14">
        <v>38773</v>
      </c>
      <c r="B1322" s="14">
        <v>38773</v>
      </c>
      <c r="C1322" s="26">
        <v>0</v>
      </c>
    </row>
    <row r="1323" spans="1:3" x14ac:dyDescent="0.2">
      <c r="A1323" s="14">
        <v>38774</v>
      </c>
      <c r="B1323" s="14">
        <v>38774</v>
      </c>
      <c r="C1323" s="26">
        <v>0</v>
      </c>
    </row>
    <row r="1324" spans="1:3" x14ac:dyDescent="0.2">
      <c r="A1324" s="14">
        <v>38775</v>
      </c>
      <c r="B1324" s="14">
        <v>38775</v>
      </c>
      <c r="C1324" s="26">
        <v>0</v>
      </c>
    </row>
    <row r="1325" spans="1:3" x14ac:dyDescent="0.2">
      <c r="A1325" s="14">
        <v>38776</v>
      </c>
      <c r="B1325" s="14">
        <v>38776</v>
      </c>
      <c r="C1325" s="26">
        <v>0</v>
      </c>
    </row>
    <row r="1326" spans="1:3" x14ac:dyDescent="0.2">
      <c r="A1326" s="14">
        <v>38777</v>
      </c>
      <c r="B1326" s="14">
        <v>38777</v>
      </c>
      <c r="C1326" s="26">
        <v>0</v>
      </c>
    </row>
    <row r="1327" spans="1:3" x14ac:dyDescent="0.2">
      <c r="A1327" s="14">
        <v>38778</v>
      </c>
      <c r="B1327" s="14">
        <v>38778</v>
      </c>
      <c r="C1327" s="26">
        <v>0</v>
      </c>
    </row>
    <row r="1328" spans="1:3" x14ac:dyDescent="0.2">
      <c r="A1328" s="14">
        <v>38779</v>
      </c>
      <c r="B1328" s="14">
        <v>38779</v>
      </c>
      <c r="C1328" s="26">
        <v>0</v>
      </c>
    </row>
    <row r="1329" spans="1:3" x14ac:dyDescent="0.2">
      <c r="A1329" s="14">
        <v>38780</v>
      </c>
      <c r="B1329" s="14">
        <v>38780</v>
      </c>
      <c r="C1329" s="26">
        <v>0</v>
      </c>
    </row>
    <row r="1330" spans="1:3" x14ac:dyDescent="0.2">
      <c r="A1330" s="14">
        <v>38781</v>
      </c>
      <c r="B1330" s="14">
        <v>38781</v>
      </c>
      <c r="C1330" s="26">
        <v>0</v>
      </c>
    </row>
    <row r="1331" spans="1:3" x14ac:dyDescent="0.2">
      <c r="A1331" s="14">
        <v>38782</v>
      </c>
      <c r="B1331" s="14">
        <v>38782</v>
      </c>
      <c r="C1331" s="26">
        <v>0</v>
      </c>
    </row>
    <row r="1332" spans="1:3" x14ac:dyDescent="0.2">
      <c r="A1332" s="14">
        <v>38783</v>
      </c>
      <c r="B1332" s="14">
        <v>38783</v>
      </c>
      <c r="C1332" s="26">
        <v>0</v>
      </c>
    </row>
    <row r="1333" spans="1:3" x14ac:dyDescent="0.2">
      <c r="A1333" s="14">
        <v>38784</v>
      </c>
      <c r="B1333" s="14">
        <v>38784</v>
      </c>
      <c r="C1333" s="26">
        <v>0</v>
      </c>
    </row>
    <row r="1334" spans="1:3" x14ac:dyDescent="0.2">
      <c r="A1334" s="14">
        <v>38785</v>
      </c>
      <c r="B1334" s="14">
        <v>38785</v>
      </c>
      <c r="C1334" s="26">
        <v>0</v>
      </c>
    </row>
    <row r="1335" spans="1:3" x14ac:dyDescent="0.2">
      <c r="A1335" s="14">
        <v>38786</v>
      </c>
      <c r="B1335" s="14">
        <v>38786</v>
      </c>
      <c r="C1335" s="26">
        <v>0</v>
      </c>
    </row>
    <row r="1336" spans="1:3" x14ac:dyDescent="0.2">
      <c r="A1336" s="14">
        <v>38787</v>
      </c>
      <c r="B1336" s="14">
        <v>38787</v>
      </c>
      <c r="C1336" s="26">
        <v>0</v>
      </c>
    </row>
    <row r="1337" spans="1:3" x14ac:dyDescent="0.2">
      <c r="A1337" s="14">
        <v>38788</v>
      </c>
      <c r="B1337" s="14">
        <v>38788</v>
      </c>
      <c r="C1337" s="26">
        <v>0</v>
      </c>
    </row>
    <row r="1338" spans="1:3" x14ac:dyDescent="0.2">
      <c r="A1338" s="14">
        <v>38789</v>
      </c>
      <c r="B1338" s="14">
        <v>38789</v>
      </c>
      <c r="C1338" s="26">
        <v>0</v>
      </c>
    </row>
    <row r="1339" spans="1:3" x14ac:dyDescent="0.2">
      <c r="A1339" s="14">
        <v>38790</v>
      </c>
      <c r="B1339" s="14">
        <v>38790</v>
      </c>
      <c r="C1339" s="26">
        <v>0</v>
      </c>
    </row>
    <row r="1340" spans="1:3" x14ac:dyDescent="0.2">
      <c r="A1340" s="14">
        <v>38791</v>
      </c>
      <c r="B1340" s="14">
        <v>38791</v>
      </c>
      <c r="C1340" s="26">
        <v>0</v>
      </c>
    </row>
    <row r="1341" spans="1:3" x14ac:dyDescent="0.2">
      <c r="A1341" s="14">
        <v>38792</v>
      </c>
      <c r="B1341" s="14">
        <v>38792</v>
      </c>
      <c r="C1341" s="26">
        <v>0</v>
      </c>
    </row>
    <row r="1342" spans="1:3" x14ac:dyDescent="0.2">
      <c r="A1342" s="14">
        <v>38793</v>
      </c>
      <c r="B1342" s="14">
        <v>38793</v>
      </c>
      <c r="C1342" s="26">
        <v>0</v>
      </c>
    </row>
    <row r="1343" spans="1:3" x14ac:dyDescent="0.2">
      <c r="A1343" s="14">
        <v>38794</v>
      </c>
      <c r="B1343" s="14">
        <v>38794</v>
      </c>
      <c r="C1343" s="26">
        <v>0</v>
      </c>
    </row>
    <row r="1344" spans="1:3" x14ac:dyDescent="0.2">
      <c r="A1344" s="14">
        <v>38795</v>
      </c>
      <c r="B1344" s="14">
        <v>38795</v>
      </c>
      <c r="C1344" s="26">
        <v>0</v>
      </c>
    </row>
    <row r="1345" spans="1:3" x14ac:dyDescent="0.2">
      <c r="A1345" s="14">
        <v>38796</v>
      </c>
      <c r="B1345" s="14">
        <v>38796</v>
      </c>
      <c r="C1345" s="26">
        <v>0</v>
      </c>
    </row>
    <row r="1346" spans="1:3" x14ac:dyDescent="0.2">
      <c r="A1346" s="14">
        <v>38797</v>
      </c>
      <c r="B1346" s="14">
        <v>38797</v>
      </c>
      <c r="C1346" s="26">
        <v>0</v>
      </c>
    </row>
    <row r="1347" spans="1:3" x14ac:dyDescent="0.2">
      <c r="A1347" s="14">
        <v>38798</v>
      </c>
      <c r="B1347" s="14">
        <v>38798</v>
      </c>
      <c r="C1347" s="26">
        <v>0</v>
      </c>
    </row>
    <row r="1348" spans="1:3" x14ac:dyDescent="0.2">
      <c r="A1348" s="14">
        <v>38799</v>
      </c>
      <c r="B1348" s="14">
        <v>38799</v>
      </c>
      <c r="C1348" s="26">
        <v>0</v>
      </c>
    </row>
    <row r="1349" spans="1:3" x14ac:dyDescent="0.2">
      <c r="A1349" s="14">
        <v>38800</v>
      </c>
      <c r="B1349" s="14">
        <v>38800</v>
      </c>
      <c r="C1349" s="26">
        <v>0</v>
      </c>
    </row>
    <row r="1350" spans="1:3" x14ac:dyDescent="0.2">
      <c r="A1350" s="14">
        <v>38801</v>
      </c>
      <c r="B1350" s="14">
        <v>38801</v>
      </c>
      <c r="C1350" s="26">
        <v>0</v>
      </c>
    </row>
    <row r="1351" spans="1:3" x14ac:dyDescent="0.2">
      <c r="A1351" s="14">
        <v>38802</v>
      </c>
      <c r="B1351" s="14">
        <v>38802</v>
      </c>
      <c r="C1351" s="26">
        <v>0</v>
      </c>
    </row>
    <row r="1352" spans="1:3" x14ac:dyDescent="0.2">
      <c r="A1352" s="14">
        <v>38803</v>
      </c>
      <c r="B1352" s="14">
        <v>38803</v>
      </c>
      <c r="C1352" s="26">
        <v>0</v>
      </c>
    </row>
    <row r="1353" spans="1:3" x14ac:dyDescent="0.2">
      <c r="A1353" s="14">
        <v>38804</v>
      </c>
      <c r="B1353" s="14">
        <v>38804</v>
      </c>
      <c r="C1353" s="26">
        <v>0</v>
      </c>
    </row>
    <row r="1354" spans="1:3" x14ac:dyDescent="0.2">
      <c r="A1354" s="14">
        <v>38805</v>
      </c>
      <c r="B1354" s="14">
        <v>38805</v>
      </c>
      <c r="C1354" s="26">
        <v>0</v>
      </c>
    </row>
    <row r="1355" spans="1:3" x14ac:dyDescent="0.2">
      <c r="A1355" s="14">
        <v>38806</v>
      </c>
      <c r="B1355" s="14">
        <v>38806</v>
      </c>
      <c r="C1355" s="26">
        <v>0</v>
      </c>
    </row>
    <row r="1356" spans="1:3" x14ac:dyDescent="0.2">
      <c r="A1356" s="14">
        <v>38807</v>
      </c>
      <c r="B1356" s="14">
        <v>38807</v>
      </c>
      <c r="C1356" s="26">
        <v>0</v>
      </c>
    </row>
    <row r="1357" spans="1:3" x14ac:dyDescent="0.2">
      <c r="A1357" s="14">
        <v>38808</v>
      </c>
      <c r="B1357" s="14">
        <v>38808</v>
      </c>
      <c r="C1357" s="26">
        <v>0</v>
      </c>
    </row>
    <row r="1358" spans="1:3" x14ac:dyDescent="0.2">
      <c r="A1358" s="14">
        <v>38809</v>
      </c>
      <c r="B1358" s="14">
        <v>38809</v>
      </c>
      <c r="C1358" s="26">
        <v>0</v>
      </c>
    </row>
    <row r="1359" spans="1:3" x14ac:dyDescent="0.2">
      <c r="A1359" s="14">
        <v>38810</v>
      </c>
      <c r="B1359" s="14">
        <v>38810</v>
      </c>
      <c r="C1359" s="26">
        <v>0</v>
      </c>
    </row>
    <row r="1360" spans="1:3" x14ac:dyDescent="0.2">
      <c r="A1360" s="14">
        <v>38811</v>
      </c>
      <c r="B1360" s="14">
        <v>38811</v>
      </c>
      <c r="C1360" s="26">
        <v>0</v>
      </c>
    </row>
    <row r="1361" spans="1:3" x14ac:dyDescent="0.2">
      <c r="A1361" s="14">
        <v>38812</v>
      </c>
      <c r="B1361" s="14">
        <v>38812</v>
      </c>
      <c r="C1361" s="26">
        <v>2.8</v>
      </c>
    </row>
    <row r="1362" spans="1:3" x14ac:dyDescent="0.2">
      <c r="A1362" s="14">
        <v>38813</v>
      </c>
      <c r="B1362" s="14">
        <v>38813</v>
      </c>
      <c r="C1362" s="26">
        <v>0</v>
      </c>
    </row>
    <row r="1363" spans="1:3" x14ac:dyDescent="0.2">
      <c r="A1363" s="14">
        <v>38814</v>
      </c>
      <c r="B1363" s="14">
        <v>38814</v>
      </c>
      <c r="C1363" s="26">
        <v>0</v>
      </c>
    </row>
    <row r="1364" spans="1:3" x14ac:dyDescent="0.2">
      <c r="A1364" s="14">
        <v>38815</v>
      </c>
      <c r="B1364" s="14">
        <v>38815</v>
      </c>
      <c r="C1364" s="26">
        <v>9.8000000000000007</v>
      </c>
    </row>
    <row r="1365" spans="1:3" x14ac:dyDescent="0.2">
      <c r="A1365" s="14">
        <v>38816</v>
      </c>
      <c r="B1365" s="14">
        <v>38816</v>
      </c>
      <c r="C1365" s="26">
        <v>0</v>
      </c>
    </row>
    <row r="1366" spans="1:3" x14ac:dyDescent="0.2">
      <c r="A1366" s="14">
        <v>38817</v>
      </c>
      <c r="B1366" s="14">
        <v>38817</v>
      </c>
      <c r="C1366" s="26">
        <v>0</v>
      </c>
    </row>
    <row r="1367" spans="1:3" x14ac:dyDescent="0.2">
      <c r="A1367" s="14">
        <v>38818</v>
      </c>
      <c r="B1367" s="14">
        <v>38818</v>
      </c>
      <c r="C1367" s="26">
        <v>0</v>
      </c>
    </row>
    <row r="1368" spans="1:3" x14ac:dyDescent="0.2">
      <c r="A1368" s="14">
        <v>38819</v>
      </c>
      <c r="B1368" s="14">
        <v>38819</v>
      </c>
      <c r="C1368" s="26">
        <v>0</v>
      </c>
    </row>
    <row r="1369" spans="1:3" x14ac:dyDescent="0.2">
      <c r="A1369" s="14">
        <v>38820</v>
      </c>
      <c r="B1369" s="14">
        <v>38820</v>
      </c>
      <c r="C1369" s="26">
        <v>0</v>
      </c>
    </row>
    <row r="1370" spans="1:3" x14ac:dyDescent="0.2">
      <c r="A1370" s="14">
        <v>38821</v>
      </c>
      <c r="B1370" s="14">
        <v>38821</v>
      </c>
      <c r="C1370" s="26">
        <v>0</v>
      </c>
    </row>
    <row r="1371" spans="1:3" x14ac:dyDescent="0.2">
      <c r="A1371" s="14">
        <v>38822</v>
      </c>
      <c r="B1371" s="14">
        <v>38822</v>
      </c>
      <c r="C1371" s="26">
        <v>14.6</v>
      </c>
    </row>
    <row r="1372" spans="1:3" x14ac:dyDescent="0.2">
      <c r="A1372" s="14">
        <v>38823</v>
      </c>
      <c r="B1372" s="14">
        <v>38823</v>
      </c>
      <c r="C1372" s="26">
        <v>0</v>
      </c>
    </row>
    <row r="1373" spans="1:3" x14ac:dyDescent="0.2">
      <c r="A1373" s="14">
        <v>38824</v>
      </c>
      <c r="B1373" s="14">
        <v>38824</v>
      </c>
      <c r="C1373" s="26">
        <v>23</v>
      </c>
    </row>
    <row r="1374" spans="1:3" x14ac:dyDescent="0.2">
      <c r="A1374" s="14">
        <v>38825</v>
      </c>
      <c r="B1374" s="14">
        <v>38825</v>
      </c>
      <c r="C1374" s="26">
        <v>0</v>
      </c>
    </row>
    <row r="1375" spans="1:3" x14ac:dyDescent="0.2">
      <c r="A1375" s="14">
        <v>38826</v>
      </c>
      <c r="B1375" s="14">
        <v>38826</v>
      </c>
      <c r="C1375" s="26">
        <v>25</v>
      </c>
    </row>
    <row r="1376" spans="1:3" x14ac:dyDescent="0.2">
      <c r="A1376" s="14">
        <v>38827</v>
      </c>
      <c r="B1376" s="14">
        <v>38827</v>
      </c>
      <c r="C1376" s="26">
        <v>0</v>
      </c>
    </row>
    <row r="1377" spans="1:3" x14ac:dyDescent="0.2">
      <c r="A1377" s="14">
        <v>38828</v>
      </c>
      <c r="B1377" s="14">
        <v>38828</v>
      </c>
      <c r="C1377" s="26">
        <v>1.8</v>
      </c>
    </row>
    <row r="1378" spans="1:3" x14ac:dyDescent="0.2">
      <c r="A1378" s="14">
        <v>38829</v>
      </c>
      <c r="B1378" s="14">
        <v>38829</v>
      </c>
      <c r="C1378" s="26">
        <v>0</v>
      </c>
    </row>
    <row r="1379" spans="1:3" x14ac:dyDescent="0.2">
      <c r="A1379" s="14">
        <v>38830</v>
      </c>
      <c r="B1379" s="14">
        <v>38830</v>
      </c>
      <c r="C1379" s="26">
        <v>0</v>
      </c>
    </row>
    <row r="1380" spans="1:3" x14ac:dyDescent="0.2">
      <c r="A1380" s="14">
        <v>38831</v>
      </c>
      <c r="B1380" s="14">
        <v>38831</v>
      </c>
      <c r="C1380" s="26">
        <v>0</v>
      </c>
    </row>
    <row r="1381" spans="1:3" x14ac:dyDescent="0.2">
      <c r="A1381" s="14">
        <v>38832</v>
      </c>
      <c r="B1381" s="14">
        <v>38832</v>
      </c>
      <c r="C1381" s="26">
        <v>8.8000000000000007</v>
      </c>
    </row>
    <row r="1382" spans="1:3" x14ac:dyDescent="0.2">
      <c r="A1382" s="14">
        <v>38833</v>
      </c>
      <c r="B1382" s="14">
        <v>38833</v>
      </c>
      <c r="C1382" s="26">
        <v>0</v>
      </c>
    </row>
    <row r="1383" spans="1:3" x14ac:dyDescent="0.2">
      <c r="A1383" s="14">
        <v>38834</v>
      </c>
      <c r="B1383" s="14">
        <v>38834</v>
      </c>
      <c r="C1383" s="26">
        <v>0</v>
      </c>
    </row>
    <row r="1384" spans="1:3" x14ac:dyDescent="0.2">
      <c r="A1384" s="14">
        <v>38835</v>
      </c>
      <c r="B1384" s="14">
        <v>38835</v>
      </c>
      <c r="C1384" s="26">
        <v>59</v>
      </c>
    </row>
    <row r="1385" spans="1:3" x14ac:dyDescent="0.2">
      <c r="A1385" s="14">
        <v>38836</v>
      </c>
      <c r="B1385" s="14">
        <v>38836</v>
      </c>
      <c r="C1385" s="26">
        <v>0</v>
      </c>
    </row>
    <row r="1386" spans="1:3" x14ac:dyDescent="0.2">
      <c r="A1386" s="14">
        <v>38837</v>
      </c>
      <c r="B1386" s="14">
        <v>38837</v>
      </c>
      <c r="C1386" s="26">
        <v>0</v>
      </c>
    </row>
    <row r="1387" spans="1:3" x14ac:dyDescent="0.2">
      <c r="A1387" s="14">
        <v>38838</v>
      </c>
      <c r="B1387" s="14">
        <v>38838</v>
      </c>
      <c r="C1387" s="26">
        <v>0</v>
      </c>
    </row>
    <row r="1388" spans="1:3" x14ac:dyDescent="0.2">
      <c r="A1388" s="14">
        <v>38839</v>
      </c>
      <c r="B1388" s="14">
        <v>38839</v>
      </c>
      <c r="C1388" s="26">
        <v>0</v>
      </c>
    </row>
    <row r="1389" spans="1:3" x14ac:dyDescent="0.2">
      <c r="A1389" s="14">
        <v>38840</v>
      </c>
      <c r="B1389" s="14">
        <v>38840</v>
      </c>
      <c r="C1389" s="26">
        <v>0</v>
      </c>
    </row>
    <row r="1390" spans="1:3" x14ac:dyDescent="0.2">
      <c r="A1390" s="14">
        <v>38841</v>
      </c>
      <c r="B1390" s="14">
        <v>38841</v>
      </c>
      <c r="C1390" s="26">
        <v>0</v>
      </c>
    </row>
    <row r="1391" spans="1:3" x14ac:dyDescent="0.2">
      <c r="A1391" s="14">
        <v>38842</v>
      </c>
      <c r="B1391" s="14">
        <v>38842</v>
      </c>
      <c r="C1391" s="26">
        <v>6</v>
      </c>
    </row>
    <row r="1392" spans="1:3" x14ac:dyDescent="0.2">
      <c r="A1392" s="14">
        <v>38843</v>
      </c>
      <c r="B1392" s="14">
        <v>38843</v>
      </c>
      <c r="C1392" s="26">
        <v>55.4</v>
      </c>
    </row>
    <row r="1393" spans="1:3" x14ac:dyDescent="0.2">
      <c r="A1393" s="14">
        <v>38844</v>
      </c>
      <c r="B1393" s="14">
        <v>38844</v>
      </c>
      <c r="C1393" s="26">
        <v>0</v>
      </c>
    </row>
    <row r="1394" spans="1:3" x14ac:dyDescent="0.2">
      <c r="A1394" s="14">
        <v>38845</v>
      </c>
      <c r="B1394" s="14">
        <v>38845</v>
      </c>
      <c r="C1394" s="26">
        <v>0</v>
      </c>
    </row>
    <row r="1395" spans="1:3" x14ac:dyDescent="0.2">
      <c r="A1395" s="14">
        <v>38846</v>
      </c>
      <c r="B1395" s="14">
        <v>38846</v>
      </c>
      <c r="C1395" s="26">
        <v>0</v>
      </c>
    </row>
    <row r="1396" spans="1:3" x14ac:dyDescent="0.2">
      <c r="A1396" s="14">
        <v>38847</v>
      </c>
      <c r="B1396" s="14">
        <v>38847</v>
      </c>
      <c r="C1396" s="26">
        <v>0</v>
      </c>
    </row>
    <row r="1397" spans="1:3" x14ac:dyDescent="0.2">
      <c r="A1397" s="14">
        <v>38848</v>
      </c>
      <c r="B1397" s="14">
        <v>38848</v>
      </c>
      <c r="C1397" s="26">
        <v>15.4</v>
      </c>
    </row>
    <row r="1398" spans="1:3" x14ac:dyDescent="0.2">
      <c r="A1398" s="14">
        <v>38849</v>
      </c>
      <c r="B1398" s="14">
        <v>38849</v>
      </c>
      <c r="C1398" s="26">
        <v>0</v>
      </c>
    </row>
    <row r="1399" spans="1:3" x14ac:dyDescent="0.2">
      <c r="A1399" s="14">
        <v>38850</v>
      </c>
      <c r="B1399" s="14">
        <v>38850</v>
      </c>
      <c r="C1399" s="26">
        <v>2</v>
      </c>
    </row>
    <row r="1400" spans="1:3" x14ac:dyDescent="0.2">
      <c r="A1400" s="14">
        <v>38851</v>
      </c>
      <c r="B1400" s="14">
        <v>38851</v>
      </c>
      <c r="C1400" s="26">
        <v>0</v>
      </c>
    </row>
    <row r="1401" spans="1:3" x14ac:dyDescent="0.2">
      <c r="A1401" s="14">
        <v>38852</v>
      </c>
      <c r="B1401" s="14">
        <v>38852</v>
      </c>
      <c r="C1401" s="26">
        <v>0</v>
      </c>
    </row>
    <row r="1402" spans="1:3" x14ac:dyDescent="0.2">
      <c r="A1402" s="14">
        <v>38853</v>
      </c>
      <c r="B1402" s="14">
        <v>38853</v>
      </c>
      <c r="C1402" s="26">
        <v>10</v>
      </c>
    </row>
    <row r="1403" spans="1:3" x14ac:dyDescent="0.2">
      <c r="A1403" s="14">
        <v>38854</v>
      </c>
      <c r="B1403" s="14">
        <v>38854</v>
      </c>
      <c r="C1403" s="26">
        <v>26.4</v>
      </c>
    </row>
    <row r="1404" spans="1:3" x14ac:dyDescent="0.2">
      <c r="A1404" s="14">
        <v>38855</v>
      </c>
      <c r="B1404" s="14">
        <v>38855</v>
      </c>
      <c r="C1404" s="26">
        <v>1.8</v>
      </c>
    </row>
    <row r="1405" spans="1:3" x14ac:dyDescent="0.2">
      <c r="A1405" s="14">
        <v>38856</v>
      </c>
      <c r="B1405" s="14">
        <v>38856</v>
      </c>
      <c r="C1405" s="26">
        <v>24</v>
      </c>
    </row>
    <row r="1406" spans="1:3" x14ac:dyDescent="0.2">
      <c r="A1406" s="14">
        <v>38857</v>
      </c>
      <c r="B1406" s="14">
        <v>38857</v>
      </c>
      <c r="C1406" s="26">
        <v>30</v>
      </c>
    </row>
    <row r="1407" spans="1:3" x14ac:dyDescent="0.2">
      <c r="A1407" s="14">
        <v>38858</v>
      </c>
      <c r="B1407" s="14">
        <v>38858</v>
      </c>
      <c r="C1407" s="26">
        <v>0</v>
      </c>
    </row>
    <row r="1408" spans="1:3" x14ac:dyDescent="0.2">
      <c r="A1408" s="14">
        <v>38859</v>
      </c>
      <c r="B1408" s="14">
        <v>38859</v>
      </c>
      <c r="C1408" s="26">
        <v>10</v>
      </c>
    </row>
    <row r="1409" spans="1:3" x14ac:dyDescent="0.2">
      <c r="A1409" s="14">
        <v>38860</v>
      </c>
      <c r="B1409" s="14">
        <v>38860</v>
      </c>
      <c r="C1409" s="26">
        <v>0</v>
      </c>
    </row>
    <row r="1410" spans="1:3" x14ac:dyDescent="0.2">
      <c r="A1410" s="14">
        <v>38861</v>
      </c>
      <c r="B1410" s="14">
        <v>38861</v>
      </c>
      <c r="C1410" s="26">
        <v>0</v>
      </c>
    </row>
    <row r="1411" spans="1:3" x14ac:dyDescent="0.2">
      <c r="A1411" s="14">
        <v>38862</v>
      </c>
      <c r="B1411" s="14">
        <v>38862</v>
      </c>
      <c r="C1411" s="26">
        <v>0</v>
      </c>
    </row>
    <row r="1412" spans="1:3" x14ac:dyDescent="0.2">
      <c r="A1412" s="14">
        <v>38863</v>
      </c>
      <c r="B1412" s="14">
        <v>38863</v>
      </c>
      <c r="C1412" s="26">
        <v>30</v>
      </c>
    </row>
    <row r="1413" spans="1:3" x14ac:dyDescent="0.2">
      <c r="A1413" s="14">
        <v>38864</v>
      </c>
      <c r="B1413" s="14">
        <v>38864</v>
      </c>
      <c r="C1413" s="26">
        <v>0</v>
      </c>
    </row>
    <row r="1414" spans="1:3" x14ac:dyDescent="0.2">
      <c r="A1414" s="14">
        <v>38865</v>
      </c>
      <c r="B1414" s="14">
        <v>38865</v>
      </c>
      <c r="C1414" s="26">
        <v>34.6</v>
      </c>
    </row>
    <row r="1415" spans="1:3" x14ac:dyDescent="0.2">
      <c r="A1415" s="14">
        <v>38866</v>
      </c>
      <c r="B1415" s="14">
        <v>38866</v>
      </c>
      <c r="C1415" s="26">
        <v>32.6</v>
      </c>
    </row>
    <row r="1416" spans="1:3" x14ac:dyDescent="0.2">
      <c r="A1416" s="14">
        <v>38867</v>
      </c>
      <c r="B1416" s="14">
        <v>38867</v>
      </c>
      <c r="C1416" s="26">
        <v>0</v>
      </c>
    </row>
    <row r="1417" spans="1:3" x14ac:dyDescent="0.2">
      <c r="A1417" s="14">
        <v>38868</v>
      </c>
      <c r="B1417" s="14">
        <v>38868</v>
      </c>
      <c r="C1417" s="26">
        <v>6.8</v>
      </c>
    </row>
    <row r="1418" spans="1:3" x14ac:dyDescent="0.2">
      <c r="A1418" s="14">
        <v>38869</v>
      </c>
      <c r="B1418" s="14">
        <v>38869</v>
      </c>
      <c r="C1418" s="26">
        <v>0</v>
      </c>
    </row>
    <row r="1419" spans="1:3" x14ac:dyDescent="0.2">
      <c r="A1419" s="14">
        <v>38870</v>
      </c>
      <c r="B1419" s="14">
        <v>38870</v>
      </c>
      <c r="C1419" s="26">
        <v>0</v>
      </c>
    </row>
    <row r="1420" spans="1:3" x14ac:dyDescent="0.2">
      <c r="A1420" s="14">
        <v>38871</v>
      </c>
      <c r="B1420" s="14">
        <v>38871</v>
      </c>
      <c r="C1420" s="26">
        <v>0.6</v>
      </c>
    </row>
    <row r="1421" spans="1:3" x14ac:dyDescent="0.2">
      <c r="A1421" s="14">
        <v>38872</v>
      </c>
      <c r="B1421" s="14">
        <v>38872</v>
      </c>
      <c r="C1421" s="26">
        <v>0</v>
      </c>
    </row>
    <row r="1422" spans="1:3" x14ac:dyDescent="0.2">
      <c r="A1422" s="14">
        <v>38873</v>
      </c>
      <c r="B1422" s="14">
        <v>38873</v>
      </c>
      <c r="C1422" s="26">
        <v>6</v>
      </c>
    </row>
    <row r="1423" spans="1:3" x14ac:dyDescent="0.2">
      <c r="A1423" s="14">
        <v>38874</v>
      </c>
      <c r="B1423" s="14">
        <v>38874</v>
      </c>
      <c r="C1423" s="26">
        <v>55.4</v>
      </c>
    </row>
    <row r="1424" spans="1:3" x14ac:dyDescent="0.2">
      <c r="A1424" s="14">
        <v>38875</v>
      </c>
      <c r="B1424" s="14">
        <v>38875</v>
      </c>
      <c r="C1424" s="26">
        <v>10</v>
      </c>
    </row>
    <row r="1425" spans="1:3" x14ac:dyDescent="0.2">
      <c r="A1425" s="14">
        <v>38876</v>
      </c>
      <c r="B1425" s="14">
        <v>38876</v>
      </c>
      <c r="C1425" s="26">
        <v>0</v>
      </c>
    </row>
    <row r="1426" spans="1:3" x14ac:dyDescent="0.2">
      <c r="A1426" s="14">
        <v>38877</v>
      </c>
      <c r="B1426" s="14">
        <v>38877</v>
      </c>
      <c r="C1426" s="26">
        <v>0</v>
      </c>
    </row>
    <row r="1427" spans="1:3" x14ac:dyDescent="0.2">
      <c r="A1427" s="14">
        <v>38878</v>
      </c>
      <c r="B1427" s="14">
        <v>38878</v>
      </c>
      <c r="C1427" s="26">
        <v>0</v>
      </c>
    </row>
    <row r="1428" spans="1:3" x14ac:dyDescent="0.2">
      <c r="A1428" s="14">
        <v>38879</v>
      </c>
      <c r="B1428" s="14">
        <v>38879</v>
      </c>
      <c r="C1428" s="26">
        <v>15.4</v>
      </c>
    </row>
    <row r="1429" spans="1:3" x14ac:dyDescent="0.2">
      <c r="A1429" s="14">
        <v>38880</v>
      </c>
      <c r="B1429" s="14">
        <v>38880</v>
      </c>
      <c r="C1429" s="26">
        <v>48</v>
      </c>
    </row>
    <row r="1430" spans="1:3" x14ac:dyDescent="0.2">
      <c r="A1430" s="14">
        <v>38881</v>
      </c>
      <c r="B1430" s="14">
        <v>38881</v>
      </c>
      <c r="C1430" s="26">
        <v>2</v>
      </c>
    </row>
    <row r="1431" spans="1:3" x14ac:dyDescent="0.2">
      <c r="A1431" s="14">
        <v>38882</v>
      </c>
      <c r="B1431" s="14">
        <v>38882</v>
      </c>
      <c r="C1431" s="26">
        <v>50</v>
      </c>
    </row>
    <row r="1432" spans="1:3" x14ac:dyDescent="0.2">
      <c r="A1432" s="14">
        <v>38883</v>
      </c>
      <c r="B1432" s="14">
        <v>38883</v>
      </c>
      <c r="C1432" s="26">
        <v>10</v>
      </c>
    </row>
    <row r="1433" spans="1:3" x14ac:dyDescent="0.2">
      <c r="A1433" s="14">
        <v>38884</v>
      </c>
      <c r="B1433" s="14">
        <v>38884</v>
      </c>
      <c r="C1433" s="26">
        <v>35</v>
      </c>
    </row>
    <row r="1434" spans="1:3" x14ac:dyDescent="0.2">
      <c r="A1434" s="14">
        <v>38885</v>
      </c>
      <c r="B1434" s="14">
        <v>38885</v>
      </c>
      <c r="C1434" s="26">
        <v>0</v>
      </c>
    </row>
    <row r="1435" spans="1:3" x14ac:dyDescent="0.2">
      <c r="A1435" s="14">
        <v>38886</v>
      </c>
      <c r="B1435" s="14">
        <v>38886</v>
      </c>
      <c r="C1435" s="26">
        <v>0</v>
      </c>
    </row>
    <row r="1436" spans="1:3" x14ac:dyDescent="0.2">
      <c r="A1436" s="14">
        <v>38887</v>
      </c>
      <c r="B1436" s="14">
        <v>38887</v>
      </c>
      <c r="C1436" s="26">
        <v>6.4</v>
      </c>
    </row>
    <row r="1437" spans="1:3" x14ac:dyDescent="0.2">
      <c r="A1437" s="14">
        <v>38888</v>
      </c>
      <c r="B1437" s="14">
        <v>38888</v>
      </c>
      <c r="C1437" s="26">
        <v>7.9</v>
      </c>
    </row>
    <row r="1438" spans="1:3" x14ac:dyDescent="0.2">
      <c r="A1438" s="14">
        <v>38889</v>
      </c>
      <c r="B1438" s="14">
        <v>38889</v>
      </c>
      <c r="C1438" s="26">
        <v>0</v>
      </c>
    </row>
    <row r="1439" spans="1:3" x14ac:dyDescent="0.2">
      <c r="A1439" s="14">
        <v>38890</v>
      </c>
      <c r="B1439" s="14">
        <v>38890</v>
      </c>
      <c r="C1439" s="26">
        <v>10</v>
      </c>
    </row>
    <row r="1440" spans="1:3" x14ac:dyDescent="0.2">
      <c r="A1440" s="14">
        <v>38891</v>
      </c>
      <c r="B1440" s="14">
        <v>38891</v>
      </c>
      <c r="C1440" s="26">
        <v>47.2</v>
      </c>
    </row>
    <row r="1441" spans="1:3" x14ac:dyDescent="0.2">
      <c r="A1441" s="14">
        <v>38892</v>
      </c>
      <c r="B1441" s="14">
        <v>38892</v>
      </c>
      <c r="C1441" s="26">
        <v>22.5</v>
      </c>
    </row>
    <row r="1442" spans="1:3" x14ac:dyDescent="0.2">
      <c r="A1442" s="14">
        <v>38893</v>
      </c>
      <c r="B1442" s="14">
        <v>38893</v>
      </c>
      <c r="C1442" s="26">
        <v>0</v>
      </c>
    </row>
    <row r="1443" spans="1:3" x14ac:dyDescent="0.2">
      <c r="A1443" s="14">
        <v>38894</v>
      </c>
      <c r="B1443" s="14">
        <v>38894</v>
      </c>
      <c r="C1443" s="26">
        <v>27.8</v>
      </c>
    </row>
    <row r="1444" spans="1:3" x14ac:dyDescent="0.2">
      <c r="A1444" s="14">
        <v>38895</v>
      </c>
      <c r="B1444" s="14">
        <v>38895</v>
      </c>
      <c r="C1444" s="26">
        <v>0.6</v>
      </c>
    </row>
    <row r="1445" spans="1:3" x14ac:dyDescent="0.2">
      <c r="A1445" s="14">
        <v>38896</v>
      </c>
      <c r="B1445" s="14">
        <v>38896</v>
      </c>
      <c r="C1445" s="26">
        <v>0</v>
      </c>
    </row>
    <row r="1446" spans="1:3" x14ac:dyDescent="0.2">
      <c r="A1446" s="14">
        <v>38897</v>
      </c>
      <c r="B1446" s="14">
        <v>38897</v>
      </c>
      <c r="C1446" s="26">
        <v>22.4</v>
      </c>
    </row>
    <row r="1447" spans="1:3" x14ac:dyDescent="0.2">
      <c r="A1447" s="14">
        <v>38898</v>
      </c>
      <c r="B1447" s="14">
        <v>38898</v>
      </c>
      <c r="C1447" s="26">
        <v>0</v>
      </c>
    </row>
    <row r="1448" spans="1:3" x14ac:dyDescent="0.2">
      <c r="A1448" s="14">
        <v>38899</v>
      </c>
      <c r="B1448" s="14">
        <v>38899</v>
      </c>
      <c r="C1448" s="26">
        <v>10</v>
      </c>
    </row>
    <row r="1449" spans="1:3" x14ac:dyDescent="0.2">
      <c r="A1449" s="14">
        <v>38900</v>
      </c>
      <c r="B1449" s="14">
        <v>38900</v>
      </c>
      <c r="C1449" s="26">
        <v>88.6</v>
      </c>
    </row>
    <row r="1450" spans="1:3" x14ac:dyDescent="0.2">
      <c r="A1450" s="14">
        <v>38901</v>
      </c>
      <c r="B1450" s="14">
        <v>38901</v>
      </c>
      <c r="C1450" s="26">
        <v>0</v>
      </c>
    </row>
    <row r="1451" spans="1:3" x14ac:dyDescent="0.2">
      <c r="A1451" s="14">
        <v>38902</v>
      </c>
      <c r="B1451" s="14">
        <v>38902</v>
      </c>
      <c r="C1451" s="26">
        <v>12.8</v>
      </c>
    </row>
    <row r="1452" spans="1:3" x14ac:dyDescent="0.2">
      <c r="A1452" s="14">
        <v>38903</v>
      </c>
      <c r="B1452" s="14">
        <v>38903</v>
      </c>
      <c r="C1452" s="26">
        <v>9.6</v>
      </c>
    </row>
    <row r="1453" spans="1:3" x14ac:dyDescent="0.2">
      <c r="A1453" s="14">
        <v>38904</v>
      </c>
      <c r="B1453" s="14">
        <v>38904</v>
      </c>
      <c r="C1453" s="26">
        <v>2</v>
      </c>
    </row>
    <row r="1454" spans="1:3" x14ac:dyDescent="0.2">
      <c r="A1454" s="14">
        <v>38905</v>
      </c>
      <c r="B1454" s="14">
        <v>38905</v>
      </c>
      <c r="C1454" s="26">
        <v>22.4</v>
      </c>
    </row>
    <row r="1455" spans="1:3" x14ac:dyDescent="0.2">
      <c r="A1455" s="14">
        <v>38906</v>
      </c>
      <c r="B1455" s="14">
        <v>38906</v>
      </c>
      <c r="C1455" s="26">
        <v>0</v>
      </c>
    </row>
    <row r="1456" spans="1:3" x14ac:dyDescent="0.2">
      <c r="A1456" s="14">
        <v>38907</v>
      </c>
      <c r="B1456" s="14">
        <v>38907</v>
      </c>
      <c r="C1456" s="26">
        <v>0</v>
      </c>
    </row>
    <row r="1457" spans="1:3" x14ac:dyDescent="0.2">
      <c r="A1457" s="14">
        <v>38908</v>
      </c>
      <c r="B1457" s="14">
        <v>38908</v>
      </c>
      <c r="C1457" s="26">
        <v>78.900000000000006</v>
      </c>
    </row>
    <row r="1458" spans="1:3" x14ac:dyDescent="0.2">
      <c r="A1458" s="14">
        <v>38909</v>
      </c>
      <c r="B1458" s="14">
        <v>38909</v>
      </c>
      <c r="C1458" s="26">
        <v>0</v>
      </c>
    </row>
    <row r="1459" spans="1:3" x14ac:dyDescent="0.2">
      <c r="A1459" s="14">
        <v>38910</v>
      </c>
      <c r="B1459" s="14">
        <v>38910</v>
      </c>
      <c r="C1459" s="26">
        <v>8.6</v>
      </c>
    </row>
    <row r="1460" spans="1:3" x14ac:dyDescent="0.2">
      <c r="A1460" s="14">
        <v>38911</v>
      </c>
      <c r="B1460" s="14">
        <v>38911</v>
      </c>
      <c r="C1460" s="26">
        <v>43.6</v>
      </c>
    </row>
    <row r="1461" spans="1:3" x14ac:dyDescent="0.2">
      <c r="A1461" s="14">
        <v>38912</v>
      </c>
      <c r="B1461" s="14">
        <v>38912</v>
      </c>
      <c r="C1461" s="26">
        <v>0</v>
      </c>
    </row>
    <row r="1462" spans="1:3" x14ac:dyDescent="0.2">
      <c r="A1462" s="14">
        <v>38913</v>
      </c>
      <c r="B1462" s="14">
        <v>38913</v>
      </c>
      <c r="C1462" s="26">
        <v>15.2</v>
      </c>
    </row>
    <row r="1463" spans="1:3" x14ac:dyDescent="0.2">
      <c r="A1463" s="14">
        <v>38914</v>
      </c>
      <c r="B1463" s="14">
        <v>38914</v>
      </c>
      <c r="C1463" s="26">
        <v>0</v>
      </c>
    </row>
    <row r="1464" spans="1:3" x14ac:dyDescent="0.2">
      <c r="A1464" s="14">
        <v>38915</v>
      </c>
      <c r="B1464" s="14">
        <v>38915</v>
      </c>
      <c r="C1464" s="26">
        <v>24.6</v>
      </c>
    </row>
    <row r="1465" spans="1:3" x14ac:dyDescent="0.2">
      <c r="A1465" s="14">
        <v>38916</v>
      </c>
      <c r="B1465" s="14">
        <v>38916</v>
      </c>
      <c r="C1465" s="26">
        <v>0</v>
      </c>
    </row>
    <row r="1466" spans="1:3" x14ac:dyDescent="0.2">
      <c r="A1466" s="14">
        <v>38917</v>
      </c>
      <c r="B1466" s="14">
        <v>38917</v>
      </c>
      <c r="C1466" s="26">
        <v>0</v>
      </c>
    </row>
    <row r="1467" spans="1:3" x14ac:dyDescent="0.2">
      <c r="A1467" s="14">
        <v>38918</v>
      </c>
      <c r="B1467" s="14">
        <v>38918</v>
      </c>
      <c r="C1467" s="26">
        <v>2</v>
      </c>
    </row>
    <row r="1468" spans="1:3" x14ac:dyDescent="0.2">
      <c r="A1468" s="14">
        <v>38919</v>
      </c>
      <c r="B1468" s="14">
        <v>38919</v>
      </c>
      <c r="C1468" s="26">
        <v>0</v>
      </c>
    </row>
    <row r="1469" spans="1:3" x14ac:dyDescent="0.2">
      <c r="A1469" s="14">
        <v>38920</v>
      </c>
      <c r="B1469" s="14">
        <v>38920</v>
      </c>
      <c r="C1469" s="26">
        <v>24</v>
      </c>
    </row>
    <row r="1470" spans="1:3" x14ac:dyDescent="0.2">
      <c r="A1470" s="14">
        <v>38921</v>
      </c>
      <c r="B1470" s="14">
        <v>38921</v>
      </c>
      <c r="C1470" s="26">
        <v>3.6</v>
      </c>
    </row>
    <row r="1471" spans="1:3" x14ac:dyDescent="0.2">
      <c r="A1471" s="14">
        <v>38922</v>
      </c>
      <c r="B1471" s="14">
        <v>38922</v>
      </c>
      <c r="C1471" s="26">
        <v>33</v>
      </c>
    </row>
    <row r="1472" spans="1:3" x14ac:dyDescent="0.2">
      <c r="A1472" s="14">
        <v>38923</v>
      </c>
      <c r="B1472" s="14">
        <v>38923</v>
      </c>
      <c r="C1472" s="26">
        <v>28.9</v>
      </c>
    </row>
    <row r="1473" spans="1:3" x14ac:dyDescent="0.2">
      <c r="A1473" s="14">
        <v>38924</v>
      </c>
      <c r="B1473" s="14">
        <v>38924</v>
      </c>
      <c r="C1473" s="26">
        <v>1.6</v>
      </c>
    </row>
    <row r="1474" spans="1:3" x14ac:dyDescent="0.2">
      <c r="A1474" s="14">
        <v>38925</v>
      </c>
      <c r="B1474" s="14">
        <v>38925</v>
      </c>
      <c r="C1474" s="26">
        <v>3.8</v>
      </c>
    </row>
    <row r="1475" spans="1:3" x14ac:dyDescent="0.2">
      <c r="A1475" s="14">
        <v>38926</v>
      </c>
      <c r="B1475" s="14">
        <v>38926</v>
      </c>
      <c r="C1475" s="26">
        <v>21</v>
      </c>
    </row>
    <row r="1476" spans="1:3" x14ac:dyDescent="0.2">
      <c r="A1476" s="14">
        <v>38927</v>
      </c>
      <c r="B1476" s="14">
        <v>38927</v>
      </c>
      <c r="C1476" s="26">
        <v>0</v>
      </c>
    </row>
    <row r="1477" spans="1:3" x14ac:dyDescent="0.2">
      <c r="A1477" s="14">
        <v>38928</v>
      </c>
      <c r="B1477" s="14">
        <v>38928</v>
      </c>
      <c r="C1477" s="26">
        <v>0</v>
      </c>
    </row>
    <row r="1478" spans="1:3" x14ac:dyDescent="0.2">
      <c r="A1478" s="14">
        <v>38929</v>
      </c>
      <c r="B1478" s="14">
        <v>38929</v>
      </c>
      <c r="C1478" s="26">
        <v>0</v>
      </c>
    </row>
    <row r="1479" spans="1:3" x14ac:dyDescent="0.2">
      <c r="A1479" s="14">
        <v>38930</v>
      </c>
      <c r="B1479" s="14">
        <v>38930</v>
      </c>
      <c r="C1479" s="26">
        <v>60</v>
      </c>
    </row>
    <row r="1480" spans="1:3" x14ac:dyDescent="0.2">
      <c r="A1480" s="14">
        <v>38931</v>
      </c>
      <c r="B1480" s="14">
        <v>38931</v>
      </c>
      <c r="C1480" s="26">
        <v>0</v>
      </c>
    </row>
    <row r="1481" spans="1:3" x14ac:dyDescent="0.2">
      <c r="A1481" s="14">
        <v>38932</v>
      </c>
      <c r="B1481" s="14">
        <v>38932</v>
      </c>
      <c r="C1481" s="26">
        <v>51.6</v>
      </c>
    </row>
    <row r="1482" spans="1:3" x14ac:dyDescent="0.2">
      <c r="A1482" s="14">
        <v>38933</v>
      </c>
      <c r="B1482" s="14">
        <v>38933</v>
      </c>
      <c r="C1482" s="26">
        <v>8.1999999999999993</v>
      </c>
    </row>
    <row r="1483" spans="1:3" x14ac:dyDescent="0.2">
      <c r="A1483" s="14">
        <v>38934</v>
      </c>
      <c r="B1483" s="14">
        <v>38934</v>
      </c>
      <c r="C1483" s="26">
        <v>3.2</v>
      </c>
    </row>
    <row r="1484" spans="1:3" x14ac:dyDescent="0.2">
      <c r="A1484" s="14">
        <v>38935</v>
      </c>
      <c r="B1484" s="14">
        <v>38935</v>
      </c>
      <c r="C1484" s="26">
        <v>37.6</v>
      </c>
    </row>
    <row r="1485" spans="1:3" x14ac:dyDescent="0.2">
      <c r="A1485" s="14">
        <v>38936</v>
      </c>
      <c r="B1485" s="14">
        <v>38936</v>
      </c>
      <c r="C1485" s="26">
        <v>40</v>
      </c>
    </row>
    <row r="1486" spans="1:3" x14ac:dyDescent="0.2">
      <c r="A1486" s="14">
        <v>38937</v>
      </c>
      <c r="B1486" s="14">
        <v>38937</v>
      </c>
      <c r="C1486" s="26">
        <v>9.1999999999999993</v>
      </c>
    </row>
    <row r="1487" spans="1:3" x14ac:dyDescent="0.2">
      <c r="A1487" s="14">
        <v>38938</v>
      </c>
      <c r="B1487" s="14">
        <v>38938</v>
      </c>
      <c r="C1487" s="26">
        <v>28.8</v>
      </c>
    </row>
    <row r="1488" spans="1:3" x14ac:dyDescent="0.2">
      <c r="A1488" s="14">
        <v>38939</v>
      </c>
      <c r="B1488" s="14">
        <v>38939</v>
      </c>
      <c r="C1488" s="26">
        <v>19.600000000000001</v>
      </c>
    </row>
    <row r="1489" spans="1:3" x14ac:dyDescent="0.2">
      <c r="A1489" s="14">
        <v>38940</v>
      </c>
      <c r="B1489" s="14">
        <v>38940</v>
      </c>
      <c r="C1489" s="26">
        <v>22.6</v>
      </c>
    </row>
    <row r="1490" spans="1:3" x14ac:dyDescent="0.2">
      <c r="A1490" s="14">
        <v>38941</v>
      </c>
      <c r="B1490" s="14">
        <v>38941</v>
      </c>
      <c r="C1490" s="26">
        <v>8.4</v>
      </c>
    </row>
    <row r="1491" spans="1:3" x14ac:dyDescent="0.2">
      <c r="A1491" s="14">
        <v>38942</v>
      </c>
      <c r="B1491" s="14">
        <v>38942</v>
      </c>
      <c r="C1491" s="26">
        <v>13.2</v>
      </c>
    </row>
    <row r="1492" spans="1:3" x14ac:dyDescent="0.2">
      <c r="A1492" s="14">
        <v>38943</v>
      </c>
      <c r="B1492" s="14">
        <v>38943</v>
      </c>
      <c r="C1492" s="26">
        <v>20.3</v>
      </c>
    </row>
    <row r="1493" spans="1:3" x14ac:dyDescent="0.2">
      <c r="A1493" s="14">
        <v>38944</v>
      </c>
      <c r="B1493" s="14">
        <v>38944</v>
      </c>
      <c r="C1493" s="26">
        <v>5.8</v>
      </c>
    </row>
    <row r="1494" spans="1:3" x14ac:dyDescent="0.2">
      <c r="A1494" s="14">
        <v>38945</v>
      </c>
      <c r="B1494" s="14">
        <v>38945</v>
      </c>
      <c r="C1494" s="26">
        <v>26.1</v>
      </c>
    </row>
    <row r="1495" spans="1:3" x14ac:dyDescent="0.2">
      <c r="A1495" s="14">
        <v>38946</v>
      </c>
      <c r="B1495" s="14">
        <v>38946</v>
      </c>
      <c r="C1495" s="26">
        <v>7.4</v>
      </c>
    </row>
    <row r="1496" spans="1:3" x14ac:dyDescent="0.2">
      <c r="A1496" s="14">
        <v>38947</v>
      </c>
      <c r="B1496" s="14">
        <v>38947</v>
      </c>
      <c r="C1496" s="26">
        <v>24.2</v>
      </c>
    </row>
    <row r="1497" spans="1:3" x14ac:dyDescent="0.2">
      <c r="A1497" s="14">
        <v>38948</v>
      </c>
      <c r="B1497" s="14">
        <v>38948</v>
      </c>
      <c r="C1497" s="26">
        <v>21.4</v>
      </c>
    </row>
    <row r="1498" spans="1:3" x14ac:dyDescent="0.2">
      <c r="A1498" s="14">
        <v>38949</v>
      </c>
      <c r="B1498" s="14">
        <v>38949</v>
      </c>
      <c r="C1498" s="26">
        <v>6.2</v>
      </c>
    </row>
    <row r="1499" spans="1:3" x14ac:dyDescent="0.2">
      <c r="A1499" s="14">
        <v>38950</v>
      </c>
      <c r="B1499" s="14">
        <v>38950</v>
      </c>
      <c r="C1499" s="26">
        <v>15.3</v>
      </c>
    </row>
    <row r="1500" spans="1:3" x14ac:dyDescent="0.2">
      <c r="A1500" s="14">
        <v>38951</v>
      </c>
      <c r="B1500" s="14">
        <v>38951</v>
      </c>
      <c r="C1500" s="26">
        <v>4.5</v>
      </c>
    </row>
    <row r="1501" spans="1:3" x14ac:dyDescent="0.2">
      <c r="A1501" s="14">
        <v>38952</v>
      </c>
      <c r="B1501" s="14">
        <v>38952</v>
      </c>
      <c r="C1501" s="26">
        <v>37.799999999999997</v>
      </c>
    </row>
    <row r="1502" spans="1:3" x14ac:dyDescent="0.2">
      <c r="A1502" s="14">
        <v>38953</v>
      </c>
      <c r="B1502" s="14">
        <v>38953</v>
      </c>
      <c r="C1502" s="26">
        <v>19.399999999999999</v>
      </c>
    </row>
    <row r="1503" spans="1:3" x14ac:dyDescent="0.2">
      <c r="A1503" s="14">
        <v>38954</v>
      </c>
      <c r="B1503" s="14">
        <v>38954</v>
      </c>
      <c r="C1503" s="26">
        <v>10.8</v>
      </c>
    </row>
    <row r="1504" spans="1:3" x14ac:dyDescent="0.2">
      <c r="A1504" s="14">
        <v>38955</v>
      </c>
      <c r="B1504" s="14">
        <v>38955</v>
      </c>
      <c r="C1504" s="26">
        <v>8.4</v>
      </c>
    </row>
    <row r="1505" spans="1:3" x14ac:dyDescent="0.2">
      <c r="A1505" s="14">
        <v>38956</v>
      </c>
      <c r="B1505" s="14">
        <v>38956</v>
      </c>
      <c r="C1505" s="26">
        <v>0</v>
      </c>
    </row>
    <row r="1506" spans="1:3" x14ac:dyDescent="0.2">
      <c r="A1506" s="14">
        <v>38957</v>
      </c>
      <c r="B1506" s="14">
        <v>38957</v>
      </c>
      <c r="C1506" s="26">
        <v>5.4</v>
      </c>
    </row>
    <row r="1507" spans="1:3" x14ac:dyDescent="0.2">
      <c r="A1507" s="14">
        <v>38958</v>
      </c>
      <c r="B1507" s="14">
        <v>38958</v>
      </c>
      <c r="C1507" s="26">
        <v>20</v>
      </c>
    </row>
    <row r="1508" spans="1:3" x14ac:dyDescent="0.2">
      <c r="A1508" s="14">
        <v>38959</v>
      </c>
      <c r="B1508" s="14">
        <v>38959</v>
      </c>
      <c r="C1508" s="26">
        <v>26.6</v>
      </c>
    </row>
    <row r="1509" spans="1:3" x14ac:dyDescent="0.2">
      <c r="A1509" s="14">
        <v>38960</v>
      </c>
      <c r="B1509" s="14">
        <v>38960</v>
      </c>
      <c r="C1509" s="26">
        <v>3.2</v>
      </c>
    </row>
    <row r="1510" spans="1:3" x14ac:dyDescent="0.2">
      <c r="A1510" s="14">
        <v>38961</v>
      </c>
      <c r="B1510" s="14">
        <v>38961</v>
      </c>
      <c r="C1510" s="26">
        <v>43.6</v>
      </c>
    </row>
    <row r="1511" spans="1:3" x14ac:dyDescent="0.2">
      <c r="A1511" s="14">
        <v>38962</v>
      </c>
      <c r="B1511" s="14">
        <v>38962</v>
      </c>
      <c r="C1511" s="26">
        <v>0</v>
      </c>
    </row>
    <row r="1512" spans="1:3" x14ac:dyDescent="0.2">
      <c r="A1512" s="14">
        <v>38963</v>
      </c>
      <c r="B1512" s="14">
        <v>38963</v>
      </c>
      <c r="C1512" s="26">
        <v>8</v>
      </c>
    </row>
    <row r="1513" spans="1:3" x14ac:dyDescent="0.2">
      <c r="A1513" s="14">
        <v>38964</v>
      </c>
      <c r="B1513" s="14">
        <v>38964</v>
      </c>
      <c r="C1513" s="26">
        <v>23</v>
      </c>
    </row>
    <row r="1514" spans="1:3" x14ac:dyDescent="0.2">
      <c r="A1514" s="14">
        <v>38965</v>
      </c>
      <c r="B1514" s="14">
        <v>38965</v>
      </c>
      <c r="C1514" s="26">
        <v>18.600000000000001</v>
      </c>
    </row>
    <row r="1515" spans="1:3" x14ac:dyDescent="0.2">
      <c r="A1515" s="14">
        <v>38966</v>
      </c>
      <c r="B1515" s="14">
        <v>38966</v>
      </c>
      <c r="C1515" s="26">
        <v>6.9</v>
      </c>
    </row>
    <row r="1516" spans="1:3" x14ac:dyDescent="0.2">
      <c r="A1516" s="14">
        <v>38967</v>
      </c>
      <c r="B1516" s="14">
        <v>38967</v>
      </c>
      <c r="C1516" s="26">
        <v>23.5</v>
      </c>
    </row>
    <row r="1517" spans="1:3" x14ac:dyDescent="0.2">
      <c r="A1517" s="14">
        <v>38968</v>
      </c>
      <c r="B1517" s="14">
        <v>38968</v>
      </c>
      <c r="C1517" s="26">
        <v>18.600000000000001</v>
      </c>
    </row>
    <row r="1518" spans="1:3" x14ac:dyDescent="0.2">
      <c r="A1518" s="14">
        <v>38969</v>
      </c>
      <c r="B1518" s="14">
        <v>38969</v>
      </c>
      <c r="C1518" s="26">
        <v>0</v>
      </c>
    </row>
    <row r="1519" spans="1:3" x14ac:dyDescent="0.2">
      <c r="A1519" s="14">
        <v>38970</v>
      </c>
      <c r="B1519" s="14">
        <v>38970</v>
      </c>
      <c r="C1519" s="26">
        <v>10.4</v>
      </c>
    </row>
    <row r="1520" spans="1:3" x14ac:dyDescent="0.2">
      <c r="A1520" s="14">
        <v>38971</v>
      </c>
      <c r="B1520" s="14">
        <v>38971</v>
      </c>
      <c r="C1520" s="26">
        <v>4.4000000000000004</v>
      </c>
    </row>
    <row r="1521" spans="1:3" x14ac:dyDescent="0.2">
      <c r="A1521" s="14">
        <v>38972</v>
      </c>
      <c r="B1521" s="14">
        <v>38972</v>
      </c>
      <c r="C1521" s="26">
        <v>0</v>
      </c>
    </row>
    <row r="1522" spans="1:3" x14ac:dyDescent="0.2">
      <c r="A1522" s="14">
        <v>38973</v>
      </c>
      <c r="B1522" s="14">
        <v>38973</v>
      </c>
      <c r="C1522" s="26">
        <v>11.6</v>
      </c>
    </row>
    <row r="1523" spans="1:3" x14ac:dyDescent="0.2">
      <c r="A1523" s="14">
        <v>38974</v>
      </c>
      <c r="B1523" s="14">
        <v>38974</v>
      </c>
      <c r="C1523" s="26">
        <v>21.6</v>
      </c>
    </row>
    <row r="1524" spans="1:3" x14ac:dyDescent="0.2">
      <c r="A1524" s="14">
        <v>38975</v>
      </c>
      <c r="B1524" s="14">
        <v>38975</v>
      </c>
      <c r="C1524" s="26">
        <v>27.4</v>
      </c>
    </row>
    <row r="1525" spans="1:3" x14ac:dyDescent="0.2">
      <c r="A1525" s="14">
        <v>38976</v>
      </c>
      <c r="B1525" s="14">
        <v>38976</v>
      </c>
      <c r="C1525" s="26">
        <v>0</v>
      </c>
    </row>
    <row r="1526" spans="1:3" x14ac:dyDescent="0.2">
      <c r="A1526" s="14">
        <v>38977</v>
      </c>
      <c r="B1526" s="14">
        <v>38977</v>
      </c>
      <c r="C1526" s="26">
        <v>14.4</v>
      </c>
    </row>
    <row r="1527" spans="1:3" x14ac:dyDescent="0.2">
      <c r="A1527" s="14">
        <v>38978</v>
      </c>
      <c r="B1527" s="14">
        <v>38978</v>
      </c>
      <c r="C1527" s="26">
        <v>62.4</v>
      </c>
    </row>
    <row r="1528" spans="1:3" x14ac:dyDescent="0.2">
      <c r="A1528" s="14">
        <v>38979</v>
      </c>
      <c r="B1528" s="14">
        <v>38979</v>
      </c>
      <c r="C1528" s="26">
        <v>0</v>
      </c>
    </row>
    <row r="1529" spans="1:3" x14ac:dyDescent="0.2">
      <c r="A1529" s="14">
        <v>38980</v>
      </c>
      <c r="B1529" s="14">
        <v>38980</v>
      </c>
      <c r="C1529" s="26">
        <v>7.4</v>
      </c>
    </row>
    <row r="1530" spans="1:3" x14ac:dyDescent="0.2">
      <c r="A1530" s="14">
        <v>38981</v>
      </c>
      <c r="B1530" s="14">
        <v>38981</v>
      </c>
      <c r="C1530" s="26">
        <v>0</v>
      </c>
    </row>
    <row r="1531" spans="1:3" x14ac:dyDescent="0.2">
      <c r="A1531" s="14">
        <v>38982</v>
      </c>
      <c r="B1531" s="14">
        <v>38982</v>
      </c>
      <c r="C1531" s="26">
        <v>14.8</v>
      </c>
    </row>
    <row r="1532" spans="1:3" x14ac:dyDescent="0.2">
      <c r="A1532" s="14">
        <v>38983</v>
      </c>
      <c r="B1532" s="14">
        <v>38983</v>
      </c>
      <c r="C1532" s="26">
        <v>0</v>
      </c>
    </row>
    <row r="1533" spans="1:3" x14ac:dyDescent="0.2">
      <c r="A1533" s="14">
        <v>38984</v>
      </c>
      <c r="B1533" s="14">
        <v>38984</v>
      </c>
      <c r="C1533" s="26">
        <v>0</v>
      </c>
    </row>
    <row r="1534" spans="1:3" x14ac:dyDescent="0.2">
      <c r="A1534" s="14">
        <v>38985</v>
      </c>
      <c r="B1534" s="14">
        <v>38985</v>
      </c>
      <c r="C1534" s="26">
        <v>27.8</v>
      </c>
    </row>
    <row r="1535" spans="1:3" x14ac:dyDescent="0.2">
      <c r="A1535" s="14">
        <v>38986</v>
      </c>
      <c r="B1535" s="14">
        <v>38986</v>
      </c>
      <c r="C1535" s="26">
        <v>20.8</v>
      </c>
    </row>
    <row r="1536" spans="1:3" x14ac:dyDescent="0.2">
      <c r="A1536" s="14">
        <v>38987</v>
      </c>
      <c r="B1536" s="14">
        <v>38987</v>
      </c>
      <c r="C1536" s="26">
        <v>30.6</v>
      </c>
    </row>
    <row r="1537" spans="1:3" x14ac:dyDescent="0.2">
      <c r="A1537" s="14">
        <v>38988</v>
      </c>
      <c r="B1537" s="14">
        <v>38988</v>
      </c>
      <c r="C1537" s="26">
        <v>47</v>
      </c>
    </row>
    <row r="1538" spans="1:3" x14ac:dyDescent="0.2">
      <c r="A1538" s="14">
        <v>38989</v>
      </c>
      <c r="B1538" s="14">
        <v>38989</v>
      </c>
      <c r="C1538" s="26">
        <v>0</v>
      </c>
    </row>
    <row r="1539" spans="1:3" x14ac:dyDescent="0.2">
      <c r="A1539" s="14">
        <v>38990</v>
      </c>
      <c r="B1539" s="14">
        <v>38990</v>
      </c>
      <c r="C1539" s="26">
        <v>0</v>
      </c>
    </row>
    <row r="1540" spans="1:3" x14ac:dyDescent="0.2">
      <c r="A1540" s="14">
        <v>38991</v>
      </c>
      <c r="B1540" s="14">
        <v>38991</v>
      </c>
      <c r="C1540" s="26">
        <v>12.4</v>
      </c>
    </row>
    <row r="1541" spans="1:3" x14ac:dyDescent="0.2">
      <c r="A1541" s="14">
        <v>38992</v>
      </c>
      <c r="B1541" s="14">
        <v>38992</v>
      </c>
      <c r="C1541" s="26">
        <v>33.6</v>
      </c>
    </row>
    <row r="1542" spans="1:3" x14ac:dyDescent="0.2">
      <c r="A1542" s="14">
        <v>38993</v>
      </c>
      <c r="B1542" s="14">
        <v>38993</v>
      </c>
      <c r="C1542" s="26">
        <v>0</v>
      </c>
    </row>
    <row r="1543" spans="1:3" x14ac:dyDescent="0.2">
      <c r="A1543" s="14">
        <v>38994</v>
      </c>
      <c r="B1543" s="14">
        <v>38994</v>
      </c>
      <c r="C1543" s="26">
        <v>36</v>
      </c>
    </row>
    <row r="1544" spans="1:3" x14ac:dyDescent="0.2">
      <c r="A1544" s="14">
        <v>38995</v>
      </c>
      <c r="B1544" s="14">
        <v>38995</v>
      </c>
      <c r="C1544" s="26">
        <v>40.200000000000003</v>
      </c>
    </row>
    <row r="1545" spans="1:3" x14ac:dyDescent="0.2">
      <c r="A1545" s="14">
        <v>38996</v>
      </c>
      <c r="B1545" s="14">
        <v>38996</v>
      </c>
      <c r="C1545" s="26">
        <v>10.199999999999999</v>
      </c>
    </row>
    <row r="1546" spans="1:3" x14ac:dyDescent="0.2">
      <c r="A1546" s="14">
        <v>38997</v>
      </c>
      <c r="B1546" s="14">
        <v>38997</v>
      </c>
      <c r="C1546" s="26">
        <v>0</v>
      </c>
    </row>
    <row r="1547" spans="1:3" x14ac:dyDescent="0.2">
      <c r="A1547" s="14">
        <v>38998</v>
      </c>
      <c r="B1547" s="14">
        <v>38998</v>
      </c>
      <c r="C1547" s="26">
        <v>21.1</v>
      </c>
    </row>
    <row r="1548" spans="1:3" x14ac:dyDescent="0.2">
      <c r="A1548" s="14">
        <v>38999</v>
      </c>
      <c r="B1548" s="14">
        <v>38999</v>
      </c>
      <c r="C1548" s="26">
        <v>0</v>
      </c>
    </row>
    <row r="1549" spans="1:3" x14ac:dyDescent="0.2">
      <c r="A1549" s="14">
        <v>39000</v>
      </c>
      <c r="B1549" s="14">
        <v>39000</v>
      </c>
      <c r="C1549" s="26">
        <v>30.4</v>
      </c>
    </row>
    <row r="1550" spans="1:3" x14ac:dyDescent="0.2">
      <c r="A1550" s="14">
        <v>39001</v>
      </c>
      <c r="B1550" s="14">
        <v>39001</v>
      </c>
      <c r="C1550" s="26">
        <v>36.4</v>
      </c>
    </row>
    <row r="1551" spans="1:3" x14ac:dyDescent="0.2">
      <c r="A1551" s="14">
        <v>39002</v>
      </c>
      <c r="B1551" s="14">
        <v>39002</v>
      </c>
      <c r="C1551" s="26">
        <v>46.3</v>
      </c>
    </row>
    <row r="1552" spans="1:3" x14ac:dyDescent="0.2">
      <c r="A1552" s="14">
        <v>39003</v>
      </c>
      <c r="B1552" s="14">
        <v>39003</v>
      </c>
      <c r="C1552" s="26">
        <v>13.7</v>
      </c>
    </row>
    <row r="1553" spans="1:3" x14ac:dyDescent="0.2">
      <c r="A1553" s="14">
        <v>39004</v>
      </c>
      <c r="B1553" s="14">
        <v>39004</v>
      </c>
      <c r="C1553" s="26">
        <v>1.4</v>
      </c>
    </row>
    <row r="1554" spans="1:3" x14ac:dyDescent="0.2">
      <c r="A1554" s="14">
        <v>39005</v>
      </c>
      <c r="B1554" s="14">
        <v>39005</v>
      </c>
      <c r="C1554" s="26">
        <v>12.8</v>
      </c>
    </row>
    <row r="1555" spans="1:3" x14ac:dyDescent="0.2">
      <c r="A1555" s="14">
        <v>39006</v>
      </c>
      <c r="B1555" s="14">
        <v>39006</v>
      </c>
      <c r="C1555" s="26">
        <v>11.9</v>
      </c>
    </row>
    <row r="1556" spans="1:3" x14ac:dyDescent="0.2">
      <c r="A1556" s="14">
        <v>39007</v>
      </c>
      <c r="B1556" s="14">
        <v>39007</v>
      </c>
      <c r="C1556" s="26">
        <v>0</v>
      </c>
    </row>
    <row r="1557" spans="1:3" x14ac:dyDescent="0.2">
      <c r="A1557" s="14">
        <v>39008</v>
      </c>
      <c r="B1557" s="14">
        <v>39008</v>
      </c>
      <c r="C1557" s="26">
        <v>0</v>
      </c>
    </row>
    <row r="1558" spans="1:3" x14ac:dyDescent="0.2">
      <c r="A1558" s="14">
        <v>39009</v>
      </c>
      <c r="B1558" s="14">
        <v>39009</v>
      </c>
      <c r="C1558" s="26">
        <v>23.6</v>
      </c>
    </row>
    <row r="1559" spans="1:3" x14ac:dyDescent="0.2">
      <c r="A1559" s="14">
        <v>39010</v>
      </c>
      <c r="B1559" s="14">
        <v>39010</v>
      </c>
      <c r="C1559" s="26">
        <v>0</v>
      </c>
    </row>
    <row r="1560" spans="1:3" x14ac:dyDescent="0.2">
      <c r="A1560" s="14">
        <v>39011</v>
      </c>
      <c r="B1560" s="14">
        <v>39011</v>
      </c>
      <c r="C1560" s="26">
        <v>20.5</v>
      </c>
    </row>
    <row r="1561" spans="1:3" x14ac:dyDescent="0.2">
      <c r="A1561" s="14">
        <v>39012</v>
      </c>
      <c r="B1561" s="14">
        <v>39012</v>
      </c>
      <c r="C1561" s="26">
        <v>0</v>
      </c>
    </row>
    <row r="1562" spans="1:3" x14ac:dyDescent="0.2">
      <c r="A1562" s="14">
        <v>39013</v>
      </c>
      <c r="B1562" s="14">
        <v>39013</v>
      </c>
      <c r="C1562" s="26">
        <v>0</v>
      </c>
    </row>
    <row r="1563" spans="1:3" x14ac:dyDescent="0.2">
      <c r="A1563" s="14">
        <v>39014</v>
      </c>
      <c r="B1563" s="14">
        <v>39014</v>
      </c>
      <c r="C1563" s="26">
        <v>3.1</v>
      </c>
    </row>
    <row r="1564" spans="1:3" x14ac:dyDescent="0.2">
      <c r="A1564" s="14">
        <v>39015</v>
      </c>
      <c r="B1564" s="14">
        <v>39015</v>
      </c>
      <c r="C1564" s="26">
        <v>0.2</v>
      </c>
    </row>
    <row r="1565" spans="1:3" x14ac:dyDescent="0.2">
      <c r="A1565" s="14">
        <v>39016</v>
      </c>
      <c r="B1565" s="14">
        <v>39016</v>
      </c>
      <c r="C1565" s="26">
        <v>0</v>
      </c>
    </row>
    <row r="1566" spans="1:3" x14ac:dyDescent="0.2">
      <c r="A1566" s="14">
        <v>39017</v>
      </c>
      <c r="B1566" s="14">
        <v>39017</v>
      </c>
      <c r="C1566" s="26">
        <v>6.9</v>
      </c>
    </row>
    <row r="1567" spans="1:3" x14ac:dyDescent="0.2">
      <c r="A1567" s="14">
        <v>39018</v>
      </c>
      <c r="B1567" s="14">
        <v>39018</v>
      </c>
      <c r="C1567" s="26">
        <v>8.8000000000000007</v>
      </c>
    </row>
    <row r="1568" spans="1:3" x14ac:dyDescent="0.2">
      <c r="A1568" s="14">
        <v>39019</v>
      </c>
      <c r="B1568" s="14">
        <v>39019</v>
      </c>
      <c r="C1568" s="26">
        <v>10.5</v>
      </c>
    </row>
    <row r="1569" spans="1:3" x14ac:dyDescent="0.2">
      <c r="A1569" s="14">
        <v>39020</v>
      </c>
      <c r="B1569" s="14">
        <v>39020</v>
      </c>
      <c r="C1569" s="26">
        <v>0</v>
      </c>
    </row>
    <row r="1570" spans="1:3" x14ac:dyDescent="0.2">
      <c r="A1570" s="14">
        <v>39021</v>
      </c>
      <c r="B1570" s="14">
        <v>39021</v>
      </c>
      <c r="C1570" s="26">
        <v>8.6</v>
      </c>
    </row>
    <row r="1571" spans="1:3" x14ac:dyDescent="0.2">
      <c r="A1571" s="14">
        <v>39022</v>
      </c>
      <c r="B1571" s="14">
        <v>39022</v>
      </c>
      <c r="C1571" s="26">
        <v>43.6</v>
      </c>
    </row>
    <row r="1572" spans="1:3" x14ac:dyDescent="0.2">
      <c r="A1572" s="14">
        <v>39023</v>
      </c>
      <c r="B1572" s="14">
        <v>39023</v>
      </c>
      <c r="C1572" s="26">
        <v>0</v>
      </c>
    </row>
    <row r="1573" spans="1:3" x14ac:dyDescent="0.2">
      <c r="A1573" s="14">
        <v>39024</v>
      </c>
      <c r="B1573" s="14">
        <v>39024</v>
      </c>
      <c r="C1573" s="26">
        <v>8</v>
      </c>
    </row>
    <row r="1574" spans="1:3" x14ac:dyDescent="0.2">
      <c r="A1574" s="14">
        <v>39025</v>
      </c>
      <c r="B1574" s="14">
        <v>39025</v>
      </c>
      <c r="C1574" s="26">
        <v>27.4</v>
      </c>
    </row>
    <row r="1575" spans="1:3" x14ac:dyDescent="0.2">
      <c r="A1575" s="14">
        <v>39026</v>
      </c>
      <c r="B1575" s="14">
        <v>39026</v>
      </c>
      <c r="C1575" s="26">
        <v>14.4</v>
      </c>
    </row>
    <row r="1576" spans="1:3" x14ac:dyDescent="0.2">
      <c r="A1576" s="14">
        <v>39027</v>
      </c>
      <c r="B1576" s="14">
        <v>39027</v>
      </c>
      <c r="C1576" s="26">
        <v>47</v>
      </c>
    </row>
    <row r="1577" spans="1:3" x14ac:dyDescent="0.2">
      <c r="A1577" s="14">
        <v>39028</v>
      </c>
      <c r="B1577" s="14">
        <v>39028</v>
      </c>
      <c r="C1577" s="26">
        <v>14.8</v>
      </c>
    </row>
    <row r="1578" spans="1:3" x14ac:dyDescent="0.2">
      <c r="A1578" s="14">
        <v>39029</v>
      </c>
      <c r="B1578" s="14">
        <v>39029</v>
      </c>
      <c r="C1578" s="26">
        <v>0</v>
      </c>
    </row>
    <row r="1579" spans="1:3" x14ac:dyDescent="0.2">
      <c r="A1579" s="14">
        <v>39030</v>
      </c>
      <c r="B1579" s="14">
        <v>39030</v>
      </c>
      <c r="C1579" s="26">
        <v>0</v>
      </c>
    </row>
    <row r="1580" spans="1:3" x14ac:dyDescent="0.2">
      <c r="A1580" s="14">
        <v>39031</v>
      </c>
      <c r="B1580" s="14">
        <v>39031</v>
      </c>
      <c r="C1580" s="26">
        <v>0</v>
      </c>
    </row>
    <row r="1581" spans="1:3" x14ac:dyDescent="0.2">
      <c r="A1581" s="14">
        <v>39032</v>
      </c>
      <c r="B1581" s="14">
        <v>39032</v>
      </c>
      <c r="C1581" s="26">
        <v>0</v>
      </c>
    </row>
    <row r="1582" spans="1:3" x14ac:dyDescent="0.2">
      <c r="A1582" s="14">
        <v>39033</v>
      </c>
      <c r="B1582" s="14">
        <v>39033</v>
      </c>
      <c r="C1582" s="26">
        <v>0</v>
      </c>
    </row>
    <row r="1583" spans="1:3" x14ac:dyDescent="0.2">
      <c r="A1583" s="14">
        <v>39034</v>
      </c>
      <c r="B1583" s="14">
        <v>39034</v>
      </c>
      <c r="C1583" s="26">
        <v>0</v>
      </c>
    </row>
    <row r="1584" spans="1:3" x14ac:dyDescent="0.2">
      <c r="A1584" s="14">
        <v>39035</v>
      </c>
      <c r="B1584" s="14">
        <v>39035</v>
      </c>
      <c r="C1584" s="26">
        <v>0</v>
      </c>
    </row>
    <row r="1585" spans="1:3" x14ac:dyDescent="0.2">
      <c r="A1585" s="14">
        <v>39036</v>
      </c>
      <c r="B1585" s="14">
        <v>39036</v>
      </c>
      <c r="C1585" s="26">
        <v>0</v>
      </c>
    </row>
    <row r="1586" spans="1:3" x14ac:dyDescent="0.2">
      <c r="A1586" s="14">
        <v>39037</v>
      </c>
      <c r="B1586" s="14">
        <v>39037</v>
      </c>
      <c r="C1586" s="26">
        <v>0</v>
      </c>
    </row>
    <row r="1587" spans="1:3" x14ac:dyDescent="0.2">
      <c r="A1587" s="14">
        <v>39038</v>
      </c>
      <c r="B1587" s="14">
        <v>39038</v>
      </c>
      <c r="C1587" s="26">
        <v>0</v>
      </c>
    </row>
    <row r="1588" spans="1:3" x14ac:dyDescent="0.2">
      <c r="A1588" s="14">
        <v>39039</v>
      </c>
      <c r="B1588" s="14">
        <v>39039</v>
      </c>
      <c r="C1588" s="26">
        <v>0</v>
      </c>
    </row>
    <row r="1589" spans="1:3" x14ac:dyDescent="0.2">
      <c r="A1589" s="14">
        <v>39040</v>
      </c>
      <c r="B1589" s="14">
        <v>39040</v>
      </c>
      <c r="C1589" s="26">
        <v>0</v>
      </c>
    </row>
    <row r="1590" spans="1:3" x14ac:dyDescent="0.2">
      <c r="A1590" s="14">
        <v>39041</v>
      </c>
      <c r="B1590" s="14">
        <v>39041</v>
      </c>
      <c r="C1590" s="26">
        <v>0</v>
      </c>
    </row>
    <row r="1591" spans="1:3" x14ac:dyDescent="0.2">
      <c r="A1591" s="14">
        <v>39042</v>
      </c>
      <c r="B1591" s="14">
        <v>39042</v>
      </c>
      <c r="C1591" s="26">
        <v>0</v>
      </c>
    </row>
    <row r="1592" spans="1:3" x14ac:dyDescent="0.2">
      <c r="A1592" s="14">
        <v>39043</v>
      </c>
      <c r="B1592" s="14">
        <v>39043</v>
      </c>
      <c r="C1592" s="26">
        <v>0</v>
      </c>
    </row>
    <row r="1593" spans="1:3" x14ac:dyDescent="0.2">
      <c r="A1593" s="14">
        <v>39044</v>
      </c>
      <c r="B1593" s="14">
        <v>39044</v>
      </c>
      <c r="C1593" s="26">
        <v>0</v>
      </c>
    </row>
    <row r="1594" spans="1:3" x14ac:dyDescent="0.2">
      <c r="A1594" s="14">
        <v>39045</v>
      </c>
      <c r="B1594" s="14">
        <v>39045</v>
      </c>
      <c r="C1594" s="26">
        <v>0</v>
      </c>
    </row>
    <row r="1595" spans="1:3" x14ac:dyDescent="0.2">
      <c r="A1595" s="14">
        <v>39046</v>
      </c>
      <c r="B1595" s="14">
        <v>39046</v>
      </c>
      <c r="C1595" s="26">
        <v>0</v>
      </c>
    </row>
    <row r="1596" spans="1:3" x14ac:dyDescent="0.2">
      <c r="A1596" s="14">
        <v>39047</v>
      </c>
      <c r="B1596" s="14">
        <v>39047</v>
      </c>
      <c r="C1596" s="26">
        <v>0</v>
      </c>
    </row>
    <row r="1597" spans="1:3" x14ac:dyDescent="0.2">
      <c r="A1597" s="14">
        <v>39048</v>
      </c>
      <c r="B1597" s="14">
        <v>39048</v>
      </c>
      <c r="C1597" s="26">
        <v>0</v>
      </c>
    </row>
    <row r="1598" spans="1:3" x14ac:dyDescent="0.2">
      <c r="A1598" s="14">
        <v>39049</v>
      </c>
      <c r="B1598" s="14">
        <v>39049</v>
      </c>
      <c r="C1598" s="26">
        <v>0</v>
      </c>
    </row>
    <row r="1599" spans="1:3" x14ac:dyDescent="0.2">
      <c r="A1599" s="14">
        <v>39050</v>
      </c>
      <c r="B1599" s="14">
        <v>39050</v>
      </c>
      <c r="C1599" s="26">
        <v>0</v>
      </c>
    </row>
    <row r="1600" spans="1:3" x14ac:dyDescent="0.2">
      <c r="A1600" s="14">
        <v>39051</v>
      </c>
      <c r="B1600" s="14">
        <v>39051</v>
      </c>
      <c r="C1600" s="26">
        <v>0</v>
      </c>
    </row>
    <row r="1601" spans="1:3" x14ac:dyDescent="0.2">
      <c r="A1601" s="14">
        <v>39052</v>
      </c>
      <c r="B1601" s="14">
        <v>39052</v>
      </c>
      <c r="C1601" s="26">
        <v>0</v>
      </c>
    </row>
    <row r="1602" spans="1:3" x14ac:dyDescent="0.2">
      <c r="A1602" s="14">
        <v>39053</v>
      </c>
      <c r="B1602" s="14">
        <v>39053</v>
      </c>
      <c r="C1602" s="26">
        <v>0</v>
      </c>
    </row>
    <row r="1603" spans="1:3" x14ac:dyDescent="0.2">
      <c r="A1603" s="14">
        <v>39054</v>
      </c>
      <c r="B1603" s="14">
        <v>39054</v>
      </c>
      <c r="C1603" s="26">
        <v>0</v>
      </c>
    </row>
    <row r="1604" spans="1:3" x14ac:dyDescent="0.2">
      <c r="A1604" s="14">
        <v>39055</v>
      </c>
      <c r="B1604" s="14">
        <v>39055</v>
      </c>
      <c r="C1604" s="26">
        <v>0</v>
      </c>
    </row>
    <row r="1605" spans="1:3" x14ac:dyDescent="0.2">
      <c r="A1605" s="14">
        <v>39056</v>
      </c>
      <c r="B1605" s="14">
        <v>39056</v>
      </c>
      <c r="C1605" s="26">
        <v>0</v>
      </c>
    </row>
    <row r="1606" spans="1:3" x14ac:dyDescent="0.2">
      <c r="A1606" s="14">
        <v>39057</v>
      </c>
      <c r="B1606" s="14">
        <v>39057</v>
      </c>
      <c r="C1606" s="26">
        <v>0</v>
      </c>
    </row>
    <row r="1607" spans="1:3" x14ac:dyDescent="0.2">
      <c r="A1607" s="14">
        <v>39058</v>
      </c>
      <c r="B1607" s="14">
        <v>39058</v>
      </c>
      <c r="C1607" s="26">
        <v>0</v>
      </c>
    </row>
    <row r="1608" spans="1:3" x14ac:dyDescent="0.2">
      <c r="A1608" s="14">
        <v>39059</v>
      </c>
      <c r="B1608" s="14">
        <v>39059</v>
      </c>
      <c r="C1608" s="26">
        <v>0</v>
      </c>
    </row>
    <row r="1609" spans="1:3" x14ac:dyDescent="0.2">
      <c r="A1609" s="14">
        <v>39060</v>
      </c>
      <c r="B1609" s="14">
        <v>39060</v>
      </c>
      <c r="C1609" s="26">
        <v>0</v>
      </c>
    </row>
    <row r="1610" spans="1:3" x14ac:dyDescent="0.2">
      <c r="A1610" s="14">
        <v>39061</v>
      </c>
      <c r="B1610" s="14">
        <v>39061</v>
      </c>
      <c r="C1610" s="26">
        <v>0</v>
      </c>
    </row>
    <row r="1611" spans="1:3" x14ac:dyDescent="0.2">
      <c r="A1611" s="14">
        <v>39062</v>
      </c>
      <c r="B1611" s="14">
        <v>39062</v>
      </c>
      <c r="C1611" s="26">
        <v>0</v>
      </c>
    </row>
    <row r="1612" spans="1:3" x14ac:dyDescent="0.2">
      <c r="A1612" s="14">
        <v>39063</v>
      </c>
      <c r="B1612" s="14">
        <v>39063</v>
      </c>
      <c r="C1612" s="26">
        <v>0</v>
      </c>
    </row>
    <row r="1613" spans="1:3" x14ac:dyDescent="0.2">
      <c r="A1613" s="14">
        <v>39064</v>
      </c>
      <c r="B1613" s="14">
        <v>39064</v>
      </c>
      <c r="C1613" s="26">
        <v>0</v>
      </c>
    </row>
    <row r="1614" spans="1:3" x14ac:dyDescent="0.2">
      <c r="A1614" s="14">
        <v>39065</v>
      </c>
      <c r="B1614" s="14">
        <v>39065</v>
      </c>
      <c r="C1614" s="26">
        <v>0</v>
      </c>
    </row>
    <row r="1615" spans="1:3" x14ac:dyDescent="0.2">
      <c r="A1615" s="14">
        <v>39066</v>
      </c>
      <c r="B1615" s="14">
        <v>39066</v>
      </c>
      <c r="C1615" s="26">
        <v>0</v>
      </c>
    </row>
    <row r="1616" spans="1:3" x14ac:dyDescent="0.2">
      <c r="A1616" s="14">
        <v>39067</v>
      </c>
      <c r="B1616" s="14">
        <v>39067</v>
      </c>
      <c r="C1616" s="26">
        <v>0</v>
      </c>
    </row>
    <row r="1617" spans="1:3" x14ac:dyDescent="0.2">
      <c r="A1617" s="14">
        <v>39068</v>
      </c>
      <c r="B1617" s="14">
        <v>39068</v>
      </c>
      <c r="C1617" s="26">
        <v>0</v>
      </c>
    </row>
    <row r="1618" spans="1:3" x14ac:dyDescent="0.2">
      <c r="A1618" s="14">
        <v>39069</v>
      </c>
      <c r="B1618" s="14">
        <v>39069</v>
      </c>
      <c r="C1618" s="26">
        <v>0</v>
      </c>
    </row>
    <row r="1619" spans="1:3" x14ac:dyDescent="0.2">
      <c r="A1619" s="14">
        <v>39070</v>
      </c>
      <c r="B1619" s="14">
        <v>39070</v>
      </c>
      <c r="C1619" s="26">
        <v>0</v>
      </c>
    </row>
    <row r="1620" spans="1:3" x14ac:dyDescent="0.2">
      <c r="A1620" s="14">
        <v>39071</v>
      </c>
      <c r="B1620" s="14">
        <v>39071</v>
      </c>
      <c r="C1620" s="26">
        <v>0</v>
      </c>
    </row>
    <row r="1621" spans="1:3" x14ac:dyDescent="0.2">
      <c r="A1621" s="14">
        <v>39072</v>
      </c>
      <c r="B1621" s="14">
        <v>39072</v>
      </c>
      <c r="C1621" s="26">
        <v>0</v>
      </c>
    </row>
    <row r="1622" spans="1:3" x14ac:dyDescent="0.2">
      <c r="A1622" s="14">
        <v>39073</v>
      </c>
      <c r="B1622" s="14">
        <v>39073</v>
      </c>
      <c r="C1622" s="26">
        <v>0</v>
      </c>
    </row>
    <row r="1623" spans="1:3" x14ac:dyDescent="0.2">
      <c r="A1623" s="14">
        <v>39074</v>
      </c>
      <c r="B1623" s="14">
        <v>39074</v>
      </c>
      <c r="C1623" s="26">
        <v>0</v>
      </c>
    </row>
    <row r="1624" spans="1:3" x14ac:dyDescent="0.2">
      <c r="A1624" s="14">
        <v>39075</v>
      </c>
      <c r="B1624" s="14">
        <v>39075</v>
      </c>
      <c r="C1624" s="26">
        <v>0</v>
      </c>
    </row>
    <row r="1625" spans="1:3" x14ac:dyDescent="0.2">
      <c r="A1625" s="14">
        <v>39076</v>
      </c>
      <c r="B1625" s="14">
        <v>39076</v>
      </c>
      <c r="C1625" s="26">
        <v>0</v>
      </c>
    </row>
    <row r="1626" spans="1:3" x14ac:dyDescent="0.2">
      <c r="A1626" s="14">
        <v>39077</v>
      </c>
      <c r="B1626" s="14">
        <v>39077</v>
      </c>
      <c r="C1626" s="26">
        <v>0</v>
      </c>
    </row>
    <row r="1627" spans="1:3" x14ac:dyDescent="0.2">
      <c r="A1627" s="14">
        <v>39078</v>
      </c>
      <c r="B1627" s="14">
        <v>39078</v>
      </c>
      <c r="C1627" s="26">
        <v>0</v>
      </c>
    </row>
    <row r="1628" spans="1:3" x14ac:dyDescent="0.2">
      <c r="A1628" s="14">
        <v>39079</v>
      </c>
      <c r="B1628" s="14">
        <v>39079</v>
      </c>
      <c r="C1628" s="26">
        <v>0</v>
      </c>
    </row>
    <row r="1629" spans="1:3" x14ac:dyDescent="0.2">
      <c r="A1629" s="14">
        <v>39080</v>
      </c>
      <c r="B1629" s="14">
        <v>39080</v>
      </c>
      <c r="C1629" s="26">
        <v>0</v>
      </c>
    </row>
    <row r="1630" spans="1:3" x14ac:dyDescent="0.2">
      <c r="A1630" s="14">
        <v>39081</v>
      </c>
      <c r="B1630" s="14">
        <v>39081</v>
      </c>
      <c r="C1630" s="26">
        <v>0</v>
      </c>
    </row>
    <row r="1631" spans="1:3" x14ac:dyDescent="0.2">
      <c r="A1631" s="14">
        <v>39082</v>
      </c>
      <c r="B1631" s="14">
        <v>39082</v>
      </c>
      <c r="C1631" s="26">
        <v>0</v>
      </c>
    </row>
    <row r="1632" spans="1:3" x14ac:dyDescent="0.2">
      <c r="A1632" s="14">
        <v>39083</v>
      </c>
      <c r="B1632" s="14">
        <v>39083</v>
      </c>
      <c r="C1632" s="26">
        <v>0</v>
      </c>
    </row>
    <row r="1633" spans="1:3" x14ac:dyDescent="0.2">
      <c r="A1633" s="14">
        <v>39084</v>
      </c>
      <c r="B1633" s="14">
        <v>39084</v>
      </c>
      <c r="C1633" s="26">
        <v>0</v>
      </c>
    </row>
    <row r="1634" spans="1:3" x14ac:dyDescent="0.2">
      <c r="A1634" s="14">
        <v>39085</v>
      </c>
      <c r="B1634" s="14">
        <v>39085</v>
      </c>
      <c r="C1634" s="26">
        <v>0</v>
      </c>
    </row>
    <row r="1635" spans="1:3" x14ac:dyDescent="0.2">
      <c r="A1635" s="14">
        <v>39086</v>
      </c>
      <c r="B1635" s="14">
        <v>39086</v>
      </c>
      <c r="C1635" s="26">
        <v>0</v>
      </c>
    </row>
    <row r="1636" spans="1:3" x14ac:dyDescent="0.2">
      <c r="A1636" s="14">
        <v>39087</v>
      </c>
      <c r="B1636" s="14">
        <v>39087</v>
      </c>
      <c r="C1636" s="26">
        <v>0</v>
      </c>
    </row>
    <row r="1637" spans="1:3" x14ac:dyDescent="0.2">
      <c r="A1637" s="14">
        <v>39088</v>
      </c>
      <c r="B1637" s="14">
        <v>39088</v>
      </c>
      <c r="C1637" s="26">
        <v>0</v>
      </c>
    </row>
    <row r="1638" spans="1:3" x14ac:dyDescent="0.2">
      <c r="A1638" s="14">
        <v>39089</v>
      </c>
      <c r="B1638" s="14">
        <v>39089</v>
      </c>
      <c r="C1638" s="26">
        <v>0</v>
      </c>
    </row>
    <row r="1639" spans="1:3" x14ac:dyDescent="0.2">
      <c r="A1639" s="14">
        <v>39090</v>
      </c>
      <c r="B1639" s="14">
        <v>39090</v>
      </c>
      <c r="C1639" s="26">
        <v>0</v>
      </c>
    </row>
    <row r="1640" spans="1:3" x14ac:dyDescent="0.2">
      <c r="A1640" s="14">
        <v>39091</v>
      </c>
      <c r="B1640" s="14">
        <v>39091</v>
      </c>
      <c r="C1640" s="26">
        <v>0</v>
      </c>
    </row>
    <row r="1641" spans="1:3" x14ac:dyDescent="0.2">
      <c r="A1641" s="14">
        <v>39092</v>
      </c>
      <c r="B1641" s="14">
        <v>39092</v>
      </c>
      <c r="C1641" s="26">
        <v>0</v>
      </c>
    </row>
    <row r="1642" spans="1:3" x14ac:dyDescent="0.2">
      <c r="A1642" s="14">
        <v>39093</v>
      </c>
      <c r="B1642" s="14">
        <v>39093</v>
      </c>
      <c r="C1642" s="26">
        <v>0</v>
      </c>
    </row>
    <row r="1643" spans="1:3" x14ac:dyDescent="0.2">
      <c r="A1643" s="14">
        <v>39094</v>
      </c>
      <c r="B1643" s="14">
        <v>39094</v>
      </c>
      <c r="C1643" s="26">
        <v>0</v>
      </c>
    </row>
    <row r="1644" spans="1:3" x14ac:dyDescent="0.2">
      <c r="A1644" s="14">
        <v>39095</v>
      </c>
      <c r="B1644" s="14">
        <v>39095</v>
      </c>
      <c r="C1644" s="26">
        <v>0</v>
      </c>
    </row>
    <row r="1645" spans="1:3" x14ac:dyDescent="0.2">
      <c r="A1645" s="14">
        <v>39096</v>
      </c>
      <c r="B1645" s="14">
        <v>39096</v>
      </c>
      <c r="C1645" s="26">
        <v>0</v>
      </c>
    </row>
    <row r="1646" spans="1:3" x14ac:dyDescent="0.2">
      <c r="A1646" s="14">
        <v>39097</v>
      </c>
      <c r="B1646" s="14">
        <v>39097</v>
      </c>
      <c r="C1646" s="26">
        <v>0</v>
      </c>
    </row>
    <row r="1647" spans="1:3" x14ac:dyDescent="0.2">
      <c r="A1647" s="14">
        <v>39098</v>
      </c>
      <c r="B1647" s="14">
        <v>39098</v>
      </c>
      <c r="C1647" s="26">
        <v>0</v>
      </c>
    </row>
    <row r="1648" spans="1:3" x14ac:dyDescent="0.2">
      <c r="A1648" s="14">
        <v>39099</v>
      </c>
      <c r="B1648" s="14">
        <v>39099</v>
      </c>
      <c r="C1648" s="26">
        <v>0</v>
      </c>
    </row>
    <row r="1649" spans="1:3" x14ac:dyDescent="0.2">
      <c r="A1649" s="14">
        <v>39100</v>
      </c>
      <c r="B1649" s="14">
        <v>39100</v>
      </c>
      <c r="C1649" s="26">
        <v>0</v>
      </c>
    </row>
    <row r="1650" spans="1:3" x14ac:dyDescent="0.2">
      <c r="A1650" s="14">
        <v>39101</v>
      </c>
      <c r="B1650" s="14">
        <v>39101</v>
      </c>
      <c r="C1650" s="26">
        <v>0</v>
      </c>
    </row>
    <row r="1651" spans="1:3" x14ac:dyDescent="0.2">
      <c r="A1651" s="14">
        <v>39102</v>
      </c>
      <c r="B1651" s="14">
        <v>39102</v>
      </c>
      <c r="C1651" s="26">
        <v>0</v>
      </c>
    </row>
    <row r="1652" spans="1:3" x14ac:dyDescent="0.2">
      <c r="A1652" s="14">
        <v>39103</v>
      </c>
      <c r="B1652" s="14">
        <v>39103</v>
      </c>
      <c r="C1652" s="26">
        <v>0</v>
      </c>
    </row>
    <row r="1653" spans="1:3" x14ac:dyDescent="0.2">
      <c r="A1653" s="14">
        <v>39104</v>
      </c>
      <c r="B1653" s="14">
        <v>39104</v>
      </c>
      <c r="C1653" s="26">
        <v>0</v>
      </c>
    </row>
    <row r="1654" spans="1:3" x14ac:dyDescent="0.2">
      <c r="A1654" s="14">
        <v>39105</v>
      </c>
      <c r="B1654" s="14">
        <v>39105</v>
      </c>
      <c r="C1654" s="26">
        <v>0</v>
      </c>
    </row>
    <row r="1655" spans="1:3" x14ac:dyDescent="0.2">
      <c r="A1655" s="14">
        <v>39106</v>
      </c>
      <c r="B1655" s="14">
        <v>39106</v>
      </c>
      <c r="C1655" s="26">
        <v>0</v>
      </c>
    </row>
    <row r="1656" spans="1:3" x14ac:dyDescent="0.2">
      <c r="A1656" s="14">
        <v>39107</v>
      </c>
      <c r="B1656" s="14">
        <v>39107</v>
      </c>
      <c r="C1656" s="26">
        <v>0</v>
      </c>
    </row>
    <row r="1657" spans="1:3" x14ac:dyDescent="0.2">
      <c r="A1657" s="14">
        <v>39108</v>
      </c>
      <c r="B1657" s="14">
        <v>39108</v>
      </c>
      <c r="C1657" s="26">
        <v>0</v>
      </c>
    </row>
    <row r="1658" spans="1:3" x14ac:dyDescent="0.2">
      <c r="A1658" s="14">
        <v>39109</v>
      </c>
      <c r="B1658" s="14">
        <v>39109</v>
      </c>
      <c r="C1658" s="26">
        <v>0</v>
      </c>
    </row>
    <row r="1659" spans="1:3" x14ac:dyDescent="0.2">
      <c r="A1659" s="14">
        <v>39110</v>
      </c>
      <c r="B1659" s="14">
        <v>39110</v>
      </c>
      <c r="C1659" s="26">
        <v>0</v>
      </c>
    </row>
    <row r="1660" spans="1:3" x14ac:dyDescent="0.2">
      <c r="A1660" s="14">
        <v>39111</v>
      </c>
      <c r="B1660" s="14">
        <v>39111</v>
      </c>
      <c r="C1660" s="26">
        <v>0</v>
      </c>
    </row>
    <row r="1661" spans="1:3" x14ac:dyDescent="0.2">
      <c r="A1661" s="14">
        <v>39112</v>
      </c>
      <c r="B1661" s="14">
        <v>39112</v>
      </c>
      <c r="C1661" s="26">
        <v>0</v>
      </c>
    </row>
    <row r="1662" spans="1:3" x14ac:dyDescent="0.2">
      <c r="A1662" s="14">
        <v>39113</v>
      </c>
      <c r="B1662" s="14">
        <v>39113</v>
      </c>
      <c r="C1662" s="26">
        <v>0</v>
      </c>
    </row>
    <row r="1663" spans="1:3" x14ac:dyDescent="0.2">
      <c r="A1663" s="14">
        <v>39114</v>
      </c>
      <c r="B1663" s="14">
        <v>39114</v>
      </c>
      <c r="C1663" s="26">
        <v>0</v>
      </c>
    </row>
    <row r="1664" spans="1:3" x14ac:dyDescent="0.2">
      <c r="A1664" s="14">
        <v>39115</v>
      </c>
      <c r="B1664" s="14">
        <v>39115</v>
      </c>
      <c r="C1664" s="26">
        <v>0</v>
      </c>
    </row>
    <row r="1665" spans="1:3" x14ac:dyDescent="0.2">
      <c r="A1665" s="14">
        <v>39116</v>
      </c>
      <c r="B1665" s="14">
        <v>39116</v>
      </c>
      <c r="C1665" s="26">
        <v>0</v>
      </c>
    </row>
    <row r="1666" spans="1:3" x14ac:dyDescent="0.2">
      <c r="A1666" s="14">
        <v>39117</v>
      </c>
      <c r="B1666" s="14">
        <v>39117</v>
      </c>
      <c r="C1666" s="26">
        <v>3.4</v>
      </c>
    </row>
    <row r="1667" spans="1:3" x14ac:dyDescent="0.2">
      <c r="A1667" s="14">
        <v>39118</v>
      </c>
      <c r="B1667" s="14">
        <v>39118</v>
      </c>
      <c r="C1667" s="26">
        <v>0</v>
      </c>
    </row>
    <row r="1668" spans="1:3" x14ac:dyDescent="0.2">
      <c r="A1668" s="14">
        <v>39119</v>
      </c>
      <c r="B1668" s="14">
        <v>39119</v>
      </c>
      <c r="C1668" s="26">
        <v>0</v>
      </c>
    </row>
    <row r="1669" spans="1:3" x14ac:dyDescent="0.2">
      <c r="A1669" s="14">
        <v>39120</v>
      </c>
      <c r="B1669" s="14">
        <v>39120</v>
      </c>
      <c r="C1669" s="26">
        <v>0</v>
      </c>
    </row>
    <row r="1670" spans="1:3" x14ac:dyDescent="0.2">
      <c r="A1670" s="14">
        <v>39121</v>
      </c>
      <c r="B1670" s="14">
        <v>39121</v>
      </c>
      <c r="C1670" s="26">
        <v>0</v>
      </c>
    </row>
    <row r="1671" spans="1:3" x14ac:dyDescent="0.2">
      <c r="A1671" s="14">
        <v>39122</v>
      </c>
      <c r="B1671" s="14">
        <v>39122</v>
      </c>
      <c r="C1671" s="26">
        <v>0</v>
      </c>
    </row>
    <row r="1672" spans="1:3" x14ac:dyDescent="0.2">
      <c r="A1672" s="14">
        <v>39123</v>
      </c>
      <c r="B1672" s="14">
        <v>39123</v>
      </c>
      <c r="C1672" s="26">
        <v>0</v>
      </c>
    </row>
    <row r="1673" spans="1:3" x14ac:dyDescent="0.2">
      <c r="A1673" s="14">
        <v>39124</v>
      </c>
      <c r="B1673" s="14">
        <v>39124</v>
      </c>
      <c r="C1673" s="26">
        <v>0</v>
      </c>
    </row>
    <row r="1674" spans="1:3" x14ac:dyDescent="0.2">
      <c r="A1674" s="14">
        <v>39125</v>
      </c>
      <c r="B1674" s="14">
        <v>39125</v>
      </c>
      <c r="C1674" s="26">
        <v>0</v>
      </c>
    </row>
    <row r="1675" spans="1:3" x14ac:dyDescent="0.2">
      <c r="A1675" s="14">
        <v>39126</v>
      </c>
      <c r="B1675" s="14">
        <v>39126</v>
      </c>
      <c r="C1675" s="26">
        <v>0</v>
      </c>
    </row>
    <row r="1676" spans="1:3" x14ac:dyDescent="0.2">
      <c r="A1676" s="14">
        <v>39127</v>
      </c>
      <c r="B1676" s="14">
        <v>39127</v>
      </c>
      <c r="C1676" s="26">
        <v>0</v>
      </c>
    </row>
    <row r="1677" spans="1:3" x14ac:dyDescent="0.2">
      <c r="A1677" s="14">
        <v>39128</v>
      </c>
      <c r="B1677" s="14">
        <v>39128</v>
      </c>
      <c r="C1677" s="26">
        <v>0</v>
      </c>
    </row>
    <row r="1678" spans="1:3" x14ac:dyDescent="0.2">
      <c r="A1678" s="14">
        <v>39129</v>
      </c>
      <c r="B1678" s="14">
        <v>39129</v>
      </c>
      <c r="C1678" s="26">
        <v>0</v>
      </c>
    </row>
    <row r="1679" spans="1:3" x14ac:dyDescent="0.2">
      <c r="A1679" s="14">
        <v>39130</v>
      </c>
      <c r="B1679" s="14">
        <v>39130</v>
      </c>
      <c r="C1679" s="26">
        <v>0</v>
      </c>
    </row>
    <row r="1680" spans="1:3" x14ac:dyDescent="0.2">
      <c r="A1680" s="14">
        <v>39131</v>
      </c>
      <c r="B1680" s="14">
        <v>39131</v>
      </c>
      <c r="C1680" s="26">
        <v>0</v>
      </c>
    </row>
    <row r="1681" spans="1:3" x14ac:dyDescent="0.2">
      <c r="A1681" s="14">
        <v>39132</v>
      </c>
      <c r="B1681" s="14">
        <v>39132</v>
      </c>
      <c r="C1681" s="26">
        <v>0</v>
      </c>
    </row>
    <row r="1682" spans="1:3" x14ac:dyDescent="0.2">
      <c r="A1682" s="14">
        <v>39133</v>
      </c>
      <c r="B1682" s="14">
        <v>39133</v>
      </c>
      <c r="C1682" s="26">
        <v>0</v>
      </c>
    </row>
    <row r="1683" spans="1:3" x14ac:dyDescent="0.2">
      <c r="A1683" s="14">
        <v>39134</v>
      </c>
      <c r="B1683" s="14">
        <v>39134</v>
      </c>
      <c r="C1683" s="26">
        <v>0</v>
      </c>
    </row>
    <row r="1684" spans="1:3" x14ac:dyDescent="0.2">
      <c r="A1684" s="14">
        <v>39135</v>
      </c>
      <c r="B1684" s="14">
        <v>39135</v>
      </c>
      <c r="C1684" s="26">
        <v>0</v>
      </c>
    </row>
    <row r="1685" spans="1:3" x14ac:dyDescent="0.2">
      <c r="A1685" s="14">
        <v>39136</v>
      </c>
      <c r="B1685" s="14">
        <v>39136</v>
      </c>
      <c r="C1685" s="26">
        <v>0</v>
      </c>
    </row>
    <row r="1686" spans="1:3" x14ac:dyDescent="0.2">
      <c r="A1686" s="14">
        <v>39137</v>
      </c>
      <c r="B1686" s="14">
        <v>39137</v>
      </c>
      <c r="C1686" s="26">
        <v>0</v>
      </c>
    </row>
    <row r="1687" spans="1:3" x14ac:dyDescent="0.2">
      <c r="A1687" s="14">
        <v>39138</v>
      </c>
      <c r="B1687" s="14">
        <v>39138</v>
      </c>
      <c r="C1687" s="26">
        <v>0</v>
      </c>
    </row>
    <row r="1688" spans="1:3" x14ac:dyDescent="0.2">
      <c r="A1688" s="14">
        <v>39139</v>
      </c>
      <c r="B1688" s="14">
        <v>39139</v>
      </c>
      <c r="C1688" s="26">
        <v>0</v>
      </c>
    </row>
    <row r="1689" spans="1:3" x14ac:dyDescent="0.2">
      <c r="A1689" s="14">
        <v>39140</v>
      </c>
      <c r="B1689" s="14">
        <v>39140</v>
      </c>
      <c r="C1689" s="26">
        <v>0</v>
      </c>
    </row>
    <row r="1690" spans="1:3" x14ac:dyDescent="0.2">
      <c r="A1690" s="14">
        <v>39141</v>
      </c>
      <c r="B1690" s="14">
        <v>39141</v>
      </c>
      <c r="C1690" s="26">
        <v>0</v>
      </c>
    </row>
    <row r="1691" spans="1:3" x14ac:dyDescent="0.2">
      <c r="A1691" s="14">
        <v>39142</v>
      </c>
      <c r="B1691" s="14">
        <v>39142</v>
      </c>
      <c r="C1691" s="26">
        <v>0</v>
      </c>
    </row>
    <row r="1692" spans="1:3" x14ac:dyDescent="0.2">
      <c r="A1692" s="14">
        <v>39143</v>
      </c>
      <c r="B1692" s="14">
        <v>39143</v>
      </c>
      <c r="C1692" s="26">
        <v>0</v>
      </c>
    </row>
    <row r="1693" spans="1:3" x14ac:dyDescent="0.2">
      <c r="A1693" s="14">
        <v>39144</v>
      </c>
      <c r="B1693" s="14">
        <v>39144</v>
      </c>
      <c r="C1693" s="26">
        <v>0</v>
      </c>
    </row>
    <row r="1694" spans="1:3" x14ac:dyDescent="0.2">
      <c r="A1694" s="14">
        <v>39145</v>
      </c>
      <c r="B1694" s="14">
        <v>39145</v>
      </c>
      <c r="C1694" s="26">
        <v>0</v>
      </c>
    </row>
    <row r="1695" spans="1:3" x14ac:dyDescent="0.2">
      <c r="A1695" s="14">
        <v>39146</v>
      </c>
      <c r="B1695" s="14">
        <v>39146</v>
      </c>
      <c r="C1695" s="26">
        <v>0</v>
      </c>
    </row>
    <row r="1696" spans="1:3" x14ac:dyDescent="0.2">
      <c r="A1696" s="14">
        <v>39147</v>
      </c>
      <c r="B1696" s="14">
        <v>39147</v>
      </c>
      <c r="C1696" s="26">
        <v>0</v>
      </c>
    </row>
    <row r="1697" spans="1:3" x14ac:dyDescent="0.2">
      <c r="A1697" s="14">
        <v>39148</v>
      </c>
      <c r="B1697" s="14">
        <v>39148</v>
      </c>
      <c r="C1697" s="26">
        <v>0</v>
      </c>
    </row>
    <row r="1698" spans="1:3" x14ac:dyDescent="0.2">
      <c r="A1698" s="14">
        <v>39149</v>
      </c>
      <c r="B1698" s="14">
        <v>39149</v>
      </c>
      <c r="C1698" s="26">
        <v>0</v>
      </c>
    </row>
    <row r="1699" spans="1:3" x14ac:dyDescent="0.2">
      <c r="A1699" s="14">
        <v>39150</v>
      </c>
      <c r="B1699" s="14">
        <v>39150</v>
      </c>
      <c r="C1699" s="26">
        <v>0</v>
      </c>
    </row>
    <row r="1700" spans="1:3" x14ac:dyDescent="0.2">
      <c r="A1700" s="14">
        <v>39151</v>
      </c>
      <c r="B1700" s="14">
        <v>39151</v>
      </c>
      <c r="C1700" s="26">
        <v>0</v>
      </c>
    </row>
    <row r="1701" spans="1:3" x14ac:dyDescent="0.2">
      <c r="A1701" s="14">
        <v>39152</v>
      </c>
      <c r="B1701" s="14">
        <v>39152</v>
      </c>
      <c r="C1701" s="26">
        <v>0</v>
      </c>
    </row>
    <row r="1702" spans="1:3" x14ac:dyDescent="0.2">
      <c r="A1702" s="14">
        <v>39153</v>
      </c>
      <c r="B1702" s="14">
        <v>39153</v>
      </c>
      <c r="C1702" s="26">
        <v>0</v>
      </c>
    </row>
    <row r="1703" spans="1:3" x14ac:dyDescent="0.2">
      <c r="A1703" s="14">
        <v>39154</v>
      </c>
      <c r="B1703" s="14">
        <v>39154</v>
      </c>
      <c r="C1703" s="26">
        <v>0</v>
      </c>
    </row>
    <row r="1704" spans="1:3" x14ac:dyDescent="0.2">
      <c r="A1704" s="14">
        <v>39155</v>
      </c>
      <c r="B1704" s="14">
        <v>39155</v>
      </c>
      <c r="C1704" s="26">
        <v>0</v>
      </c>
    </row>
    <row r="1705" spans="1:3" x14ac:dyDescent="0.2">
      <c r="A1705" s="14">
        <v>39156</v>
      </c>
      <c r="B1705" s="14">
        <v>39156</v>
      </c>
      <c r="C1705" s="26">
        <v>0</v>
      </c>
    </row>
    <row r="1706" spans="1:3" x14ac:dyDescent="0.2">
      <c r="A1706" s="14">
        <v>39157</v>
      </c>
      <c r="B1706" s="14">
        <v>39157</v>
      </c>
      <c r="C1706" s="26">
        <v>0</v>
      </c>
    </row>
    <row r="1707" spans="1:3" x14ac:dyDescent="0.2">
      <c r="A1707" s="14">
        <v>39158</v>
      </c>
      <c r="B1707" s="14">
        <v>39158</v>
      </c>
      <c r="C1707" s="26">
        <v>0</v>
      </c>
    </row>
    <row r="1708" spans="1:3" x14ac:dyDescent="0.2">
      <c r="A1708" s="14">
        <v>39159</v>
      </c>
      <c r="B1708" s="14">
        <v>39159</v>
      </c>
      <c r="C1708" s="26">
        <v>0</v>
      </c>
    </row>
    <row r="1709" spans="1:3" x14ac:dyDescent="0.2">
      <c r="A1709" s="14">
        <v>39160</v>
      </c>
      <c r="B1709" s="14">
        <v>39160</v>
      </c>
      <c r="C1709" s="26">
        <v>0</v>
      </c>
    </row>
    <row r="1710" spans="1:3" x14ac:dyDescent="0.2">
      <c r="A1710" s="14">
        <v>39161</v>
      </c>
      <c r="B1710" s="14">
        <v>39161</v>
      </c>
      <c r="C1710" s="26">
        <v>0</v>
      </c>
    </row>
    <row r="1711" spans="1:3" x14ac:dyDescent="0.2">
      <c r="A1711" s="14">
        <v>39162</v>
      </c>
      <c r="B1711" s="14">
        <v>39162</v>
      </c>
      <c r="C1711" s="26">
        <v>0</v>
      </c>
    </row>
    <row r="1712" spans="1:3" x14ac:dyDescent="0.2">
      <c r="A1712" s="14">
        <v>39163</v>
      </c>
      <c r="B1712" s="14">
        <v>39163</v>
      </c>
      <c r="C1712" s="26">
        <v>0</v>
      </c>
    </row>
    <row r="1713" spans="1:3" x14ac:dyDescent="0.2">
      <c r="A1713" s="14">
        <v>39164</v>
      </c>
      <c r="B1713" s="14">
        <v>39164</v>
      </c>
      <c r="C1713" s="26">
        <v>0</v>
      </c>
    </row>
    <row r="1714" spans="1:3" x14ac:dyDescent="0.2">
      <c r="A1714" s="14">
        <v>39165</v>
      </c>
      <c r="B1714" s="14">
        <v>39165</v>
      </c>
      <c r="C1714" s="26">
        <v>0</v>
      </c>
    </row>
    <row r="1715" spans="1:3" x14ac:dyDescent="0.2">
      <c r="A1715" s="14">
        <v>39166</v>
      </c>
      <c r="B1715" s="14">
        <v>39166</v>
      </c>
      <c r="C1715" s="26">
        <v>0</v>
      </c>
    </row>
    <row r="1716" spans="1:3" x14ac:dyDescent="0.2">
      <c r="A1716" s="14">
        <v>39167</v>
      </c>
      <c r="B1716" s="14">
        <v>39167</v>
      </c>
      <c r="C1716" s="26">
        <v>0</v>
      </c>
    </row>
    <row r="1717" spans="1:3" x14ac:dyDescent="0.2">
      <c r="A1717" s="14">
        <v>39168</v>
      </c>
      <c r="B1717" s="14">
        <v>39168</v>
      </c>
      <c r="C1717" s="26">
        <v>0</v>
      </c>
    </row>
    <row r="1718" spans="1:3" x14ac:dyDescent="0.2">
      <c r="A1718" s="14">
        <v>39169</v>
      </c>
      <c r="B1718" s="14">
        <v>39169</v>
      </c>
      <c r="C1718" s="26">
        <v>0</v>
      </c>
    </row>
    <row r="1719" spans="1:3" x14ac:dyDescent="0.2">
      <c r="A1719" s="14">
        <v>39170</v>
      </c>
      <c r="B1719" s="14">
        <v>39170</v>
      </c>
      <c r="C1719" s="26">
        <v>0</v>
      </c>
    </row>
    <row r="1720" spans="1:3" x14ac:dyDescent="0.2">
      <c r="A1720" s="14">
        <v>39171</v>
      </c>
      <c r="B1720" s="14">
        <v>39171</v>
      </c>
      <c r="C1720" s="26">
        <v>0</v>
      </c>
    </row>
    <row r="1721" spans="1:3" x14ac:dyDescent="0.2">
      <c r="A1721" s="14">
        <v>39172</v>
      </c>
      <c r="B1721" s="14">
        <v>39172</v>
      </c>
      <c r="C1721" s="26">
        <v>0</v>
      </c>
    </row>
    <row r="1722" spans="1:3" x14ac:dyDescent="0.2">
      <c r="A1722" s="14">
        <v>39173</v>
      </c>
      <c r="B1722" s="14">
        <v>39173</v>
      </c>
      <c r="C1722" s="26">
        <v>0</v>
      </c>
    </row>
    <row r="1723" spans="1:3" x14ac:dyDescent="0.2">
      <c r="A1723" s="14">
        <v>39174</v>
      </c>
      <c r="B1723" s="14">
        <v>39174</v>
      </c>
      <c r="C1723" s="26">
        <v>0</v>
      </c>
    </row>
    <row r="1724" spans="1:3" x14ac:dyDescent="0.2">
      <c r="A1724" s="14">
        <v>39175</v>
      </c>
      <c r="B1724" s="14">
        <v>39175</v>
      </c>
      <c r="C1724" s="26">
        <v>45.6</v>
      </c>
    </row>
    <row r="1725" spans="1:3" x14ac:dyDescent="0.2">
      <c r="A1725" s="14">
        <v>39176</v>
      </c>
      <c r="B1725" s="14">
        <v>39176</v>
      </c>
      <c r="C1725" s="26">
        <v>0</v>
      </c>
    </row>
    <row r="1726" spans="1:3" x14ac:dyDescent="0.2">
      <c r="A1726" s="14">
        <v>39177</v>
      </c>
      <c r="B1726" s="14">
        <v>39177</v>
      </c>
      <c r="C1726" s="26">
        <v>0</v>
      </c>
    </row>
    <row r="1727" spans="1:3" x14ac:dyDescent="0.2">
      <c r="A1727" s="14">
        <v>39178</v>
      </c>
      <c r="B1727" s="14">
        <v>39178</v>
      </c>
      <c r="C1727" s="26">
        <v>0</v>
      </c>
    </row>
    <row r="1728" spans="1:3" x14ac:dyDescent="0.2">
      <c r="A1728" s="14">
        <v>39179</v>
      </c>
      <c r="B1728" s="14">
        <v>39179</v>
      </c>
      <c r="C1728" s="26">
        <v>0</v>
      </c>
    </row>
    <row r="1729" spans="1:3" x14ac:dyDescent="0.2">
      <c r="A1729" s="14">
        <v>39180</v>
      </c>
      <c r="B1729" s="14">
        <v>39180</v>
      </c>
      <c r="C1729" s="26">
        <v>0</v>
      </c>
    </row>
    <row r="1730" spans="1:3" x14ac:dyDescent="0.2">
      <c r="A1730" s="14">
        <v>39181</v>
      </c>
      <c r="B1730" s="14">
        <v>39181</v>
      </c>
      <c r="C1730" s="26">
        <v>0</v>
      </c>
    </row>
    <row r="1731" spans="1:3" x14ac:dyDescent="0.2">
      <c r="A1731" s="14">
        <v>39182</v>
      </c>
      <c r="B1731" s="14">
        <v>39182</v>
      </c>
      <c r="C1731" s="26">
        <v>0</v>
      </c>
    </row>
    <row r="1732" spans="1:3" x14ac:dyDescent="0.2">
      <c r="A1732" s="14">
        <v>39183</v>
      </c>
      <c r="B1732" s="14">
        <v>39183</v>
      </c>
      <c r="C1732" s="26">
        <v>0</v>
      </c>
    </row>
    <row r="1733" spans="1:3" x14ac:dyDescent="0.2">
      <c r="A1733" s="14">
        <v>39184</v>
      </c>
      <c r="B1733" s="14">
        <v>39184</v>
      </c>
      <c r="C1733" s="26">
        <v>0</v>
      </c>
    </row>
    <row r="1734" spans="1:3" x14ac:dyDescent="0.2">
      <c r="A1734" s="14">
        <v>39185</v>
      </c>
      <c r="B1734" s="14">
        <v>39185</v>
      </c>
      <c r="C1734" s="26">
        <v>24.8</v>
      </c>
    </row>
    <row r="1735" spans="1:3" x14ac:dyDescent="0.2">
      <c r="A1735" s="14">
        <v>39186</v>
      </c>
      <c r="B1735" s="14">
        <v>39186</v>
      </c>
      <c r="C1735" s="26">
        <v>0</v>
      </c>
    </row>
    <row r="1736" spans="1:3" x14ac:dyDescent="0.2">
      <c r="A1736" s="14">
        <v>39187</v>
      </c>
      <c r="B1736" s="14">
        <v>39187</v>
      </c>
      <c r="C1736" s="26">
        <v>0</v>
      </c>
    </row>
    <row r="1737" spans="1:3" x14ac:dyDescent="0.2">
      <c r="A1737" s="14">
        <v>39188</v>
      </c>
      <c r="B1737" s="14">
        <v>39188</v>
      </c>
      <c r="C1737" s="26">
        <v>0</v>
      </c>
    </row>
    <row r="1738" spans="1:3" x14ac:dyDescent="0.2">
      <c r="A1738" s="14">
        <v>39189</v>
      </c>
      <c r="B1738" s="14">
        <v>39189</v>
      </c>
      <c r="C1738" s="26">
        <v>0</v>
      </c>
    </row>
    <row r="1739" spans="1:3" x14ac:dyDescent="0.2">
      <c r="A1739" s="14">
        <v>39190</v>
      </c>
      <c r="B1739" s="14">
        <v>39190</v>
      </c>
      <c r="C1739" s="26">
        <v>0</v>
      </c>
    </row>
    <row r="1740" spans="1:3" x14ac:dyDescent="0.2">
      <c r="A1740" s="14">
        <v>39191</v>
      </c>
      <c r="B1740" s="14">
        <v>39191</v>
      </c>
      <c r="C1740" s="26">
        <v>0</v>
      </c>
    </row>
    <row r="1741" spans="1:3" x14ac:dyDescent="0.2">
      <c r="A1741" s="14">
        <v>39192</v>
      </c>
      <c r="B1741" s="14">
        <v>39192</v>
      </c>
      <c r="C1741" s="26">
        <v>0</v>
      </c>
    </row>
    <row r="1742" spans="1:3" x14ac:dyDescent="0.2">
      <c r="A1742" s="14">
        <v>39193</v>
      </c>
      <c r="B1742" s="14">
        <v>39193</v>
      </c>
      <c r="C1742" s="26">
        <v>0</v>
      </c>
    </row>
    <row r="1743" spans="1:3" x14ac:dyDescent="0.2">
      <c r="A1743" s="14">
        <v>39194</v>
      </c>
      <c r="B1743" s="14">
        <v>39194</v>
      </c>
      <c r="C1743" s="26">
        <v>0</v>
      </c>
    </row>
    <row r="1744" spans="1:3" x14ac:dyDescent="0.2">
      <c r="A1744" s="14">
        <v>39195</v>
      </c>
      <c r="B1744" s="14">
        <v>39195</v>
      </c>
      <c r="C1744" s="26">
        <v>0</v>
      </c>
    </row>
    <row r="1745" spans="1:3" x14ac:dyDescent="0.2">
      <c r="A1745" s="14">
        <v>39196</v>
      </c>
      <c r="B1745" s="14">
        <v>39196</v>
      </c>
      <c r="C1745" s="26">
        <v>0</v>
      </c>
    </row>
    <row r="1746" spans="1:3" x14ac:dyDescent="0.2">
      <c r="A1746" s="14">
        <v>39197</v>
      </c>
      <c r="B1746" s="14">
        <v>39197</v>
      </c>
      <c r="C1746" s="26">
        <v>0</v>
      </c>
    </row>
    <row r="1747" spans="1:3" x14ac:dyDescent="0.2">
      <c r="A1747" s="14">
        <v>39198</v>
      </c>
      <c r="B1747" s="14">
        <v>39198</v>
      </c>
      <c r="C1747" s="26">
        <v>0</v>
      </c>
    </row>
    <row r="1748" spans="1:3" x14ac:dyDescent="0.2">
      <c r="A1748" s="14">
        <v>39199</v>
      </c>
      <c r="B1748" s="14">
        <v>39199</v>
      </c>
      <c r="C1748" s="26">
        <v>0</v>
      </c>
    </row>
    <row r="1749" spans="1:3" x14ac:dyDescent="0.2">
      <c r="A1749" s="14">
        <v>39200</v>
      </c>
      <c r="B1749" s="14">
        <v>39200</v>
      </c>
      <c r="C1749" s="26">
        <v>0</v>
      </c>
    </row>
    <row r="1750" spans="1:3" x14ac:dyDescent="0.2">
      <c r="A1750" s="14">
        <v>39201</v>
      </c>
      <c r="B1750" s="14">
        <v>39201</v>
      </c>
      <c r="C1750" s="26">
        <v>0</v>
      </c>
    </row>
    <row r="1751" spans="1:3" x14ac:dyDescent="0.2">
      <c r="A1751" s="14">
        <v>39202</v>
      </c>
      <c r="B1751" s="14">
        <v>39202</v>
      </c>
      <c r="C1751" s="26">
        <v>0</v>
      </c>
    </row>
    <row r="1752" spans="1:3" x14ac:dyDescent="0.2">
      <c r="A1752" s="14">
        <v>39203</v>
      </c>
      <c r="B1752" s="14">
        <v>39203</v>
      </c>
      <c r="C1752" s="26">
        <v>0</v>
      </c>
    </row>
    <row r="1753" spans="1:3" x14ac:dyDescent="0.2">
      <c r="A1753" s="14">
        <v>39204</v>
      </c>
      <c r="B1753" s="14">
        <v>39204</v>
      </c>
      <c r="C1753" s="26">
        <v>0</v>
      </c>
    </row>
    <row r="1754" spans="1:3" x14ac:dyDescent="0.2">
      <c r="A1754" s="14">
        <v>39205</v>
      </c>
      <c r="B1754" s="14">
        <v>39205</v>
      </c>
      <c r="C1754" s="26">
        <v>22</v>
      </c>
    </row>
    <row r="1755" spans="1:3" x14ac:dyDescent="0.2">
      <c r="A1755" s="14">
        <v>39206</v>
      </c>
      <c r="B1755" s="14">
        <v>39206</v>
      </c>
      <c r="C1755" s="26">
        <v>0</v>
      </c>
    </row>
    <row r="1756" spans="1:3" x14ac:dyDescent="0.2">
      <c r="A1756" s="14">
        <v>39207</v>
      </c>
      <c r="B1756" s="14">
        <v>39207</v>
      </c>
      <c r="C1756" s="26">
        <v>0.6</v>
      </c>
    </row>
    <row r="1757" spans="1:3" x14ac:dyDescent="0.2">
      <c r="A1757" s="14">
        <v>39208</v>
      </c>
      <c r="B1757" s="14">
        <v>39208</v>
      </c>
      <c r="C1757" s="26">
        <v>0</v>
      </c>
    </row>
    <row r="1758" spans="1:3" x14ac:dyDescent="0.2">
      <c r="A1758" s="14">
        <v>39209</v>
      </c>
      <c r="B1758" s="14">
        <v>39209</v>
      </c>
      <c r="C1758" s="26">
        <v>16</v>
      </c>
    </row>
    <row r="1759" spans="1:3" x14ac:dyDescent="0.2">
      <c r="A1759" s="14">
        <v>39210</v>
      </c>
      <c r="B1759" s="14">
        <v>39210</v>
      </c>
      <c r="C1759" s="26">
        <v>0</v>
      </c>
    </row>
    <row r="1760" spans="1:3" x14ac:dyDescent="0.2">
      <c r="A1760" s="14">
        <v>39211</v>
      </c>
      <c r="B1760" s="14">
        <v>39211</v>
      </c>
      <c r="C1760" s="26">
        <v>2.5</v>
      </c>
    </row>
    <row r="1761" spans="1:3" x14ac:dyDescent="0.2">
      <c r="A1761" s="14">
        <v>39212</v>
      </c>
      <c r="B1761" s="14">
        <v>39212</v>
      </c>
      <c r="C1761" s="26">
        <v>2</v>
      </c>
    </row>
    <row r="1762" spans="1:3" x14ac:dyDescent="0.2">
      <c r="A1762" s="14">
        <v>39213</v>
      </c>
      <c r="B1762" s="14">
        <v>39213</v>
      </c>
      <c r="C1762" s="26">
        <v>0</v>
      </c>
    </row>
    <row r="1763" spans="1:3" x14ac:dyDescent="0.2">
      <c r="A1763" s="14">
        <v>39214</v>
      </c>
      <c r="B1763" s="14">
        <v>39214</v>
      </c>
      <c r="C1763" s="26">
        <v>7.5</v>
      </c>
    </row>
    <row r="1764" spans="1:3" x14ac:dyDescent="0.2">
      <c r="A1764" s="14">
        <v>39215</v>
      </c>
      <c r="B1764" s="14">
        <v>39215</v>
      </c>
      <c r="C1764" s="26">
        <v>0</v>
      </c>
    </row>
    <row r="1765" spans="1:3" x14ac:dyDescent="0.2">
      <c r="A1765" s="14">
        <v>39216</v>
      </c>
      <c r="B1765" s="14">
        <v>39216</v>
      </c>
      <c r="C1765" s="26">
        <v>10</v>
      </c>
    </row>
    <row r="1766" spans="1:3" x14ac:dyDescent="0.2">
      <c r="A1766" s="14">
        <v>39217</v>
      </c>
      <c r="B1766" s="14">
        <v>39217</v>
      </c>
      <c r="C1766" s="26">
        <v>20</v>
      </c>
    </row>
    <row r="1767" spans="1:3" x14ac:dyDescent="0.2">
      <c r="A1767" s="14">
        <v>39218</v>
      </c>
      <c r="B1767" s="14">
        <v>39218</v>
      </c>
      <c r="C1767" s="26">
        <v>0.6</v>
      </c>
    </row>
    <row r="1768" spans="1:3" x14ac:dyDescent="0.2">
      <c r="A1768" s="14">
        <v>39219</v>
      </c>
      <c r="B1768" s="14">
        <v>39219</v>
      </c>
      <c r="C1768" s="26">
        <v>4</v>
      </c>
    </row>
    <row r="1769" spans="1:3" x14ac:dyDescent="0.2">
      <c r="A1769" s="14">
        <v>39220</v>
      </c>
      <c r="B1769" s="14">
        <v>39220</v>
      </c>
      <c r="C1769" s="26">
        <v>0</v>
      </c>
    </row>
    <row r="1770" spans="1:3" x14ac:dyDescent="0.2">
      <c r="A1770" s="14">
        <v>39221</v>
      </c>
      <c r="B1770" s="14">
        <v>39221</v>
      </c>
      <c r="C1770" s="26">
        <v>0.8</v>
      </c>
    </row>
    <row r="1771" spans="1:3" x14ac:dyDescent="0.2">
      <c r="A1771" s="14">
        <v>39222</v>
      </c>
      <c r="B1771" s="14">
        <v>39222</v>
      </c>
      <c r="C1771" s="26">
        <v>0</v>
      </c>
    </row>
    <row r="1772" spans="1:3" x14ac:dyDescent="0.2">
      <c r="A1772" s="14">
        <v>39223</v>
      </c>
      <c r="B1772" s="14">
        <v>39223</v>
      </c>
      <c r="C1772" s="26">
        <v>4</v>
      </c>
    </row>
    <row r="1773" spans="1:3" x14ac:dyDescent="0.2">
      <c r="A1773" s="14">
        <v>39224</v>
      </c>
      <c r="B1773" s="14">
        <v>39224</v>
      </c>
      <c r="C1773" s="26">
        <v>2</v>
      </c>
    </row>
    <row r="1774" spans="1:3" x14ac:dyDescent="0.2">
      <c r="A1774" s="14">
        <v>39225</v>
      </c>
      <c r="B1774" s="14">
        <v>39225</v>
      </c>
      <c r="C1774" s="26">
        <v>0</v>
      </c>
    </row>
    <row r="1775" spans="1:3" x14ac:dyDescent="0.2">
      <c r="A1775" s="14">
        <v>39226</v>
      </c>
      <c r="B1775" s="14">
        <v>39226</v>
      </c>
      <c r="C1775" s="26">
        <v>8</v>
      </c>
    </row>
    <row r="1776" spans="1:3" x14ac:dyDescent="0.2">
      <c r="A1776" s="14">
        <v>39227</v>
      </c>
      <c r="B1776" s="14">
        <v>39227</v>
      </c>
      <c r="C1776" s="26">
        <v>0</v>
      </c>
    </row>
    <row r="1777" spans="1:3" x14ac:dyDescent="0.2">
      <c r="A1777" s="14">
        <v>39228</v>
      </c>
      <c r="B1777" s="14">
        <v>39228</v>
      </c>
      <c r="C1777" s="26">
        <v>2</v>
      </c>
    </row>
    <row r="1778" spans="1:3" x14ac:dyDescent="0.2">
      <c r="A1778" s="14">
        <v>39229</v>
      </c>
      <c r="B1778" s="14">
        <v>39229</v>
      </c>
      <c r="C1778" s="26">
        <v>0.5</v>
      </c>
    </row>
    <row r="1779" spans="1:3" x14ac:dyDescent="0.2">
      <c r="A1779" s="14">
        <v>39230</v>
      </c>
      <c r="B1779" s="14">
        <v>39230</v>
      </c>
      <c r="C1779" s="26">
        <v>0</v>
      </c>
    </row>
    <row r="1780" spans="1:3" x14ac:dyDescent="0.2">
      <c r="A1780" s="14">
        <v>39231</v>
      </c>
      <c r="B1780" s="14">
        <v>39231</v>
      </c>
      <c r="C1780" s="26">
        <v>10</v>
      </c>
    </row>
    <row r="1781" spans="1:3" x14ac:dyDescent="0.2">
      <c r="A1781" s="14">
        <v>39232</v>
      </c>
      <c r="B1781" s="14">
        <v>39232</v>
      </c>
      <c r="C1781" s="26">
        <v>0</v>
      </c>
    </row>
    <row r="1782" spans="1:3" x14ac:dyDescent="0.2">
      <c r="A1782" s="14">
        <v>39233</v>
      </c>
      <c r="B1782" s="14">
        <v>39233</v>
      </c>
      <c r="C1782" s="26">
        <v>2</v>
      </c>
    </row>
    <row r="1783" spans="1:3" x14ac:dyDescent="0.2">
      <c r="A1783" s="14">
        <v>39234</v>
      </c>
      <c r="B1783" s="14">
        <v>39234</v>
      </c>
      <c r="C1783" s="26">
        <v>0</v>
      </c>
    </row>
    <row r="1784" spans="1:3" x14ac:dyDescent="0.2">
      <c r="A1784" s="14">
        <v>39235</v>
      </c>
      <c r="B1784" s="14">
        <v>39235</v>
      </c>
      <c r="C1784" s="26">
        <v>0</v>
      </c>
    </row>
    <row r="1785" spans="1:3" x14ac:dyDescent="0.2">
      <c r="A1785" s="14">
        <v>39236</v>
      </c>
      <c r="B1785" s="14">
        <v>39236</v>
      </c>
      <c r="C1785" s="26">
        <v>0</v>
      </c>
    </row>
    <row r="1786" spans="1:3" x14ac:dyDescent="0.2">
      <c r="A1786" s="14">
        <v>39237</v>
      </c>
      <c r="B1786" s="14">
        <v>39237</v>
      </c>
      <c r="C1786" s="26">
        <v>37.799999999999997</v>
      </c>
    </row>
    <row r="1787" spans="1:3" x14ac:dyDescent="0.2">
      <c r="A1787" s="14">
        <v>39238</v>
      </c>
      <c r="B1787" s="14">
        <v>39238</v>
      </c>
      <c r="C1787" s="26">
        <v>30.4</v>
      </c>
    </row>
    <row r="1788" spans="1:3" x14ac:dyDescent="0.2">
      <c r="A1788" s="14">
        <v>39239</v>
      </c>
      <c r="B1788" s="14">
        <v>39239</v>
      </c>
      <c r="C1788" s="26">
        <v>40</v>
      </c>
    </row>
    <row r="1789" spans="1:3" x14ac:dyDescent="0.2">
      <c r="A1789" s="14">
        <v>39240</v>
      </c>
      <c r="B1789" s="14">
        <v>39240</v>
      </c>
      <c r="C1789" s="26">
        <v>27.2</v>
      </c>
    </row>
    <row r="1790" spans="1:3" x14ac:dyDescent="0.2">
      <c r="A1790" s="14">
        <v>39241</v>
      </c>
      <c r="B1790" s="14">
        <v>39241</v>
      </c>
      <c r="C1790" s="26">
        <v>20.100000000000001</v>
      </c>
    </row>
    <row r="1791" spans="1:3" x14ac:dyDescent="0.2">
      <c r="A1791" s="14">
        <v>39242</v>
      </c>
      <c r="B1791" s="14">
        <v>39242</v>
      </c>
      <c r="C1791" s="26">
        <v>14.3</v>
      </c>
    </row>
    <row r="1792" spans="1:3" x14ac:dyDescent="0.2">
      <c r="A1792" s="14">
        <v>39243</v>
      </c>
      <c r="B1792" s="14">
        <v>39243</v>
      </c>
      <c r="C1792" s="26">
        <v>0</v>
      </c>
    </row>
    <row r="1793" spans="1:3" x14ac:dyDescent="0.2">
      <c r="A1793" s="14">
        <v>39244</v>
      </c>
      <c r="B1793" s="14">
        <v>39244</v>
      </c>
      <c r="C1793" s="26">
        <v>0</v>
      </c>
    </row>
    <row r="1794" spans="1:3" x14ac:dyDescent="0.2">
      <c r="A1794" s="14">
        <v>39245</v>
      </c>
      <c r="B1794" s="14">
        <v>39245</v>
      </c>
      <c r="C1794" s="26">
        <v>11.4</v>
      </c>
    </row>
    <row r="1795" spans="1:3" x14ac:dyDescent="0.2">
      <c r="A1795" s="14">
        <v>39246</v>
      </c>
      <c r="B1795" s="14">
        <v>39246</v>
      </c>
      <c r="C1795" s="26">
        <v>13.2</v>
      </c>
    </row>
    <row r="1796" spans="1:3" x14ac:dyDescent="0.2">
      <c r="A1796" s="14">
        <v>39247</v>
      </c>
      <c r="B1796" s="14">
        <v>39247</v>
      </c>
      <c r="C1796" s="26">
        <v>8.6</v>
      </c>
    </row>
    <row r="1797" spans="1:3" x14ac:dyDescent="0.2">
      <c r="A1797" s="14">
        <v>39248</v>
      </c>
      <c r="B1797" s="14">
        <v>39248</v>
      </c>
      <c r="C1797" s="26">
        <v>10.4</v>
      </c>
    </row>
    <row r="1798" spans="1:3" x14ac:dyDescent="0.2">
      <c r="A1798" s="14">
        <v>39249</v>
      </c>
      <c r="B1798" s="14">
        <v>39249</v>
      </c>
      <c r="C1798" s="26">
        <v>5.9</v>
      </c>
    </row>
    <row r="1799" spans="1:3" x14ac:dyDescent="0.2">
      <c r="A1799" s="14">
        <v>39250</v>
      </c>
      <c r="B1799" s="14">
        <v>39250</v>
      </c>
      <c r="C1799" s="26">
        <v>3.2</v>
      </c>
    </row>
    <row r="1800" spans="1:3" x14ac:dyDescent="0.2">
      <c r="A1800" s="14">
        <v>39251</v>
      </c>
      <c r="B1800" s="14">
        <v>39251</v>
      </c>
      <c r="C1800" s="26">
        <v>20.5</v>
      </c>
    </row>
    <row r="1801" spans="1:3" x14ac:dyDescent="0.2">
      <c r="A1801" s="14">
        <v>39252</v>
      </c>
      <c r="B1801" s="14">
        <v>39252</v>
      </c>
      <c r="C1801" s="26">
        <v>19.8</v>
      </c>
    </row>
    <row r="1802" spans="1:3" x14ac:dyDescent="0.2">
      <c r="A1802" s="14">
        <v>39253</v>
      </c>
      <c r="B1802" s="14">
        <v>39253</v>
      </c>
      <c r="C1802" s="26">
        <v>12.5</v>
      </c>
    </row>
    <row r="1803" spans="1:3" x14ac:dyDescent="0.2">
      <c r="A1803" s="14">
        <v>39254</v>
      </c>
      <c r="B1803" s="14">
        <v>39254</v>
      </c>
      <c r="C1803" s="26">
        <v>17.100000000000001</v>
      </c>
    </row>
    <row r="1804" spans="1:3" x14ac:dyDescent="0.2">
      <c r="A1804" s="14">
        <v>39255</v>
      </c>
      <c r="B1804" s="14">
        <v>39255</v>
      </c>
      <c r="C1804" s="26">
        <v>11.4</v>
      </c>
    </row>
    <row r="1805" spans="1:3" x14ac:dyDescent="0.2">
      <c r="A1805" s="14">
        <v>39256</v>
      </c>
      <c r="B1805" s="14">
        <v>39256</v>
      </c>
      <c r="C1805" s="26">
        <v>15</v>
      </c>
    </row>
    <row r="1806" spans="1:3" x14ac:dyDescent="0.2">
      <c r="A1806" s="14">
        <v>39257</v>
      </c>
      <c r="B1806" s="14">
        <v>39257</v>
      </c>
      <c r="C1806" s="26">
        <v>0</v>
      </c>
    </row>
    <row r="1807" spans="1:3" x14ac:dyDescent="0.2">
      <c r="A1807" s="14">
        <v>39258</v>
      </c>
      <c r="B1807" s="14">
        <v>39258</v>
      </c>
      <c r="C1807" s="26">
        <v>27.6</v>
      </c>
    </row>
    <row r="1808" spans="1:3" x14ac:dyDescent="0.2">
      <c r="A1808" s="14">
        <v>39259</v>
      </c>
      <c r="B1808" s="14">
        <v>39259</v>
      </c>
      <c r="C1808" s="26">
        <v>22.6</v>
      </c>
    </row>
    <row r="1809" spans="1:3" x14ac:dyDescent="0.2">
      <c r="A1809" s="14">
        <v>39260</v>
      </c>
      <c r="B1809" s="14">
        <v>39260</v>
      </c>
      <c r="C1809" s="26">
        <v>16.399999999999999</v>
      </c>
    </row>
    <row r="1810" spans="1:3" x14ac:dyDescent="0.2">
      <c r="A1810" s="14">
        <v>39261</v>
      </c>
      <c r="B1810" s="14">
        <v>39261</v>
      </c>
      <c r="C1810" s="26">
        <v>2.8</v>
      </c>
    </row>
    <row r="1811" spans="1:3" x14ac:dyDescent="0.2">
      <c r="A1811" s="14">
        <v>39262</v>
      </c>
      <c r="B1811" s="14">
        <v>39262</v>
      </c>
      <c r="C1811" s="26">
        <v>33.4</v>
      </c>
    </row>
    <row r="1812" spans="1:3" x14ac:dyDescent="0.2">
      <c r="A1812" s="14">
        <v>39263</v>
      </c>
      <c r="B1812" s="14">
        <v>39263</v>
      </c>
      <c r="C1812" s="26">
        <v>0</v>
      </c>
    </row>
    <row r="1813" spans="1:3" x14ac:dyDescent="0.2">
      <c r="A1813" s="14">
        <v>39264</v>
      </c>
      <c r="B1813" s="14">
        <v>39264</v>
      </c>
      <c r="C1813" s="26">
        <v>19.8</v>
      </c>
    </row>
    <row r="1814" spans="1:3" x14ac:dyDescent="0.2">
      <c r="A1814" s="14">
        <v>39265</v>
      </c>
      <c r="B1814" s="14">
        <v>39265</v>
      </c>
      <c r="C1814" s="26">
        <v>3.7</v>
      </c>
    </row>
    <row r="1815" spans="1:3" x14ac:dyDescent="0.2">
      <c r="A1815" s="14">
        <v>39266</v>
      </c>
      <c r="B1815" s="14">
        <v>39266</v>
      </c>
      <c r="C1815" s="26">
        <v>27.7</v>
      </c>
    </row>
    <row r="1816" spans="1:3" x14ac:dyDescent="0.2">
      <c r="A1816" s="14">
        <v>39267</v>
      </c>
      <c r="B1816" s="14">
        <v>39267</v>
      </c>
      <c r="C1816" s="26">
        <v>6.7</v>
      </c>
    </row>
    <row r="1817" spans="1:3" x14ac:dyDescent="0.2">
      <c r="A1817" s="14">
        <v>39268</v>
      </c>
      <c r="B1817" s="14">
        <v>39268</v>
      </c>
      <c r="C1817" s="26">
        <v>19.8</v>
      </c>
    </row>
    <row r="1818" spans="1:3" x14ac:dyDescent="0.2">
      <c r="A1818" s="14">
        <v>39269</v>
      </c>
      <c r="B1818" s="14">
        <v>39269</v>
      </c>
      <c r="C1818" s="26">
        <v>0</v>
      </c>
    </row>
    <row r="1819" spans="1:3" x14ac:dyDescent="0.2">
      <c r="A1819" s="14">
        <v>39270</v>
      </c>
      <c r="B1819" s="14">
        <v>39270</v>
      </c>
      <c r="C1819" s="26">
        <v>3.6</v>
      </c>
    </row>
    <row r="1820" spans="1:3" x14ac:dyDescent="0.2">
      <c r="A1820" s="14">
        <v>39271</v>
      </c>
      <c r="B1820" s="14">
        <v>39271</v>
      </c>
      <c r="C1820" s="26">
        <v>6.1</v>
      </c>
    </row>
    <row r="1821" spans="1:3" x14ac:dyDescent="0.2">
      <c r="A1821" s="14">
        <v>39272</v>
      </c>
      <c r="B1821" s="14">
        <v>39272</v>
      </c>
      <c r="C1821" s="26">
        <v>2.9</v>
      </c>
    </row>
    <row r="1822" spans="1:3" x14ac:dyDescent="0.2">
      <c r="A1822" s="14">
        <v>39273</v>
      </c>
      <c r="B1822" s="14">
        <v>39273</v>
      </c>
      <c r="C1822" s="26">
        <v>0</v>
      </c>
    </row>
    <row r="1823" spans="1:3" x14ac:dyDescent="0.2">
      <c r="A1823" s="14">
        <v>39274</v>
      </c>
      <c r="B1823" s="14">
        <v>39274</v>
      </c>
      <c r="C1823" s="26">
        <v>85.6</v>
      </c>
    </row>
    <row r="1824" spans="1:3" x14ac:dyDescent="0.2">
      <c r="A1824" s="14">
        <v>39275</v>
      </c>
      <c r="B1824" s="14">
        <v>39275</v>
      </c>
      <c r="C1824" s="26">
        <v>19.3</v>
      </c>
    </row>
    <row r="1825" spans="1:3" x14ac:dyDescent="0.2">
      <c r="A1825" s="14">
        <v>39276</v>
      </c>
      <c r="B1825" s="14">
        <v>39276</v>
      </c>
      <c r="C1825" s="26">
        <v>0</v>
      </c>
    </row>
    <row r="1826" spans="1:3" x14ac:dyDescent="0.2">
      <c r="A1826" s="14">
        <v>39277</v>
      </c>
      <c r="B1826" s="14">
        <v>39277</v>
      </c>
      <c r="C1826" s="26">
        <v>20.9</v>
      </c>
    </row>
    <row r="1827" spans="1:3" x14ac:dyDescent="0.2">
      <c r="A1827" s="14">
        <v>39278</v>
      </c>
      <c r="B1827" s="14">
        <v>39278</v>
      </c>
      <c r="C1827" s="26">
        <v>0</v>
      </c>
    </row>
    <row r="1828" spans="1:3" x14ac:dyDescent="0.2">
      <c r="A1828" s="14">
        <v>39279</v>
      </c>
      <c r="B1828" s="14">
        <v>39279</v>
      </c>
      <c r="C1828" s="26">
        <v>6.2</v>
      </c>
    </row>
    <row r="1829" spans="1:3" x14ac:dyDescent="0.2">
      <c r="A1829" s="14">
        <v>39280</v>
      </c>
      <c r="B1829" s="14">
        <v>39280</v>
      </c>
      <c r="C1829" s="26">
        <v>2.9</v>
      </c>
    </row>
    <row r="1830" spans="1:3" x14ac:dyDescent="0.2">
      <c r="A1830" s="14">
        <v>39281</v>
      </c>
      <c r="B1830" s="14">
        <v>39281</v>
      </c>
      <c r="C1830" s="26">
        <v>0.7</v>
      </c>
    </row>
    <row r="1831" spans="1:3" x14ac:dyDescent="0.2">
      <c r="A1831" s="14">
        <v>39282</v>
      </c>
      <c r="B1831" s="14">
        <v>39282</v>
      </c>
      <c r="C1831" s="26">
        <v>0</v>
      </c>
    </row>
    <row r="1832" spans="1:3" x14ac:dyDescent="0.2">
      <c r="A1832" s="14">
        <v>39283</v>
      </c>
      <c r="B1832" s="14">
        <v>39283</v>
      </c>
      <c r="C1832" s="26">
        <v>53.7</v>
      </c>
    </row>
    <row r="1833" spans="1:3" x14ac:dyDescent="0.2">
      <c r="A1833" s="14">
        <v>39284</v>
      </c>
      <c r="B1833" s="14">
        <v>39284</v>
      </c>
      <c r="C1833" s="26">
        <v>0.6</v>
      </c>
    </row>
    <row r="1834" spans="1:3" x14ac:dyDescent="0.2">
      <c r="A1834" s="14">
        <v>39285</v>
      </c>
      <c r="B1834" s="14">
        <v>39285</v>
      </c>
      <c r="C1834" s="26">
        <v>4.0999999999999996</v>
      </c>
    </row>
    <row r="1835" spans="1:3" x14ac:dyDescent="0.2">
      <c r="A1835" s="14">
        <v>39286</v>
      </c>
      <c r="B1835" s="14">
        <v>39286</v>
      </c>
      <c r="C1835" s="26">
        <v>6.5</v>
      </c>
    </row>
    <row r="1836" spans="1:3" x14ac:dyDescent="0.2">
      <c r="A1836" s="14">
        <v>39287</v>
      </c>
      <c r="B1836" s="14">
        <v>39287</v>
      </c>
      <c r="C1836" s="26">
        <v>13.4</v>
      </c>
    </row>
    <row r="1837" spans="1:3" x14ac:dyDescent="0.2">
      <c r="A1837" s="14">
        <v>39288</v>
      </c>
      <c r="B1837" s="14">
        <v>39288</v>
      </c>
      <c r="C1837" s="26">
        <v>2.2999999999999998</v>
      </c>
    </row>
    <row r="1838" spans="1:3" x14ac:dyDescent="0.2">
      <c r="A1838" s="14">
        <v>39289</v>
      </c>
      <c r="B1838" s="14">
        <v>39289</v>
      </c>
      <c r="C1838" s="26">
        <v>4.2</v>
      </c>
    </row>
    <row r="1839" spans="1:3" x14ac:dyDescent="0.2">
      <c r="A1839" s="14">
        <v>39290</v>
      </c>
      <c r="B1839" s="14">
        <v>39290</v>
      </c>
      <c r="C1839" s="26">
        <v>7.4</v>
      </c>
    </row>
    <row r="1840" spans="1:3" x14ac:dyDescent="0.2">
      <c r="A1840" s="14">
        <v>39291</v>
      </c>
      <c r="B1840" s="14">
        <v>39291</v>
      </c>
      <c r="C1840" s="26">
        <v>22.5</v>
      </c>
    </row>
    <row r="1841" spans="1:3" x14ac:dyDescent="0.2">
      <c r="A1841" s="14">
        <v>39292</v>
      </c>
      <c r="B1841" s="14">
        <v>39292</v>
      </c>
      <c r="C1841" s="26">
        <v>18.899999999999999</v>
      </c>
    </row>
    <row r="1842" spans="1:3" x14ac:dyDescent="0.2">
      <c r="A1842" s="14">
        <v>39293</v>
      </c>
      <c r="B1842" s="14">
        <v>39293</v>
      </c>
      <c r="C1842" s="26">
        <v>106.4</v>
      </c>
    </row>
    <row r="1843" spans="1:3" x14ac:dyDescent="0.2">
      <c r="A1843" s="14">
        <v>39294</v>
      </c>
      <c r="B1843" s="14">
        <v>39294</v>
      </c>
      <c r="C1843" s="26">
        <v>48.7</v>
      </c>
    </row>
    <row r="1844" spans="1:3" x14ac:dyDescent="0.2">
      <c r="A1844" s="14">
        <v>39295</v>
      </c>
      <c r="B1844" s="14">
        <v>39295</v>
      </c>
      <c r="C1844" s="26">
        <v>5</v>
      </c>
    </row>
    <row r="1845" spans="1:3" x14ac:dyDescent="0.2">
      <c r="A1845" s="14">
        <v>39296</v>
      </c>
      <c r="B1845" s="14">
        <v>39296</v>
      </c>
      <c r="C1845" s="26">
        <v>40.200000000000003</v>
      </c>
    </row>
    <row r="1846" spans="1:3" x14ac:dyDescent="0.2">
      <c r="A1846" s="14">
        <v>39297</v>
      </c>
      <c r="B1846" s="14">
        <v>39297</v>
      </c>
      <c r="C1846" s="26">
        <v>4.3</v>
      </c>
    </row>
    <row r="1847" spans="1:3" x14ac:dyDescent="0.2">
      <c r="A1847" s="14">
        <v>39298</v>
      </c>
      <c r="B1847" s="14">
        <v>39298</v>
      </c>
      <c r="C1847" s="26">
        <v>6</v>
      </c>
    </row>
    <row r="1848" spans="1:3" x14ac:dyDescent="0.2">
      <c r="A1848" s="14">
        <v>39299</v>
      </c>
      <c r="B1848" s="14">
        <v>39299</v>
      </c>
      <c r="C1848" s="26">
        <v>14.2</v>
      </c>
    </row>
    <row r="1849" spans="1:3" x14ac:dyDescent="0.2">
      <c r="A1849" s="14">
        <v>39300</v>
      </c>
      <c r="B1849" s="14">
        <v>39300</v>
      </c>
      <c r="C1849" s="26">
        <v>16.399999999999999</v>
      </c>
    </row>
    <row r="1850" spans="1:3" x14ac:dyDescent="0.2">
      <c r="A1850" s="14">
        <v>39301</v>
      </c>
      <c r="B1850" s="14">
        <v>39301</v>
      </c>
      <c r="C1850" s="26">
        <v>4.5999999999999996</v>
      </c>
    </row>
    <row r="1851" spans="1:3" x14ac:dyDescent="0.2">
      <c r="A1851" s="14">
        <v>39302</v>
      </c>
      <c r="B1851" s="14">
        <v>39302</v>
      </c>
      <c r="C1851" s="26">
        <v>9.5</v>
      </c>
    </row>
    <row r="1852" spans="1:3" x14ac:dyDescent="0.2">
      <c r="A1852" s="14">
        <v>39303</v>
      </c>
      <c r="B1852" s="14">
        <v>39303</v>
      </c>
      <c r="C1852" s="26">
        <v>32.4</v>
      </c>
    </row>
    <row r="1853" spans="1:3" x14ac:dyDescent="0.2">
      <c r="A1853" s="14">
        <v>39304</v>
      </c>
      <c r="B1853" s="14">
        <v>39304</v>
      </c>
      <c r="C1853" s="26">
        <v>27.9</v>
      </c>
    </row>
    <row r="1854" spans="1:3" x14ac:dyDescent="0.2">
      <c r="A1854" s="14">
        <v>39305</v>
      </c>
      <c r="B1854" s="14">
        <v>39305</v>
      </c>
      <c r="C1854" s="26">
        <v>33.799999999999997</v>
      </c>
    </row>
    <row r="1855" spans="1:3" x14ac:dyDescent="0.2">
      <c r="A1855" s="14">
        <v>39306</v>
      </c>
      <c r="B1855" s="14">
        <v>39306</v>
      </c>
      <c r="C1855" s="26">
        <v>4.2</v>
      </c>
    </row>
    <row r="1856" spans="1:3" x14ac:dyDescent="0.2">
      <c r="A1856" s="14">
        <v>39307</v>
      </c>
      <c r="B1856" s="14">
        <v>39307</v>
      </c>
      <c r="C1856" s="26">
        <v>0</v>
      </c>
    </row>
    <row r="1857" spans="1:3" x14ac:dyDescent="0.2">
      <c r="A1857" s="14">
        <v>39308</v>
      </c>
      <c r="B1857" s="14">
        <v>39308</v>
      </c>
      <c r="C1857" s="26">
        <v>36.5</v>
      </c>
    </row>
    <row r="1858" spans="1:3" x14ac:dyDescent="0.2">
      <c r="A1858" s="14">
        <v>39309</v>
      </c>
      <c r="B1858" s="14">
        <v>39309</v>
      </c>
      <c r="C1858" s="26">
        <v>65.599999999999994</v>
      </c>
    </row>
    <row r="1859" spans="1:3" x14ac:dyDescent="0.2">
      <c r="A1859" s="14">
        <v>39310</v>
      </c>
      <c r="B1859" s="14">
        <v>39310</v>
      </c>
      <c r="C1859" s="26">
        <v>0</v>
      </c>
    </row>
    <row r="1860" spans="1:3" x14ac:dyDescent="0.2">
      <c r="A1860" s="14">
        <v>39311</v>
      </c>
      <c r="B1860" s="14">
        <v>39311</v>
      </c>
      <c r="C1860" s="26">
        <v>0</v>
      </c>
    </row>
    <row r="1861" spans="1:3" x14ac:dyDescent="0.2">
      <c r="A1861" s="14">
        <v>39312</v>
      </c>
      <c r="B1861" s="14">
        <v>39312</v>
      </c>
      <c r="C1861" s="26">
        <v>11.4</v>
      </c>
    </row>
    <row r="1862" spans="1:3" x14ac:dyDescent="0.2">
      <c r="A1862" s="14">
        <v>39313</v>
      </c>
      <c r="B1862" s="14">
        <v>39313</v>
      </c>
      <c r="C1862" s="26">
        <v>3.2</v>
      </c>
    </row>
    <row r="1863" spans="1:3" x14ac:dyDescent="0.2">
      <c r="A1863" s="14">
        <v>39314</v>
      </c>
      <c r="B1863" s="14">
        <v>39314</v>
      </c>
      <c r="C1863" s="26">
        <v>10.4</v>
      </c>
    </row>
    <row r="1864" spans="1:3" x14ac:dyDescent="0.2">
      <c r="A1864" s="14">
        <v>39315</v>
      </c>
      <c r="B1864" s="14">
        <v>39315</v>
      </c>
      <c r="C1864" s="26">
        <v>42.5</v>
      </c>
    </row>
    <row r="1865" spans="1:3" x14ac:dyDescent="0.2">
      <c r="A1865" s="14">
        <v>39316</v>
      </c>
      <c r="B1865" s="14">
        <v>39316</v>
      </c>
      <c r="C1865" s="26">
        <v>5</v>
      </c>
    </row>
    <row r="1866" spans="1:3" x14ac:dyDescent="0.2">
      <c r="A1866" s="14">
        <v>39317</v>
      </c>
      <c r="B1866" s="14">
        <v>39317</v>
      </c>
      <c r="C1866" s="26">
        <v>2.5</v>
      </c>
    </row>
    <row r="1867" spans="1:3" x14ac:dyDescent="0.2">
      <c r="A1867" s="14">
        <v>39318</v>
      </c>
      <c r="B1867" s="14">
        <v>39318</v>
      </c>
      <c r="C1867" s="26">
        <v>16.100000000000001</v>
      </c>
    </row>
    <row r="1868" spans="1:3" x14ac:dyDescent="0.2">
      <c r="A1868" s="14">
        <v>39319</v>
      </c>
      <c r="B1868" s="14">
        <v>39319</v>
      </c>
      <c r="C1868" s="26">
        <v>28.8</v>
      </c>
    </row>
    <row r="1869" spans="1:3" x14ac:dyDescent="0.2">
      <c r="A1869" s="14">
        <v>39320</v>
      </c>
      <c r="B1869" s="14">
        <v>39320</v>
      </c>
      <c r="C1869" s="26">
        <v>15.3</v>
      </c>
    </row>
    <row r="1870" spans="1:3" x14ac:dyDescent="0.2">
      <c r="A1870" s="14">
        <v>39321</v>
      </c>
      <c r="B1870" s="14">
        <v>39321</v>
      </c>
      <c r="C1870" s="26">
        <v>21.4</v>
      </c>
    </row>
    <row r="1871" spans="1:3" x14ac:dyDescent="0.2">
      <c r="A1871" s="14">
        <v>39322</v>
      </c>
      <c r="B1871" s="14">
        <v>39322</v>
      </c>
      <c r="C1871" s="26">
        <v>43.2</v>
      </c>
    </row>
    <row r="1872" spans="1:3" x14ac:dyDescent="0.2">
      <c r="A1872" s="14">
        <v>39323</v>
      </c>
      <c r="B1872" s="14">
        <v>39323</v>
      </c>
      <c r="C1872" s="26">
        <v>0.8</v>
      </c>
    </row>
    <row r="1873" spans="1:3" x14ac:dyDescent="0.2">
      <c r="A1873" s="14">
        <v>39324</v>
      </c>
      <c r="B1873" s="14">
        <v>39324</v>
      </c>
      <c r="C1873" s="26">
        <v>20.2</v>
      </c>
    </row>
    <row r="1874" spans="1:3" x14ac:dyDescent="0.2">
      <c r="A1874" s="14">
        <v>39325</v>
      </c>
      <c r="B1874" s="14">
        <v>39325</v>
      </c>
      <c r="C1874" s="26">
        <v>30.4</v>
      </c>
    </row>
    <row r="1875" spans="1:3" x14ac:dyDescent="0.2">
      <c r="A1875" s="14">
        <v>39326</v>
      </c>
      <c r="B1875" s="14">
        <v>39326</v>
      </c>
      <c r="C1875" s="26">
        <v>12.2</v>
      </c>
    </row>
    <row r="1876" spans="1:3" x14ac:dyDescent="0.2">
      <c r="A1876" s="14">
        <v>39327</v>
      </c>
      <c r="B1876" s="14">
        <v>39327</v>
      </c>
      <c r="C1876" s="26">
        <v>35.299999999999997</v>
      </c>
    </row>
    <row r="1877" spans="1:3" x14ac:dyDescent="0.2">
      <c r="A1877" s="14">
        <v>39328</v>
      </c>
      <c r="B1877" s="14">
        <v>39328</v>
      </c>
      <c r="C1877" s="26">
        <v>17.600000000000001</v>
      </c>
    </row>
    <row r="1878" spans="1:3" x14ac:dyDescent="0.2">
      <c r="A1878" s="14">
        <v>39329</v>
      </c>
      <c r="B1878" s="14">
        <v>39329</v>
      </c>
      <c r="C1878" s="26">
        <v>0</v>
      </c>
    </row>
    <row r="1879" spans="1:3" x14ac:dyDescent="0.2">
      <c r="A1879" s="14">
        <v>39330</v>
      </c>
      <c r="B1879" s="14">
        <v>39330</v>
      </c>
      <c r="C1879" s="26">
        <v>33.5</v>
      </c>
    </row>
    <row r="1880" spans="1:3" x14ac:dyDescent="0.2">
      <c r="A1880" s="14">
        <v>39331</v>
      </c>
      <c r="B1880" s="14">
        <v>39331</v>
      </c>
      <c r="C1880" s="26">
        <v>15.2</v>
      </c>
    </row>
    <row r="1881" spans="1:3" x14ac:dyDescent="0.2">
      <c r="A1881" s="14">
        <v>39332</v>
      </c>
      <c r="B1881" s="14">
        <v>39332</v>
      </c>
      <c r="C1881" s="26">
        <v>3.4</v>
      </c>
    </row>
    <row r="1882" spans="1:3" x14ac:dyDescent="0.2">
      <c r="A1882" s="14">
        <v>39333</v>
      </c>
      <c r="B1882" s="14">
        <v>39333</v>
      </c>
      <c r="C1882" s="26">
        <v>25.4</v>
      </c>
    </row>
    <row r="1883" spans="1:3" x14ac:dyDescent="0.2">
      <c r="A1883" s="14">
        <v>39334</v>
      </c>
      <c r="B1883" s="14">
        <v>39334</v>
      </c>
      <c r="C1883" s="26">
        <v>0</v>
      </c>
    </row>
    <row r="1884" spans="1:3" x14ac:dyDescent="0.2">
      <c r="A1884" s="14">
        <v>39335</v>
      </c>
      <c r="B1884" s="14">
        <v>39335</v>
      </c>
      <c r="C1884" s="26">
        <v>0</v>
      </c>
    </row>
    <row r="1885" spans="1:3" x14ac:dyDescent="0.2">
      <c r="A1885" s="14">
        <v>39336</v>
      </c>
      <c r="B1885" s="14">
        <v>39336</v>
      </c>
      <c r="C1885" s="26">
        <v>9.6</v>
      </c>
    </row>
    <row r="1886" spans="1:3" x14ac:dyDescent="0.2">
      <c r="A1886" s="14">
        <v>39337</v>
      </c>
      <c r="B1886" s="14">
        <v>39337</v>
      </c>
      <c r="C1886" s="26">
        <v>28</v>
      </c>
    </row>
    <row r="1887" spans="1:3" x14ac:dyDescent="0.2">
      <c r="A1887" s="14">
        <v>39338</v>
      </c>
      <c r="B1887" s="14">
        <v>39338</v>
      </c>
      <c r="C1887" s="26">
        <v>14.2</v>
      </c>
    </row>
    <row r="1888" spans="1:3" x14ac:dyDescent="0.2">
      <c r="A1888" s="14">
        <v>39339</v>
      </c>
      <c r="B1888" s="14">
        <v>39339</v>
      </c>
      <c r="C1888" s="26">
        <v>1.2</v>
      </c>
    </row>
    <row r="1889" spans="1:3" x14ac:dyDescent="0.2">
      <c r="A1889" s="14">
        <v>39340</v>
      </c>
      <c r="B1889" s="14">
        <v>39340</v>
      </c>
      <c r="C1889" s="26">
        <v>0</v>
      </c>
    </row>
    <row r="1890" spans="1:3" x14ac:dyDescent="0.2">
      <c r="A1890" s="14">
        <v>39341</v>
      </c>
      <c r="B1890" s="14">
        <v>39341</v>
      </c>
      <c r="C1890" s="26">
        <v>7.5</v>
      </c>
    </row>
    <row r="1891" spans="1:3" x14ac:dyDescent="0.2">
      <c r="A1891" s="14">
        <v>39342</v>
      </c>
      <c r="B1891" s="14">
        <v>39342</v>
      </c>
      <c r="C1891" s="26">
        <v>3.8</v>
      </c>
    </row>
    <row r="1892" spans="1:3" x14ac:dyDescent="0.2">
      <c r="A1892" s="14">
        <v>39343</v>
      </c>
      <c r="B1892" s="14">
        <v>39343</v>
      </c>
      <c r="C1892" s="26">
        <v>31.4</v>
      </c>
    </row>
    <row r="1893" spans="1:3" x14ac:dyDescent="0.2">
      <c r="A1893" s="14">
        <v>39344</v>
      </c>
      <c r="B1893" s="14">
        <v>39344</v>
      </c>
      <c r="C1893" s="26">
        <v>8.6</v>
      </c>
    </row>
    <row r="1894" spans="1:3" x14ac:dyDescent="0.2">
      <c r="A1894" s="14">
        <v>39345</v>
      </c>
      <c r="B1894" s="14">
        <v>39345</v>
      </c>
      <c r="C1894" s="26">
        <v>27.5</v>
      </c>
    </row>
    <row r="1895" spans="1:3" x14ac:dyDescent="0.2">
      <c r="A1895" s="14">
        <v>39346</v>
      </c>
      <c r="B1895" s="14">
        <v>39346</v>
      </c>
      <c r="C1895" s="26">
        <v>0</v>
      </c>
    </row>
    <row r="1896" spans="1:3" x14ac:dyDescent="0.2">
      <c r="A1896" s="14">
        <v>39347</v>
      </c>
      <c r="B1896" s="14">
        <v>39347</v>
      </c>
      <c r="C1896" s="26">
        <v>10.6</v>
      </c>
    </row>
    <row r="1897" spans="1:3" x14ac:dyDescent="0.2">
      <c r="A1897" s="14">
        <v>39348</v>
      </c>
      <c r="B1897" s="14">
        <v>39348</v>
      </c>
      <c r="C1897" s="26">
        <v>83.9</v>
      </c>
    </row>
    <row r="1898" spans="1:3" x14ac:dyDescent="0.2">
      <c r="A1898" s="14">
        <v>39349</v>
      </c>
      <c r="B1898" s="14">
        <v>39349</v>
      </c>
      <c r="C1898" s="26">
        <v>36.799999999999997</v>
      </c>
    </row>
    <row r="1899" spans="1:3" x14ac:dyDescent="0.2">
      <c r="A1899" s="14">
        <v>39350</v>
      </c>
      <c r="B1899" s="14">
        <v>39350</v>
      </c>
      <c r="C1899" s="26">
        <v>1.2</v>
      </c>
    </row>
    <row r="1900" spans="1:3" x14ac:dyDescent="0.2">
      <c r="A1900" s="14">
        <v>39351</v>
      </c>
      <c r="B1900" s="14">
        <v>39351</v>
      </c>
      <c r="C1900" s="26">
        <v>44.3</v>
      </c>
    </row>
    <row r="1901" spans="1:3" x14ac:dyDescent="0.2">
      <c r="A1901" s="14">
        <v>39352</v>
      </c>
      <c r="B1901" s="14">
        <v>39352</v>
      </c>
      <c r="C1901" s="26">
        <v>19.600000000000001</v>
      </c>
    </row>
    <row r="1902" spans="1:3" x14ac:dyDescent="0.2">
      <c r="A1902" s="14">
        <v>39353</v>
      </c>
      <c r="B1902" s="14">
        <v>39353</v>
      </c>
      <c r="C1902" s="26">
        <v>14.7</v>
      </c>
    </row>
    <row r="1903" spans="1:3" x14ac:dyDescent="0.2">
      <c r="A1903" s="14">
        <v>39354</v>
      </c>
      <c r="B1903" s="14">
        <v>39354</v>
      </c>
      <c r="C1903" s="26">
        <v>0</v>
      </c>
    </row>
    <row r="1904" spans="1:3" x14ac:dyDescent="0.2">
      <c r="A1904" s="14">
        <v>39355</v>
      </c>
      <c r="B1904" s="14">
        <v>39355</v>
      </c>
      <c r="C1904" s="26">
        <v>4.8</v>
      </c>
    </row>
    <row r="1905" spans="1:3" x14ac:dyDescent="0.2">
      <c r="A1905" s="14">
        <v>39356</v>
      </c>
      <c r="B1905" s="14">
        <v>39356</v>
      </c>
      <c r="C1905" s="26">
        <v>10.199999999999999</v>
      </c>
    </row>
    <row r="1906" spans="1:3" x14ac:dyDescent="0.2">
      <c r="A1906" s="14">
        <v>39357</v>
      </c>
      <c r="B1906" s="14">
        <v>39357</v>
      </c>
      <c r="C1906" s="26">
        <v>34</v>
      </c>
    </row>
    <row r="1907" spans="1:3" x14ac:dyDescent="0.2">
      <c r="A1907" s="14">
        <v>39358</v>
      </c>
      <c r="B1907" s="14">
        <v>39358</v>
      </c>
      <c r="C1907" s="26">
        <v>2</v>
      </c>
    </row>
    <row r="1908" spans="1:3" x14ac:dyDescent="0.2">
      <c r="A1908" s="14">
        <v>39359</v>
      </c>
      <c r="B1908" s="14">
        <v>39359</v>
      </c>
      <c r="C1908" s="26">
        <v>26</v>
      </c>
    </row>
    <row r="1909" spans="1:3" x14ac:dyDescent="0.2">
      <c r="A1909" s="14">
        <v>39360</v>
      </c>
      <c r="B1909" s="14">
        <v>39360</v>
      </c>
      <c r="C1909" s="26">
        <v>41.2</v>
      </c>
    </row>
    <row r="1910" spans="1:3" x14ac:dyDescent="0.2">
      <c r="A1910" s="14">
        <v>39361</v>
      </c>
      <c r="B1910" s="14">
        <v>39361</v>
      </c>
      <c r="C1910" s="26">
        <v>8.6</v>
      </c>
    </row>
    <row r="1911" spans="1:3" x14ac:dyDescent="0.2">
      <c r="A1911" s="14">
        <v>39362</v>
      </c>
      <c r="B1911" s="14">
        <v>39362</v>
      </c>
      <c r="C1911" s="26">
        <v>1.7</v>
      </c>
    </row>
    <row r="1912" spans="1:3" x14ac:dyDescent="0.2">
      <c r="A1912" s="14">
        <v>39363</v>
      </c>
      <c r="B1912" s="14">
        <v>39363</v>
      </c>
      <c r="C1912" s="26">
        <v>18.8</v>
      </c>
    </row>
    <row r="1913" spans="1:3" x14ac:dyDescent="0.2">
      <c r="A1913" s="14">
        <v>39364</v>
      </c>
      <c r="B1913" s="14">
        <v>39364</v>
      </c>
      <c r="C1913" s="26">
        <v>0</v>
      </c>
    </row>
    <row r="1914" spans="1:3" x14ac:dyDescent="0.2">
      <c r="A1914" s="14">
        <v>39365</v>
      </c>
      <c r="B1914" s="14">
        <v>39365</v>
      </c>
      <c r="C1914" s="26">
        <v>29.6</v>
      </c>
    </row>
    <row r="1915" spans="1:3" x14ac:dyDescent="0.2">
      <c r="A1915" s="14">
        <v>39366</v>
      </c>
      <c r="B1915" s="14">
        <v>39366</v>
      </c>
      <c r="C1915" s="26">
        <v>35.200000000000003</v>
      </c>
    </row>
    <row r="1916" spans="1:3" x14ac:dyDescent="0.2">
      <c r="A1916" s="14">
        <v>39367</v>
      </c>
      <c r="B1916" s="14">
        <v>39367</v>
      </c>
      <c r="C1916" s="26">
        <v>45.8</v>
      </c>
    </row>
    <row r="1917" spans="1:3" x14ac:dyDescent="0.2">
      <c r="A1917" s="14">
        <v>39368</v>
      </c>
      <c r="B1917" s="14">
        <v>39368</v>
      </c>
      <c r="C1917" s="26">
        <v>12.6</v>
      </c>
    </row>
    <row r="1918" spans="1:3" x14ac:dyDescent="0.2">
      <c r="A1918" s="14">
        <v>39369</v>
      </c>
      <c r="B1918" s="14">
        <v>39369</v>
      </c>
      <c r="C1918" s="26">
        <v>1.6</v>
      </c>
    </row>
    <row r="1919" spans="1:3" x14ac:dyDescent="0.2">
      <c r="A1919" s="14">
        <v>39370</v>
      </c>
      <c r="B1919" s="14">
        <v>39370</v>
      </c>
      <c r="C1919" s="26">
        <v>11.8</v>
      </c>
    </row>
    <row r="1920" spans="1:3" x14ac:dyDescent="0.2">
      <c r="A1920" s="14">
        <v>39371</v>
      </c>
      <c r="B1920" s="14">
        <v>39371</v>
      </c>
      <c r="C1920" s="26">
        <v>12</v>
      </c>
    </row>
    <row r="1921" spans="1:3" x14ac:dyDescent="0.2">
      <c r="A1921" s="14">
        <v>39372</v>
      </c>
      <c r="B1921" s="14">
        <v>39372</v>
      </c>
      <c r="C1921" s="26">
        <v>0</v>
      </c>
    </row>
    <row r="1922" spans="1:3" x14ac:dyDescent="0.2">
      <c r="A1922" s="14">
        <v>39373</v>
      </c>
      <c r="B1922" s="14">
        <v>39373</v>
      </c>
      <c r="C1922" s="26">
        <v>1.5</v>
      </c>
    </row>
    <row r="1923" spans="1:3" x14ac:dyDescent="0.2">
      <c r="A1923" s="14">
        <v>39374</v>
      </c>
      <c r="B1923" s="14">
        <v>39374</v>
      </c>
      <c r="C1923" s="26">
        <v>19.600000000000001</v>
      </c>
    </row>
    <row r="1924" spans="1:3" x14ac:dyDescent="0.2">
      <c r="A1924" s="14">
        <v>39375</v>
      </c>
      <c r="B1924" s="14">
        <v>39375</v>
      </c>
      <c r="C1924" s="26">
        <v>5.2</v>
      </c>
    </row>
    <row r="1925" spans="1:3" x14ac:dyDescent="0.2">
      <c r="A1925" s="14">
        <v>39376</v>
      </c>
      <c r="B1925" s="14">
        <v>39376</v>
      </c>
      <c r="C1925" s="26">
        <v>18.5</v>
      </c>
    </row>
    <row r="1926" spans="1:3" x14ac:dyDescent="0.2">
      <c r="A1926" s="14">
        <v>39377</v>
      </c>
      <c r="B1926" s="14">
        <v>39377</v>
      </c>
      <c r="C1926" s="26">
        <v>0.2</v>
      </c>
    </row>
    <row r="1927" spans="1:3" x14ac:dyDescent="0.2">
      <c r="A1927" s="14">
        <v>39378</v>
      </c>
      <c r="B1927" s="14">
        <v>39378</v>
      </c>
      <c r="C1927" s="26">
        <v>0</v>
      </c>
    </row>
    <row r="1928" spans="1:3" x14ac:dyDescent="0.2">
      <c r="A1928" s="14">
        <v>39379</v>
      </c>
      <c r="B1928" s="14">
        <v>39379</v>
      </c>
      <c r="C1928" s="26">
        <v>4</v>
      </c>
    </row>
    <row r="1929" spans="1:3" x14ac:dyDescent="0.2">
      <c r="A1929" s="14">
        <v>39380</v>
      </c>
      <c r="B1929" s="14">
        <v>39380</v>
      </c>
      <c r="C1929" s="26">
        <v>0.5</v>
      </c>
    </row>
    <row r="1930" spans="1:3" x14ac:dyDescent="0.2">
      <c r="A1930" s="14">
        <v>39381</v>
      </c>
      <c r="B1930" s="14">
        <v>39381</v>
      </c>
      <c r="C1930" s="26">
        <v>0</v>
      </c>
    </row>
    <row r="1931" spans="1:3" x14ac:dyDescent="0.2">
      <c r="A1931" s="14">
        <v>39382</v>
      </c>
      <c r="B1931" s="14">
        <v>39382</v>
      </c>
      <c r="C1931" s="26">
        <v>6.6</v>
      </c>
    </row>
    <row r="1932" spans="1:3" x14ac:dyDescent="0.2">
      <c r="A1932" s="14">
        <v>39383</v>
      </c>
      <c r="B1932" s="14">
        <v>39383</v>
      </c>
      <c r="C1932" s="26">
        <v>3.7</v>
      </c>
    </row>
    <row r="1933" spans="1:3" x14ac:dyDescent="0.2">
      <c r="A1933" s="14">
        <v>39384</v>
      </c>
      <c r="B1933" s="14">
        <v>39384</v>
      </c>
      <c r="C1933" s="26">
        <v>10.199999999999999</v>
      </c>
    </row>
    <row r="1934" spans="1:3" x14ac:dyDescent="0.2">
      <c r="A1934" s="14">
        <v>39385</v>
      </c>
      <c r="B1934" s="14">
        <v>39385</v>
      </c>
      <c r="C1934" s="26">
        <v>0</v>
      </c>
    </row>
    <row r="1935" spans="1:3" x14ac:dyDescent="0.2">
      <c r="A1935" s="14">
        <v>39386</v>
      </c>
      <c r="B1935" s="14">
        <v>39386</v>
      </c>
      <c r="C1935" s="26">
        <v>9.6</v>
      </c>
    </row>
    <row r="1936" spans="1:3" x14ac:dyDescent="0.2">
      <c r="A1936" s="14">
        <v>39387</v>
      </c>
      <c r="B1936" s="14">
        <v>39387</v>
      </c>
      <c r="C1936" s="26">
        <v>40.799999999999997</v>
      </c>
    </row>
    <row r="1937" spans="1:3" x14ac:dyDescent="0.2">
      <c r="A1937" s="14">
        <v>39388</v>
      </c>
      <c r="B1937" s="14">
        <v>39388</v>
      </c>
      <c r="C1937" s="26">
        <v>1.2</v>
      </c>
    </row>
    <row r="1938" spans="1:3" x14ac:dyDescent="0.2">
      <c r="A1938" s="14">
        <v>39389</v>
      </c>
      <c r="B1938" s="14">
        <v>39389</v>
      </c>
      <c r="C1938" s="26">
        <v>7.6</v>
      </c>
    </row>
    <row r="1939" spans="1:3" x14ac:dyDescent="0.2">
      <c r="A1939" s="14">
        <v>39390</v>
      </c>
      <c r="B1939" s="14">
        <v>39390</v>
      </c>
      <c r="C1939" s="26">
        <v>26.9</v>
      </c>
    </row>
    <row r="1940" spans="1:3" x14ac:dyDescent="0.2">
      <c r="A1940" s="14">
        <v>39391</v>
      </c>
      <c r="B1940" s="14">
        <v>39391</v>
      </c>
      <c r="C1940" s="26">
        <v>14.2</v>
      </c>
    </row>
    <row r="1941" spans="1:3" x14ac:dyDescent="0.2">
      <c r="A1941" s="14">
        <v>39392</v>
      </c>
      <c r="B1941" s="14">
        <v>39392</v>
      </c>
      <c r="C1941" s="26">
        <v>45.6</v>
      </c>
    </row>
    <row r="1942" spans="1:3" x14ac:dyDescent="0.2">
      <c r="A1942" s="14">
        <v>39393</v>
      </c>
      <c r="B1942" s="14">
        <v>39393</v>
      </c>
      <c r="C1942" s="26">
        <v>15.6</v>
      </c>
    </row>
    <row r="1943" spans="1:3" x14ac:dyDescent="0.2">
      <c r="A1943" s="14">
        <v>39394</v>
      </c>
      <c r="B1943" s="14">
        <v>39394</v>
      </c>
      <c r="C1943" s="26">
        <v>0</v>
      </c>
    </row>
    <row r="1944" spans="1:3" x14ac:dyDescent="0.2">
      <c r="A1944" s="14">
        <v>39395</v>
      </c>
      <c r="B1944" s="14">
        <v>39395</v>
      </c>
      <c r="C1944" s="26">
        <v>0</v>
      </c>
    </row>
    <row r="1945" spans="1:3" x14ac:dyDescent="0.2">
      <c r="A1945" s="14">
        <v>39396</v>
      </c>
      <c r="B1945" s="14">
        <v>39396</v>
      </c>
      <c r="C1945" s="26">
        <v>0</v>
      </c>
    </row>
    <row r="1946" spans="1:3" x14ac:dyDescent="0.2">
      <c r="A1946" s="14">
        <v>39397</v>
      </c>
      <c r="B1946" s="14">
        <v>39397</v>
      </c>
      <c r="C1946" s="26">
        <v>0</v>
      </c>
    </row>
    <row r="1947" spans="1:3" x14ac:dyDescent="0.2">
      <c r="A1947" s="14">
        <v>39398</v>
      </c>
      <c r="B1947" s="14">
        <v>39398</v>
      </c>
      <c r="C1947" s="26">
        <v>0</v>
      </c>
    </row>
    <row r="1948" spans="1:3" x14ac:dyDescent="0.2">
      <c r="A1948" s="14">
        <v>39399</v>
      </c>
      <c r="B1948" s="14">
        <v>39399</v>
      </c>
      <c r="C1948" s="26">
        <v>0</v>
      </c>
    </row>
    <row r="1949" spans="1:3" x14ac:dyDescent="0.2">
      <c r="A1949" s="14">
        <v>39400</v>
      </c>
      <c r="B1949" s="14">
        <v>39400</v>
      </c>
      <c r="C1949" s="26">
        <v>0</v>
      </c>
    </row>
    <row r="1950" spans="1:3" x14ac:dyDescent="0.2">
      <c r="A1950" s="14">
        <v>39401</v>
      </c>
      <c r="B1950" s="14">
        <v>39401</v>
      </c>
      <c r="C1950" s="26">
        <v>0</v>
      </c>
    </row>
    <row r="1951" spans="1:3" x14ac:dyDescent="0.2">
      <c r="A1951" s="14">
        <v>39402</v>
      </c>
      <c r="B1951" s="14">
        <v>39402</v>
      </c>
      <c r="C1951" s="26">
        <v>0</v>
      </c>
    </row>
    <row r="1952" spans="1:3" x14ac:dyDescent="0.2">
      <c r="A1952" s="14">
        <v>39403</v>
      </c>
      <c r="B1952" s="14">
        <v>39403</v>
      </c>
      <c r="C1952" s="26">
        <v>0</v>
      </c>
    </row>
    <row r="1953" spans="1:3" x14ac:dyDescent="0.2">
      <c r="A1953" s="14">
        <v>39404</v>
      </c>
      <c r="B1953" s="14">
        <v>39404</v>
      </c>
      <c r="C1953" s="26">
        <v>0</v>
      </c>
    </row>
    <row r="1954" spans="1:3" x14ac:dyDescent="0.2">
      <c r="A1954" s="14">
        <v>39405</v>
      </c>
      <c r="B1954" s="14">
        <v>39405</v>
      </c>
      <c r="C1954" s="26">
        <v>0</v>
      </c>
    </row>
    <row r="1955" spans="1:3" x14ac:dyDescent="0.2">
      <c r="A1955" s="14">
        <v>39406</v>
      </c>
      <c r="B1955" s="14">
        <v>39406</v>
      </c>
      <c r="C1955" s="26">
        <v>0</v>
      </c>
    </row>
    <row r="1956" spans="1:3" x14ac:dyDescent="0.2">
      <c r="A1956" s="14">
        <v>39407</v>
      </c>
      <c r="B1956" s="14">
        <v>39407</v>
      </c>
      <c r="C1956" s="26">
        <v>0</v>
      </c>
    </row>
    <row r="1957" spans="1:3" x14ac:dyDescent="0.2">
      <c r="A1957" s="14">
        <v>39408</v>
      </c>
      <c r="B1957" s="14">
        <v>39408</v>
      </c>
      <c r="C1957" s="26">
        <v>0</v>
      </c>
    </row>
    <row r="1958" spans="1:3" x14ac:dyDescent="0.2">
      <c r="A1958" s="14">
        <v>39409</v>
      </c>
      <c r="B1958" s="14">
        <v>39409</v>
      </c>
      <c r="C1958" s="26">
        <v>0</v>
      </c>
    </row>
    <row r="1959" spans="1:3" x14ac:dyDescent="0.2">
      <c r="A1959" s="14">
        <v>39410</v>
      </c>
      <c r="B1959" s="14">
        <v>39410</v>
      </c>
      <c r="C1959" s="26">
        <v>0</v>
      </c>
    </row>
    <row r="1960" spans="1:3" x14ac:dyDescent="0.2">
      <c r="A1960" s="14">
        <v>39411</v>
      </c>
      <c r="B1960" s="14">
        <v>39411</v>
      </c>
      <c r="C1960" s="26">
        <v>0</v>
      </c>
    </row>
    <row r="1961" spans="1:3" x14ac:dyDescent="0.2">
      <c r="A1961" s="14">
        <v>39412</v>
      </c>
      <c r="B1961" s="14">
        <v>39412</v>
      </c>
      <c r="C1961" s="26">
        <v>0</v>
      </c>
    </row>
    <row r="1962" spans="1:3" x14ac:dyDescent="0.2">
      <c r="A1962" s="14">
        <v>39413</v>
      </c>
      <c r="B1962" s="14">
        <v>39413</v>
      </c>
      <c r="C1962" s="26">
        <v>0</v>
      </c>
    </row>
    <row r="1963" spans="1:3" x14ac:dyDescent="0.2">
      <c r="A1963" s="14">
        <v>39414</v>
      </c>
      <c r="B1963" s="14">
        <v>39414</v>
      </c>
      <c r="C1963" s="26">
        <v>0</v>
      </c>
    </row>
    <row r="1964" spans="1:3" x14ac:dyDescent="0.2">
      <c r="A1964" s="14">
        <v>39415</v>
      </c>
      <c r="B1964" s="14">
        <v>39415</v>
      </c>
      <c r="C1964" s="26">
        <v>0</v>
      </c>
    </row>
    <row r="1965" spans="1:3" x14ac:dyDescent="0.2">
      <c r="A1965" s="14">
        <v>39416</v>
      </c>
      <c r="B1965" s="14">
        <v>39416</v>
      </c>
      <c r="C1965" s="26">
        <v>0</v>
      </c>
    </row>
    <row r="1966" spans="1:3" x14ac:dyDescent="0.2">
      <c r="A1966" s="14">
        <v>39417</v>
      </c>
      <c r="B1966" s="14">
        <v>39417</v>
      </c>
      <c r="C1966" s="26">
        <v>5.6</v>
      </c>
    </row>
    <row r="1967" spans="1:3" x14ac:dyDescent="0.2">
      <c r="A1967" s="14">
        <v>39418</v>
      </c>
      <c r="B1967" s="14">
        <v>39418</v>
      </c>
      <c r="C1967" s="26">
        <v>0</v>
      </c>
    </row>
    <row r="1968" spans="1:3" x14ac:dyDescent="0.2">
      <c r="A1968" s="14">
        <v>39419</v>
      </c>
      <c r="B1968" s="14">
        <v>39419</v>
      </c>
      <c r="C1968" s="26">
        <v>0</v>
      </c>
    </row>
    <row r="1969" spans="1:3" x14ac:dyDescent="0.2">
      <c r="A1969" s="14">
        <v>39420</v>
      </c>
      <c r="B1969" s="14">
        <v>39420</v>
      </c>
      <c r="C1969" s="26">
        <v>0</v>
      </c>
    </row>
    <row r="1970" spans="1:3" x14ac:dyDescent="0.2">
      <c r="A1970" s="14">
        <v>39421</v>
      </c>
      <c r="B1970" s="14">
        <v>39421</v>
      </c>
      <c r="C1970" s="26">
        <v>0</v>
      </c>
    </row>
    <row r="1971" spans="1:3" x14ac:dyDescent="0.2">
      <c r="A1971" s="14">
        <v>39422</v>
      </c>
      <c r="B1971" s="14">
        <v>39422</v>
      </c>
      <c r="C1971" s="26">
        <v>0</v>
      </c>
    </row>
    <row r="1972" spans="1:3" x14ac:dyDescent="0.2">
      <c r="A1972" s="14">
        <v>39423</v>
      </c>
      <c r="B1972" s="14">
        <v>39423</v>
      </c>
      <c r="C1972" s="26">
        <v>0</v>
      </c>
    </row>
    <row r="1973" spans="1:3" x14ac:dyDescent="0.2">
      <c r="A1973" s="14">
        <v>39424</v>
      </c>
      <c r="B1973" s="14">
        <v>39424</v>
      </c>
      <c r="C1973" s="26">
        <v>0</v>
      </c>
    </row>
    <row r="1974" spans="1:3" x14ac:dyDescent="0.2">
      <c r="A1974" s="14">
        <v>39425</v>
      </c>
      <c r="B1974" s="14">
        <v>39425</v>
      </c>
      <c r="C1974" s="26">
        <v>0</v>
      </c>
    </row>
    <row r="1975" spans="1:3" x14ac:dyDescent="0.2">
      <c r="A1975" s="14">
        <v>39426</v>
      </c>
      <c r="B1975" s="14">
        <v>39426</v>
      </c>
      <c r="C1975" s="26">
        <v>0</v>
      </c>
    </row>
    <row r="1976" spans="1:3" x14ac:dyDescent="0.2">
      <c r="A1976" s="14">
        <v>39427</v>
      </c>
      <c r="B1976" s="14">
        <v>39427</v>
      </c>
      <c r="C1976" s="26">
        <v>0</v>
      </c>
    </row>
    <row r="1977" spans="1:3" x14ac:dyDescent="0.2">
      <c r="A1977" s="14">
        <v>39428</v>
      </c>
      <c r="B1977" s="14">
        <v>39428</v>
      </c>
      <c r="C1977" s="26">
        <v>0</v>
      </c>
    </row>
    <row r="1978" spans="1:3" x14ac:dyDescent="0.2">
      <c r="A1978" s="14">
        <v>39429</v>
      </c>
      <c r="B1978" s="14">
        <v>39429</v>
      </c>
      <c r="C1978" s="26">
        <v>0</v>
      </c>
    </row>
    <row r="1979" spans="1:3" x14ac:dyDescent="0.2">
      <c r="A1979" s="14">
        <v>39430</v>
      </c>
      <c r="B1979" s="14">
        <v>39430</v>
      </c>
      <c r="C1979" s="26">
        <v>0</v>
      </c>
    </row>
    <row r="1980" spans="1:3" x14ac:dyDescent="0.2">
      <c r="A1980" s="14">
        <v>39431</v>
      </c>
      <c r="B1980" s="14">
        <v>39431</v>
      </c>
      <c r="C1980" s="26">
        <v>0</v>
      </c>
    </row>
    <row r="1981" spans="1:3" x14ac:dyDescent="0.2">
      <c r="A1981" s="14">
        <v>39432</v>
      </c>
      <c r="B1981" s="14">
        <v>39432</v>
      </c>
      <c r="C1981" s="26">
        <v>0</v>
      </c>
    </row>
    <row r="1982" spans="1:3" x14ac:dyDescent="0.2">
      <c r="A1982" s="14">
        <v>39433</v>
      </c>
      <c r="B1982" s="14">
        <v>39433</v>
      </c>
      <c r="C1982" s="26">
        <v>0</v>
      </c>
    </row>
    <row r="1983" spans="1:3" x14ac:dyDescent="0.2">
      <c r="A1983" s="14">
        <v>39434</v>
      </c>
      <c r="B1983" s="14">
        <v>39434</v>
      </c>
      <c r="C1983" s="26">
        <v>0</v>
      </c>
    </row>
    <row r="1984" spans="1:3" x14ac:dyDescent="0.2">
      <c r="A1984" s="14">
        <v>39435</v>
      </c>
      <c r="B1984" s="14">
        <v>39435</v>
      </c>
      <c r="C1984" s="26">
        <v>0</v>
      </c>
    </row>
    <row r="1985" spans="1:3" x14ac:dyDescent="0.2">
      <c r="A1985" s="14">
        <v>39436</v>
      </c>
      <c r="B1985" s="14">
        <v>39436</v>
      </c>
      <c r="C1985" s="26">
        <v>0</v>
      </c>
    </row>
    <row r="1986" spans="1:3" x14ac:dyDescent="0.2">
      <c r="A1986" s="14">
        <v>39437</v>
      </c>
      <c r="B1986" s="14">
        <v>39437</v>
      </c>
      <c r="C1986" s="26">
        <v>0</v>
      </c>
    </row>
    <row r="1987" spans="1:3" x14ac:dyDescent="0.2">
      <c r="A1987" s="14">
        <v>39438</v>
      </c>
      <c r="B1987" s="14">
        <v>39438</v>
      </c>
      <c r="C1987" s="26">
        <v>0</v>
      </c>
    </row>
    <row r="1988" spans="1:3" x14ac:dyDescent="0.2">
      <c r="A1988" s="14">
        <v>39439</v>
      </c>
      <c r="B1988" s="14">
        <v>39439</v>
      </c>
      <c r="C1988" s="26">
        <v>0</v>
      </c>
    </row>
    <row r="1989" spans="1:3" x14ac:dyDescent="0.2">
      <c r="A1989" s="14">
        <v>39440</v>
      </c>
      <c r="B1989" s="14">
        <v>39440</v>
      </c>
      <c r="C1989" s="26">
        <v>0</v>
      </c>
    </row>
    <row r="1990" spans="1:3" x14ac:dyDescent="0.2">
      <c r="A1990" s="14">
        <v>39441</v>
      </c>
      <c r="B1990" s="14">
        <v>39441</v>
      </c>
      <c r="C1990" s="26">
        <v>0</v>
      </c>
    </row>
    <row r="1991" spans="1:3" x14ac:dyDescent="0.2">
      <c r="A1991" s="14">
        <v>39442</v>
      </c>
      <c r="B1991" s="14">
        <v>39442</v>
      </c>
      <c r="C1991" s="26">
        <v>0</v>
      </c>
    </row>
    <row r="1992" spans="1:3" x14ac:dyDescent="0.2">
      <c r="A1992" s="14">
        <v>39443</v>
      </c>
      <c r="B1992" s="14">
        <v>39443</v>
      </c>
      <c r="C1992" s="26">
        <v>0</v>
      </c>
    </row>
    <row r="1993" spans="1:3" x14ac:dyDescent="0.2">
      <c r="A1993" s="14">
        <v>39444</v>
      </c>
      <c r="B1993" s="14">
        <v>39444</v>
      </c>
      <c r="C1993" s="26">
        <v>0</v>
      </c>
    </row>
    <row r="1994" spans="1:3" x14ac:dyDescent="0.2">
      <c r="A1994" s="14">
        <v>39445</v>
      </c>
      <c r="B1994" s="14">
        <v>39445</v>
      </c>
      <c r="C1994" s="26">
        <v>0</v>
      </c>
    </row>
    <row r="1995" spans="1:3" x14ac:dyDescent="0.2">
      <c r="A1995" s="14">
        <v>39446</v>
      </c>
      <c r="B1995" s="14">
        <v>39446</v>
      </c>
      <c r="C1995" s="26">
        <v>0</v>
      </c>
    </row>
    <row r="1996" spans="1:3" x14ac:dyDescent="0.2">
      <c r="A1996" s="14">
        <v>39447</v>
      </c>
      <c r="B1996" s="14">
        <v>39447</v>
      </c>
      <c r="C1996" s="26">
        <v>0</v>
      </c>
    </row>
    <row r="1997" spans="1:3" x14ac:dyDescent="0.2">
      <c r="A1997" s="14">
        <v>39448</v>
      </c>
      <c r="B1997" s="14">
        <v>39448</v>
      </c>
      <c r="C1997" s="26">
        <v>0</v>
      </c>
    </row>
    <row r="1998" spans="1:3" x14ac:dyDescent="0.2">
      <c r="A1998" s="14">
        <v>39449</v>
      </c>
      <c r="B1998" s="14">
        <v>39449</v>
      </c>
      <c r="C1998" s="26">
        <v>0</v>
      </c>
    </row>
    <row r="1999" spans="1:3" x14ac:dyDescent="0.2">
      <c r="A1999" s="14">
        <v>39450</v>
      </c>
      <c r="B1999" s="14">
        <v>39450</v>
      </c>
      <c r="C1999" s="26">
        <v>0</v>
      </c>
    </row>
    <row r="2000" spans="1:3" x14ac:dyDescent="0.2">
      <c r="A2000" s="14">
        <v>39451</v>
      </c>
      <c r="B2000" s="14">
        <v>39451</v>
      </c>
      <c r="C2000" s="26">
        <v>0</v>
      </c>
    </row>
    <row r="2001" spans="1:3" x14ac:dyDescent="0.2">
      <c r="A2001" s="14">
        <v>39452</v>
      </c>
      <c r="B2001" s="14">
        <v>39452</v>
      </c>
      <c r="C2001" s="26">
        <v>0</v>
      </c>
    </row>
    <row r="2002" spans="1:3" x14ac:dyDescent="0.2">
      <c r="A2002" s="14">
        <v>39453</v>
      </c>
      <c r="B2002" s="14">
        <v>39453</v>
      </c>
      <c r="C2002" s="26">
        <v>0</v>
      </c>
    </row>
    <row r="2003" spans="1:3" x14ac:dyDescent="0.2">
      <c r="A2003" s="14">
        <v>39454</v>
      </c>
      <c r="B2003" s="14">
        <v>39454</v>
      </c>
      <c r="C2003" s="26">
        <v>0</v>
      </c>
    </row>
    <row r="2004" spans="1:3" x14ac:dyDescent="0.2">
      <c r="A2004" s="14">
        <v>39455</v>
      </c>
      <c r="B2004" s="14">
        <v>39455</v>
      </c>
      <c r="C2004" s="26">
        <v>0</v>
      </c>
    </row>
    <row r="2005" spans="1:3" x14ac:dyDescent="0.2">
      <c r="A2005" s="14">
        <v>39456</v>
      </c>
      <c r="B2005" s="14">
        <v>39456</v>
      </c>
      <c r="C2005" s="26">
        <v>0</v>
      </c>
    </row>
    <row r="2006" spans="1:3" x14ac:dyDescent="0.2">
      <c r="A2006" s="14">
        <v>39457</v>
      </c>
      <c r="B2006" s="14">
        <v>39457</v>
      </c>
      <c r="C2006" s="26">
        <v>0</v>
      </c>
    </row>
    <row r="2007" spans="1:3" x14ac:dyDescent="0.2">
      <c r="A2007" s="14">
        <v>39458</v>
      </c>
      <c r="B2007" s="14">
        <v>39458</v>
      </c>
      <c r="C2007" s="26">
        <v>0</v>
      </c>
    </row>
    <row r="2008" spans="1:3" x14ac:dyDescent="0.2">
      <c r="A2008" s="14">
        <v>39459</v>
      </c>
      <c r="B2008" s="14">
        <v>39459</v>
      </c>
      <c r="C2008" s="26">
        <v>0</v>
      </c>
    </row>
    <row r="2009" spans="1:3" x14ac:dyDescent="0.2">
      <c r="A2009" s="14">
        <v>39460</v>
      </c>
      <c r="B2009" s="14">
        <v>39460</v>
      </c>
      <c r="C2009" s="26">
        <v>0</v>
      </c>
    </row>
    <row r="2010" spans="1:3" x14ac:dyDescent="0.2">
      <c r="A2010" s="14">
        <v>39461</v>
      </c>
      <c r="B2010" s="14">
        <v>39461</v>
      </c>
      <c r="C2010" s="26">
        <v>0</v>
      </c>
    </row>
    <row r="2011" spans="1:3" x14ac:dyDescent="0.2">
      <c r="A2011" s="14">
        <v>39462</v>
      </c>
      <c r="B2011" s="14">
        <v>39462</v>
      </c>
      <c r="C2011" s="26">
        <v>0</v>
      </c>
    </row>
    <row r="2012" spans="1:3" x14ac:dyDescent="0.2">
      <c r="A2012" s="14">
        <v>39463</v>
      </c>
      <c r="B2012" s="14">
        <v>39463</v>
      </c>
      <c r="C2012" s="26">
        <v>0</v>
      </c>
    </row>
    <row r="2013" spans="1:3" x14ac:dyDescent="0.2">
      <c r="A2013" s="14">
        <v>39464</v>
      </c>
      <c r="B2013" s="14">
        <v>39464</v>
      </c>
      <c r="C2013" s="26">
        <v>0</v>
      </c>
    </row>
    <row r="2014" spans="1:3" x14ac:dyDescent="0.2">
      <c r="A2014" s="14">
        <v>39465</v>
      </c>
      <c r="B2014" s="14">
        <v>39465</v>
      </c>
      <c r="C2014" s="26">
        <v>0</v>
      </c>
    </row>
    <row r="2015" spans="1:3" x14ac:dyDescent="0.2">
      <c r="A2015" s="14">
        <v>39466</v>
      </c>
      <c r="B2015" s="14">
        <v>39466</v>
      </c>
      <c r="C2015" s="26">
        <v>0</v>
      </c>
    </row>
    <row r="2016" spans="1:3" x14ac:dyDescent="0.2">
      <c r="A2016" s="14">
        <v>39467</v>
      </c>
      <c r="B2016" s="14">
        <v>39467</v>
      </c>
      <c r="C2016" s="26">
        <v>0</v>
      </c>
    </row>
    <row r="2017" spans="1:3" x14ac:dyDescent="0.2">
      <c r="A2017" s="14">
        <v>39468</v>
      </c>
      <c r="B2017" s="14">
        <v>39468</v>
      </c>
      <c r="C2017" s="26">
        <v>0</v>
      </c>
    </row>
    <row r="2018" spans="1:3" x14ac:dyDescent="0.2">
      <c r="A2018" s="14">
        <v>39469</v>
      </c>
      <c r="B2018" s="14">
        <v>39469</v>
      </c>
      <c r="C2018" s="26">
        <v>0</v>
      </c>
    </row>
    <row r="2019" spans="1:3" x14ac:dyDescent="0.2">
      <c r="A2019" s="14">
        <v>39470</v>
      </c>
      <c r="B2019" s="14">
        <v>39470</v>
      </c>
      <c r="C2019" s="26">
        <v>0</v>
      </c>
    </row>
    <row r="2020" spans="1:3" x14ac:dyDescent="0.2">
      <c r="A2020" s="14">
        <v>39471</v>
      </c>
      <c r="B2020" s="14">
        <v>39471</v>
      </c>
      <c r="C2020" s="26">
        <v>0</v>
      </c>
    </row>
    <row r="2021" spans="1:3" x14ac:dyDescent="0.2">
      <c r="A2021" s="14">
        <v>39472</v>
      </c>
      <c r="B2021" s="14">
        <v>39472</v>
      </c>
      <c r="C2021" s="26">
        <v>0</v>
      </c>
    </row>
    <row r="2022" spans="1:3" x14ac:dyDescent="0.2">
      <c r="A2022" s="14">
        <v>39473</v>
      </c>
      <c r="B2022" s="14">
        <v>39473</v>
      </c>
      <c r="C2022" s="26">
        <v>0</v>
      </c>
    </row>
    <row r="2023" spans="1:3" x14ac:dyDescent="0.2">
      <c r="A2023" s="14">
        <v>39474</v>
      </c>
      <c r="B2023" s="14">
        <v>39474</v>
      </c>
      <c r="C2023" s="26">
        <v>0</v>
      </c>
    </row>
    <row r="2024" spans="1:3" x14ac:dyDescent="0.2">
      <c r="A2024" s="14">
        <v>39475</v>
      </c>
      <c r="B2024" s="14">
        <v>39475</v>
      </c>
      <c r="C2024" s="26">
        <v>0</v>
      </c>
    </row>
    <row r="2025" spans="1:3" x14ac:dyDescent="0.2">
      <c r="A2025" s="14">
        <v>39476</v>
      </c>
      <c r="B2025" s="14">
        <v>39476</v>
      </c>
      <c r="C2025" s="26">
        <v>0</v>
      </c>
    </row>
    <row r="2026" spans="1:3" x14ac:dyDescent="0.2">
      <c r="A2026" s="14">
        <v>39477</v>
      </c>
      <c r="B2026" s="14">
        <v>39477</v>
      </c>
      <c r="C2026" s="26">
        <v>0</v>
      </c>
    </row>
    <row r="2027" spans="1:3" x14ac:dyDescent="0.2">
      <c r="A2027" s="14">
        <v>39478</v>
      </c>
      <c r="B2027" s="14">
        <v>39478</v>
      </c>
      <c r="C2027" s="26">
        <v>0</v>
      </c>
    </row>
    <row r="2028" spans="1:3" x14ac:dyDescent="0.2">
      <c r="A2028" s="14">
        <v>39479</v>
      </c>
      <c r="B2028" s="14">
        <v>39479</v>
      </c>
      <c r="C2028" s="26">
        <v>0</v>
      </c>
    </row>
    <row r="2029" spans="1:3" x14ac:dyDescent="0.2">
      <c r="A2029" s="14">
        <v>39480</v>
      </c>
      <c r="B2029" s="14">
        <v>39480</v>
      </c>
      <c r="C2029" s="26">
        <v>0</v>
      </c>
    </row>
    <row r="2030" spans="1:3" x14ac:dyDescent="0.2">
      <c r="A2030" s="14">
        <v>39481</v>
      </c>
      <c r="B2030" s="14">
        <v>39481</v>
      </c>
      <c r="C2030" s="26">
        <v>0</v>
      </c>
    </row>
    <row r="2031" spans="1:3" x14ac:dyDescent="0.2">
      <c r="A2031" s="14">
        <v>39482</v>
      </c>
      <c r="B2031" s="14">
        <v>39482</v>
      </c>
      <c r="C2031" s="26">
        <v>0</v>
      </c>
    </row>
    <row r="2032" spans="1:3" x14ac:dyDescent="0.2">
      <c r="A2032" s="14">
        <v>39483</v>
      </c>
      <c r="B2032" s="14">
        <v>39483</v>
      </c>
      <c r="C2032" s="26">
        <v>0</v>
      </c>
    </row>
    <row r="2033" spans="1:3" x14ac:dyDescent="0.2">
      <c r="A2033" s="14">
        <v>39484</v>
      </c>
      <c r="B2033" s="14">
        <v>39484</v>
      </c>
      <c r="C2033" s="26">
        <v>0</v>
      </c>
    </row>
    <row r="2034" spans="1:3" x14ac:dyDescent="0.2">
      <c r="A2034" s="14">
        <v>39485</v>
      </c>
      <c r="B2034" s="14">
        <v>39485</v>
      </c>
      <c r="C2034" s="26">
        <v>0</v>
      </c>
    </row>
    <row r="2035" spans="1:3" x14ac:dyDescent="0.2">
      <c r="A2035" s="14">
        <v>39486</v>
      </c>
      <c r="B2035" s="14">
        <v>39486</v>
      </c>
      <c r="C2035" s="26">
        <v>0</v>
      </c>
    </row>
    <row r="2036" spans="1:3" x14ac:dyDescent="0.2">
      <c r="A2036" s="14">
        <v>39487</v>
      </c>
      <c r="B2036" s="14">
        <v>39487</v>
      </c>
      <c r="C2036" s="26">
        <v>0</v>
      </c>
    </row>
    <row r="2037" spans="1:3" x14ac:dyDescent="0.2">
      <c r="A2037" s="14">
        <v>39488</v>
      </c>
      <c r="B2037" s="14">
        <v>39488</v>
      </c>
      <c r="C2037" s="26">
        <v>0</v>
      </c>
    </row>
    <row r="2038" spans="1:3" x14ac:dyDescent="0.2">
      <c r="A2038" s="14">
        <v>39489</v>
      </c>
      <c r="B2038" s="14">
        <v>39489</v>
      </c>
      <c r="C2038" s="26">
        <v>0</v>
      </c>
    </row>
    <row r="2039" spans="1:3" x14ac:dyDescent="0.2">
      <c r="A2039" s="14">
        <v>39490</v>
      </c>
      <c r="B2039" s="14">
        <v>39490</v>
      </c>
      <c r="C2039" s="26">
        <v>0</v>
      </c>
    </row>
    <row r="2040" spans="1:3" x14ac:dyDescent="0.2">
      <c r="A2040" s="14">
        <v>39491</v>
      </c>
      <c r="B2040" s="14">
        <v>39491</v>
      </c>
      <c r="C2040" s="26">
        <v>0</v>
      </c>
    </row>
    <row r="2041" spans="1:3" x14ac:dyDescent="0.2">
      <c r="A2041" s="14">
        <v>39492</v>
      </c>
      <c r="B2041" s="14">
        <v>39492</v>
      </c>
      <c r="C2041" s="26">
        <v>0</v>
      </c>
    </row>
    <row r="2042" spans="1:3" x14ac:dyDescent="0.2">
      <c r="A2042" s="14">
        <v>39493</v>
      </c>
      <c r="B2042" s="14">
        <v>39493</v>
      </c>
      <c r="C2042" s="26">
        <v>0</v>
      </c>
    </row>
    <row r="2043" spans="1:3" x14ac:dyDescent="0.2">
      <c r="A2043" s="14">
        <v>39494</v>
      </c>
      <c r="B2043" s="14">
        <v>39494</v>
      </c>
      <c r="C2043" s="26">
        <v>0</v>
      </c>
    </row>
    <row r="2044" spans="1:3" x14ac:dyDescent="0.2">
      <c r="A2044" s="14">
        <v>39495</v>
      </c>
      <c r="B2044" s="14">
        <v>39495</v>
      </c>
      <c r="C2044" s="26">
        <v>0</v>
      </c>
    </row>
    <row r="2045" spans="1:3" x14ac:dyDescent="0.2">
      <c r="A2045" s="14">
        <v>39496</v>
      </c>
      <c r="B2045" s="14">
        <v>39496</v>
      </c>
      <c r="C2045" s="26">
        <v>0</v>
      </c>
    </row>
    <row r="2046" spans="1:3" x14ac:dyDescent="0.2">
      <c r="A2046" s="14">
        <v>39497</v>
      </c>
      <c r="B2046" s="14">
        <v>39497</v>
      </c>
      <c r="C2046" s="26">
        <v>0</v>
      </c>
    </row>
    <row r="2047" spans="1:3" x14ac:dyDescent="0.2">
      <c r="A2047" s="14">
        <v>39498</v>
      </c>
      <c r="B2047" s="14">
        <v>39498</v>
      </c>
      <c r="C2047" s="26">
        <v>0</v>
      </c>
    </row>
    <row r="2048" spans="1:3" x14ac:dyDescent="0.2">
      <c r="A2048" s="14">
        <v>39499</v>
      </c>
      <c r="B2048" s="14">
        <v>39499</v>
      </c>
      <c r="C2048" s="26">
        <v>0</v>
      </c>
    </row>
    <row r="2049" spans="1:3" x14ac:dyDescent="0.2">
      <c r="A2049" s="14">
        <v>39500</v>
      </c>
      <c r="B2049" s="14">
        <v>39500</v>
      </c>
      <c r="C2049" s="26">
        <v>0</v>
      </c>
    </row>
    <row r="2050" spans="1:3" x14ac:dyDescent="0.2">
      <c r="A2050" s="14">
        <v>39501</v>
      </c>
      <c r="B2050" s="14">
        <v>39501</v>
      </c>
      <c r="C2050" s="26">
        <v>0</v>
      </c>
    </row>
    <row r="2051" spans="1:3" x14ac:dyDescent="0.2">
      <c r="A2051" s="14">
        <v>39502</v>
      </c>
      <c r="B2051" s="14">
        <v>39502</v>
      </c>
      <c r="C2051" s="26">
        <v>0</v>
      </c>
    </row>
    <row r="2052" spans="1:3" x14ac:dyDescent="0.2">
      <c r="A2052" s="14">
        <v>39503</v>
      </c>
      <c r="B2052" s="14">
        <v>39503</v>
      </c>
      <c r="C2052" s="26">
        <v>0</v>
      </c>
    </row>
    <row r="2053" spans="1:3" x14ac:dyDescent="0.2">
      <c r="A2053" s="14">
        <v>39504</v>
      </c>
      <c r="B2053" s="14">
        <v>39504</v>
      </c>
      <c r="C2053" s="26">
        <v>0</v>
      </c>
    </row>
    <row r="2054" spans="1:3" x14ac:dyDescent="0.2">
      <c r="A2054" s="14">
        <v>39505</v>
      </c>
      <c r="B2054" s="14">
        <v>39505</v>
      </c>
      <c r="C2054" s="26">
        <v>0</v>
      </c>
    </row>
    <row r="2055" spans="1:3" x14ac:dyDescent="0.2">
      <c r="A2055" s="14">
        <v>39506</v>
      </c>
      <c r="B2055" s="14">
        <v>39506</v>
      </c>
      <c r="C2055" s="26">
        <v>0</v>
      </c>
    </row>
    <row r="2056" spans="1:3" x14ac:dyDescent="0.2">
      <c r="A2056" s="14">
        <v>39507</v>
      </c>
      <c r="B2056" s="14">
        <v>39507</v>
      </c>
      <c r="C2056" s="26">
        <v>0</v>
      </c>
    </row>
    <row r="2057" spans="1:3" x14ac:dyDescent="0.2">
      <c r="A2057" s="14">
        <v>39508</v>
      </c>
      <c r="B2057" s="14">
        <v>39508</v>
      </c>
      <c r="C2057" s="26">
        <v>0</v>
      </c>
    </row>
    <row r="2058" spans="1:3" x14ac:dyDescent="0.2">
      <c r="A2058" s="14">
        <v>39509</v>
      </c>
      <c r="B2058" s="14">
        <v>39509</v>
      </c>
      <c r="C2058" s="26">
        <v>0</v>
      </c>
    </row>
    <row r="2059" spans="1:3" x14ac:dyDescent="0.2">
      <c r="A2059" s="14">
        <v>39510</v>
      </c>
      <c r="B2059" s="14">
        <v>39510</v>
      </c>
      <c r="C2059" s="26">
        <v>0</v>
      </c>
    </row>
    <row r="2060" spans="1:3" x14ac:dyDescent="0.2">
      <c r="A2060" s="14">
        <v>39511</v>
      </c>
      <c r="B2060" s="14">
        <v>39511</v>
      </c>
      <c r="C2060" s="26">
        <v>0</v>
      </c>
    </row>
    <row r="2061" spans="1:3" x14ac:dyDescent="0.2">
      <c r="A2061" s="14">
        <v>39512</v>
      </c>
      <c r="B2061" s="14">
        <v>39512</v>
      </c>
      <c r="C2061" s="26">
        <v>0</v>
      </c>
    </row>
    <row r="2062" spans="1:3" x14ac:dyDescent="0.2">
      <c r="A2062" s="14">
        <v>39513</v>
      </c>
      <c r="B2062" s="14">
        <v>39513</v>
      </c>
      <c r="C2062" s="26">
        <v>0</v>
      </c>
    </row>
    <row r="2063" spans="1:3" x14ac:dyDescent="0.2">
      <c r="A2063" s="14">
        <v>39514</v>
      </c>
      <c r="B2063" s="14">
        <v>39514</v>
      </c>
      <c r="C2063" s="26">
        <v>0</v>
      </c>
    </row>
    <row r="2064" spans="1:3" x14ac:dyDescent="0.2">
      <c r="A2064" s="14">
        <v>39515</v>
      </c>
      <c r="B2064" s="14">
        <v>39515</v>
      </c>
      <c r="C2064" s="26">
        <v>0</v>
      </c>
    </row>
    <row r="2065" spans="1:3" x14ac:dyDescent="0.2">
      <c r="A2065" s="14">
        <v>39516</v>
      </c>
      <c r="B2065" s="14">
        <v>39516</v>
      </c>
      <c r="C2065" s="26">
        <v>0</v>
      </c>
    </row>
    <row r="2066" spans="1:3" x14ac:dyDescent="0.2">
      <c r="A2066" s="14">
        <v>39517</v>
      </c>
      <c r="B2066" s="14">
        <v>39517</v>
      </c>
      <c r="C2066" s="26">
        <v>0</v>
      </c>
    </row>
    <row r="2067" spans="1:3" x14ac:dyDescent="0.2">
      <c r="A2067" s="14">
        <v>39518</v>
      </c>
      <c r="B2067" s="14">
        <v>39518</v>
      </c>
      <c r="C2067" s="26">
        <v>3.9</v>
      </c>
    </row>
    <row r="2068" spans="1:3" x14ac:dyDescent="0.2">
      <c r="A2068" s="14">
        <v>39519</v>
      </c>
      <c r="B2068" s="14">
        <v>39519</v>
      </c>
      <c r="C2068" s="26">
        <v>0</v>
      </c>
    </row>
    <row r="2069" spans="1:3" x14ac:dyDescent="0.2">
      <c r="A2069" s="14">
        <v>39520</v>
      </c>
      <c r="B2069" s="14">
        <v>39520</v>
      </c>
      <c r="C2069" s="26">
        <v>0</v>
      </c>
    </row>
    <row r="2070" spans="1:3" x14ac:dyDescent="0.2">
      <c r="A2070" s="14">
        <v>39521</v>
      </c>
      <c r="B2070" s="14">
        <v>39521</v>
      </c>
      <c r="C2070" s="26">
        <v>0</v>
      </c>
    </row>
    <row r="2071" spans="1:3" x14ac:dyDescent="0.2">
      <c r="A2071" s="14">
        <v>39522</v>
      </c>
      <c r="B2071" s="14">
        <v>39522</v>
      </c>
      <c r="C2071" s="26">
        <v>0</v>
      </c>
    </row>
    <row r="2072" spans="1:3" x14ac:dyDescent="0.2">
      <c r="A2072" s="14">
        <v>39523</v>
      </c>
      <c r="B2072" s="14">
        <v>39523</v>
      </c>
      <c r="C2072" s="26">
        <v>0</v>
      </c>
    </row>
    <row r="2073" spans="1:3" x14ac:dyDescent="0.2">
      <c r="A2073" s="14">
        <v>39524</v>
      </c>
      <c r="B2073" s="14">
        <v>39524</v>
      </c>
      <c r="C2073" s="26">
        <v>0</v>
      </c>
    </row>
    <row r="2074" spans="1:3" x14ac:dyDescent="0.2">
      <c r="A2074" s="14">
        <v>39525</v>
      </c>
      <c r="B2074" s="14">
        <v>39525</v>
      </c>
      <c r="C2074" s="26">
        <v>0</v>
      </c>
    </row>
    <row r="2075" spans="1:3" x14ac:dyDescent="0.2">
      <c r="A2075" s="14">
        <v>39526</v>
      </c>
      <c r="B2075" s="14">
        <v>39526</v>
      </c>
      <c r="C2075" s="26">
        <v>0</v>
      </c>
    </row>
    <row r="2076" spans="1:3" x14ac:dyDescent="0.2">
      <c r="A2076" s="14">
        <v>39527</v>
      </c>
      <c r="B2076" s="14">
        <v>39527</v>
      </c>
      <c r="C2076" s="26">
        <v>0</v>
      </c>
    </row>
    <row r="2077" spans="1:3" x14ac:dyDescent="0.2">
      <c r="A2077" s="14">
        <v>39528</v>
      </c>
      <c r="B2077" s="14">
        <v>39528</v>
      </c>
      <c r="C2077" s="26">
        <v>0</v>
      </c>
    </row>
    <row r="2078" spans="1:3" x14ac:dyDescent="0.2">
      <c r="A2078" s="14">
        <v>39529</v>
      </c>
      <c r="B2078" s="14">
        <v>39529</v>
      </c>
      <c r="C2078" s="26">
        <v>0</v>
      </c>
    </row>
    <row r="2079" spans="1:3" x14ac:dyDescent="0.2">
      <c r="A2079" s="14">
        <v>39530</v>
      </c>
      <c r="B2079" s="14">
        <v>39530</v>
      </c>
      <c r="C2079" s="26">
        <v>0</v>
      </c>
    </row>
    <row r="2080" spans="1:3" x14ac:dyDescent="0.2">
      <c r="A2080" s="14">
        <v>39531</v>
      </c>
      <c r="B2080" s="14">
        <v>39531</v>
      </c>
      <c r="C2080" s="26">
        <v>0</v>
      </c>
    </row>
    <row r="2081" spans="1:3" x14ac:dyDescent="0.2">
      <c r="A2081" s="14">
        <v>39532</v>
      </c>
      <c r="B2081" s="14">
        <v>39532</v>
      </c>
      <c r="C2081" s="26">
        <v>0</v>
      </c>
    </row>
    <row r="2082" spans="1:3" x14ac:dyDescent="0.2">
      <c r="A2082" s="14">
        <v>39533</v>
      </c>
      <c r="B2082" s="14">
        <v>39533</v>
      </c>
      <c r="C2082" s="26">
        <v>0</v>
      </c>
    </row>
    <row r="2083" spans="1:3" x14ac:dyDescent="0.2">
      <c r="A2083" s="14">
        <v>39534</v>
      </c>
      <c r="B2083" s="14">
        <v>39534</v>
      </c>
      <c r="C2083" s="26">
        <v>0</v>
      </c>
    </row>
    <row r="2084" spans="1:3" x14ac:dyDescent="0.2">
      <c r="A2084" s="14">
        <v>39535</v>
      </c>
      <c r="B2084" s="14">
        <v>39535</v>
      </c>
      <c r="C2084" s="26">
        <v>2.8</v>
      </c>
    </row>
    <row r="2085" spans="1:3" x14ac:dyDescent="0.2">
      <c r="A2085" s="14">
        <v>39536</v>
      </c>
      <c r="B2085" s="14">
        <v>39536</v>
      </c>
      <c r="C2085" s="26">
        <v>0</v>
      </c>
    </row>
    <row r="2086" spans="1:3" x14ac:dyDescent="0.2">
      <c r="A2086" s="14">
        <v>39537</v>
      </c>
      <c r="B2086" s="14">
        <v>39537</v>
      </c>
      <c r="C2086" s="26">
        <v>0</v>
      </c>
    </row>
    <row r="2087" spans="1:3" x14ac:dyDescent="0.2">
      <c r="A2087" s="14">
        <v>39538</v>
      </c>
      <c r="B2087" s="14">
        <v>39538</v>
      </c>
      <c r="C2087" s="26">
        <v>0</v>
      </c>
    </row>
    <row r="2088" spans="1:3" x14ac:dyDescent="0.2">
      <c r="A2088" s="14">
        <v>39539</v>
      </c>
      <c r="B2088" s="14">
        <v>39539</v>
      </c>
      <c r="C2088" s="26">
        <v>0</v>
      </c>
    </row>
    <row r="2089" spans="1:3" x14ac:dyDescent="0.2">
      <c r="A2089" s="14">
        <v>39540</v>
      </c>
      <c r="B2089" s="14">
        <v>39540</v>
      </c>
      <c r="C2089" s="26">
        <v>0</v>
      </c>
    </row>
    <row r="2090" spans="1:3" x14ac:dyDescent="0.2">
      <c r="A2090" s="14">
        <v>39541</v>
      </c>
      <c r="B2090" s="14">
        <v>39541</v>
      </c>
      <c r="C2090" s="26">
        <v>0</v>
      </c>
    </row>
    <row r="2091" spans="1:3" x14ac:dyDescent="0.2">
      <c r="A2091" s="14">
        <v>39542</v>
      </c>
      <c r="B2091" s="14">
        <v>39542</v>
      </c>
      <c r="C2091" s="26">
        <v>0.4</v>
      </c>
    </row>
    <row r="2092" spans="1:3" x14ac:dyDescent="0.2">
      <c r="A2092" s="14">
        <v>39543</v>
      </c>
      <c r="B2092" s="14">
        <v>39543</v>
      </c>
      <c r="C2092" s="26">
        <v>0</v>
      </c>
    </row>
    <row r="2093" spans="1:3" x14ac:dyDescent="0.2">
      <c r="A2093" s="14">
        <v>39544</v>
      </c>
      <c r="B2093" s="14">
        <v>39544</v>
      </c>
      <c r="C2093" s="26">
        <v>0</v>
      </c>
    </row>
    <row r="2094" spans="1:3" x14ac:dyDescent="0.2">
      <c r="A2094" s="14">
        <v>39545</v>
      </c>
      <c r="B2094" s="14">
        <v>39545</v>
      </c>
      <c r="C2094" s="26">
        <v>0</v>
      </c>
    </row>
    <row r="2095" spans="1:3" x14ac:dyDescent="0.2">
      <c r="A2095" s="14">
        <v>39546</v>
      </c>
      <c r="B2095" s="14">
        <v>39546</v>
      </c>
      <c r="C2095" s="26">
        <v>0</v>
      </c>
    </row>
    <row r="2096" spans="1:3" x14ac:dyDescent="0.2">
      <c r="A2096" s="14">
        <v>39547</v>
      </c>
      <c r="B2096" s="14">
        <v>39547</v>
      </c>
      <c r="C2096" s="26">
        <v>0</v>
      </c>
    </row>
    <row r="2097" spans="1:3" x14ac:dyDescent="0.2">
      <c r="A2097" s="14">
        <v>39548</v>
      </c>
      <c r="B2097" s="14">
        <v>39548</v>
      </c>
      <c r="C2097" s="26">
        <v>0</v>
      </c>
    </row>
    <row r="2098" spans="1:3" x14ac:dyDescent="0.2">
      <c r="A2098" s="14">
        <v>39549</v>
      </c>
      <c r="B2098" s="14">
        <v>39549</v>
      </c>
      <c r="C2098" s="26">
        <v>7.1</v>
      </c>
    </row>
    <row r="2099" spans="1:3" x14ac:dyDescent="0.2">
      <c r="A2099" s="14">
        <v>39550</v>
      </c>
      <c r="B2099" s="14">
        <v>39550</v>
      </c>
      <c r="C2099" s="26">
        <v>0</v>
      </c>
    </row>
    <row r="2100" spans="1:3" x14ac:dyDescent="0.2">
      <c r="A2100" s="14">
        <v>39551</v>
      </c>
      <c r="B2100" s="14">
        <v>39551</v>
      </c>
      <c r="C2100" s="26">
        <v>6</v>
      </c>
    </row>
    <row r="2101" spans="1:3" x14ac:dyDescent="0.2">
      <c r="A2101" s="14">
        <v>39552</v>
      </c>
      <c r="B2101" s="14">
        <v>39552</v>
      </c>
      <c r="C2101" s="26">
        <v>0</v>
      </c>
    </row>
    <row r="2102" spans="1:3" x14ac:dyDescent="0.2">
      <c r="A2102" s="14">
        <v>39553</v>
      </c>
      <c r="B2102" s="14">
        <v>39553</v>
      </c>
      <c r="C2102" s="26">
        <v>0</v>
      </c>
    </row>
    <row r="2103" spans="1:3" x14ac:dyDescent="0.2">
      <c r="A2103" s="14">
        <v>39554</v>
      </c>
      <c r="B2103" s="14">
        <v>39554</v>
      </c>
      <c r="C2103" s="26">
        <v>0</v>
      </c>
    </row>
    <row r="2104" spans="1:3" x14ac:dyDescent="0.2">
      <c r="A2104" s="14">
        <v>39555</v>
      </c>
      <c r="B2104" s="14">
        <v>39555</v>
      </c>
      <c r="C2104" s="26">
        <v>0</v>
      </c>
    </row>
    <row r="2105" spans="1:3" x14ac:dyDescent="0.2">
      <c r="A2105" s="14">
        <v>39556</v>
      </c>
      <c r="B2105" s="14">
        <v>39556</v>
      </c>
      <c r="C2105" s="26">
        <v>0</v>
      </c>
    </row>
    <row r="2106" spans="1:3" x14ac:dyDescent="0.2">
      <c r="A2106" s="14">
        <v>39557</v>
      </c>
      <c r="B2106" s="14">
        <v>39557</v>
      </c>
      <c r="C2106" s="26">
        <v>0</v>
      </c>
    </row>
    <row r="2107" spans="1:3" x14ac:dyDescent="0.2">
      <c r="A2107" s="14">
        <v>39558</v>
      </c>
      <c r="B2107" s="14">
        <v>39558</v>
      </c>
      <c r="C2107" s="26">
        <v>0</v>
      </c>
    </row>
    <row r="2108" spans="1:3" x14ac:dyDescent="0.2">
      <c r="A2108" s="14">
        <v>39559</v>
      </c>
      <c r="B2108" s="14">
        <v>39559</v>
      </c>
      <c r="C2108" s="26">
        <v>0.3</v>
      </c>
    </row>
    <row r="2109" spans="1:3" x14ac:dyDescent="0.2">
      <c r="A2109" s="14">
        <v>39560</v>
      </c>
      <c r="B2109" s="14">
        <v>39560</v>
      </c>
      <c r="C2109" s="26">
        <v>0</v>
      </c>
    </row>
    <row r="2110" spans="1:3" x14ac:dyDescent="0.2">
      <c r="A2110" s="14">
        <v>39561</v>
      </c>
      <c r="B2110" s="14">
        <v>39561</v>
      </c>
      <c r="C2110" s="26">
        <v>0</v>
      </c>
    </row>
    <row r="2111" spans="1:3" x14ac:dyDescent="0.2">
      <c r="A2111" s="14">
        <v>39562</v>
      </c>
      <c r="B2111" s="14">
        <v>39562</v>
      </c>
      <c r="C2111" s="26">
        <v>44.7</v>
      </c>
    </row>
    <row r="2112" spans="1:3" x14ac:dyDescent="0.2">
      <c r="A2112" s="14">
        <v>39563</v>
      </c>
      <c r="B2112" s="14">
        <v>39563</v>
      </c>
      <c r="C2112" s="26">
        <v>58.1</v>
      </c>
    </row>
    <row r="2113" spans="1:3" x14ac:dyDescent="0.2">
      <c r="A2113" s="14">
        <v>39564</v>
      </c>
      <c r="B2113" s="14">
        <v>39564</v>
      </c>
      <c r="C2113" s="26">
        <v>0</v>
      </c>
    </row>
    <row r="2114" spans="1:3" x14ac:dyDescent="0.2">
      <c r="A2114" s="14">
        <v>39565</v>
      </c>
      <c r="B2114" s="14">
        <v>39565</v>
      </c>
      <c r="C2114" s="26">
        <v>0</v>
      </c>
    </row>
    <row r="2115" spans="1:3" x14ac:dyDescent="0.2">
      <c r="A2115" s="14">
        <v>39566</v>
      </c>
      <c r="B2115" s="14">
        <v>39566</v>
      </c>
      <c r="C2115" s="26">
        <v>0</v>
      </c>
    </row>
    <row r="2116" spans="1:3" x14ac:dyDescent="0.2">
      <c r="A2116" s="14">
        <v>39567</v>
      </c>
      <c r="B2116" s="14">
        <v>39567</v>
      </c>
      <c r="C2116" s="26">
        <v>0</v>
      </c>
    </row>
    <row r="2117" spans="1:3" x14ac:dyDescent="0.2">
      <c r="A2117" s="14">
        <v>39568</v>
      </c>
      <c r="B2117" s="14">
        <v>39568</v>
      </c>
      <c r="C2117" s="26">
        <v>42.2</v>
      </c>
    </row>
    <row r="2118" spans="1:3" x14ac:dyDescent="0.2">
      <c r="A2118" s="14">
        <v>39569</v>
      </c>
      <c r="B2118" s="14">
        <v>39569</v>
      </c>
      <c r="C2118" s="26">
        <v>20</v>
      </c>
    </row>
    <row r="2119" spans="1:3" x14ac:dyDescent="0.2">
      <c r="A2119" s="14">
        <v>39570</v>
      </c>
      <c r="B2119" s="14">
        <v>39570</v>
      </c>
      <c r="C2119" s="26">
        <v>0.8</v>
      </c>
    </row>
    <row r="2120" spans="1:3" x14ac:dyDescent="0.2">
      <c r="A2120" s="14">
        <v>39571</v>
      </c>
      <c r="B2120" s="14">
        <v>39571</v>
      </c>
      <c r="C2120" s="26">
        <v>0</v>
      </c>
    </row>
    <row r="2121" spans="1:3" x14ac:dyDescent="0.2">
      <c r="A2121" s="14">
        <v>39572</v>
      </c>
      <c r="B2121" s="14">
        <v>39572</v>
      </c>
      <c r="C2121" s="26">
        <v>0</v>
      </c>
    </row>
    <row r="2122" spans="1:3" x14ac:dyDescent="0.2">
      <c r="A2122" s="14">
        <v>39573</v>
      </c>
      <c r="B2122" s="14">
        <v>39573</v>
      </c>
      <c r="C2122" s="26">
        <v>16.399999999999999</v>
      </c>
    </row>
    <row r="2123" spans="1:3" x14ac:dyDescent="0.2">
      <c r="A2123" s="14">
        <v>39574</v>
      </c>
      <c r="B2123" s="14">
        <v>39574</v>
      </c>
      <c r="C2123" s="26">
        <v>0</v>
      </c>
    </row>
    <row r="2124" spans="1:3" x14ac:dyDescent="0.2">
      <c r="A2124" s="14">
        <v>39575</v>
      </c>
      <c r="B2124" s="14">
        <v>39575</v>
      </c>
      <c r="C2124" s="26">
        <v>0</v>
      </c>
    </row>
    <row r="2125" spans="1:3" x14ac:dyDescent="0.2">
      <c r="A2125" s="14">
        <v>39576</v>
      </c>
      <c r="B2125" s="14">
        <v>39576</v>
      </c>
      <c r="C2125" s="26">
        <v>4</v>
      </c>
    </row>
    <row r="2126" spans="1:3" x14ac:dyDescent="0.2">
      <c r="A2126" s="14">
        <v>39577</v>
      </c>
      <c r="B2126" s="14">
        <v>39577</v>
      </c>
      <c r="C2126" s="26">
        <v>0</v>
      </c>
    </row>
    <row r="2127" spans="1:3" x14ac:dyDescent="0.2">
      <c r="A2127" s="14">
        <v>39578</v>
      </c>
      <c r="B2127" s="14">
        <v>39578</v>
      </c>
      <c r="C2127" s="26">
        <v>0</v>
      </c>
    </row>
    <row r="2128" spans="1:3" x14ac:dyDescent="0.2">
      <c r="A2128" s="14">
        <v>39579</v>
      </c>
      <c r="B2128" s="14">
        <v>39579</v>
      </c>
      <c r="C2128" s="26">
        <v>18.8</v>
      </c>
    </row>
    <row r="2129" spans="1:3" x14ac:dyDescent="0.2">
      <c r="A2129" s="14">
        <v>39580</v>
      </c>
      <c r="B2129" s="14">
        <v>39580</v>
      </c>
      <c r="C2129" s="26">
        <v>20</v>
      </c>
    </row>
    <row r="2130" spans="1:3" x14ac:dyDescent="0.2">
      <c r="A2130" s="14">
        <v>39581</v>
      </c>
      <c r="B2130" s="14">
        <v>39581</v>
      </c>
      <c r="C2130" s="26">
        <v>20.9</v>
      </c>
    </row>
    <row r="2131" spans="1:3" x14ac:dyDescent="0.2">
      <c r="A2131" s="14">
        <v>39582</v>
      </c>
      <c r="B2131" s="14">
        <v>39582</v>
      </c>
      <c r="C2131" s="26">
        <v>0</v>
      </c>
    </row>
    <row r="2132" spans="1:3" x14ac:dyDescent="0.2">
      <c r="A2132" s="14">
        <v>39583</v>
      </c>
      <c r="B2132" s="14">
        <v>39583</v>
      </c>
      <c r="C2132" s="26">
        <v>40.799999999999997</v>
      </c>
    </row>
    <row r="2133" spans="1:3" x14ac:dyDescent="0.2">
      <c r="A2133" s="14">
        <v>39584</v>
      </c>
      <c r="B2133" s="14">
        <v>39584</v>
      </c>
      <c r="C2133" s="26">
        <v>0</v>
      </c>
    </row>
    <row r="2134" spans="1:3" x14ac:dyDescent="0.2">
      <c r="A2134" s="14">
        <v>39585</v>
      </c>
      <c r="B2134" s="14">
        <v>39585</v>
      </c>
      <c r="C2134" s="26">
        <v>0</v>
      </c>
    </row>
    <row r="2135" spans="1:3" x14ac:dyDescent="0.2">
      <c r="A2135" s="14">
        <v>39586</v>
      </c>
      <c r="B2135" s="14">
        <v>39586</v>
      </c>
      <c r="C2135" s="26">
        <v>0</v>
      </c>
    </row>
    <row r="2136" spans="1:3" x14ac:dyDescent="0.2">
      <c r="A2136" s="14">
        <v>39587</v>
      </c>
      <c r="B2136" s="14">
        <v>39587</v>
      </c>
      <c r="C2136" s="26">
        <v>4.8</v>
      </c>
    </row>
    <row r="2137" spans="1:3" x14ac:dyDescent="0.2">
      <c r="A2137" s="14">
        <v>39588</v>
      </c>
      <c r="B2137" s="14">
        <v>39588</v>
      </c>
      <c r="C2137" s="26">
        <v>0</v>
      </c>
    </row>
    <row r="2138" spans="1:3" x14ac:dyDescent="0.2">
      <c r="A2138" s="14">
        <v>39589</v>
      </c>
      <c r="B2138" s="14">
        <v>39589</v>
      </c>
      <c r="C2138" s="26">
        <v>0</v>
      </c>
    </row>
    <row r="2139" spans="1:3" x14ac:dyDescent="0.2">
      <c r="A2139" s="14">
        <v>39590</v>
      </c>
      <c r="B2139" s="14">
        <v>39590</v>
      </c>
      <c r="C2139" s="26">
        <v>8.9</v>
      </c>
    </row>
    <row r="2140" spans="1:3" x14ac:dyDescent="0.2">
      <c r="A2140" s="14">
        <v>39591</v>
      </c>
      <c r="B2140" s="14">
        <v>39591</v>
      </c>
      <c r="C2140" s="26">
        <v>0</v>
      </c>
    </row>
    <row r="2141" spans="1:3" x14ac:dyDescent="0.2">
      <c r="A2141" s="14">
        <v>39592</v>
      </c>
      <c r="B2141" s="14">
        <v>39592</v>
      </c>
      <c r="C2141" s="26">
        <v>0</v>
      </c>
    </row>
    <row r="2142" spans="1:3" x14ac:dyDescent="0.2">
      <c r="A2142" s="14">
        <v>39593</v>
      </c>
      <c r="B2142" s="14">
        <v>39593</v>
      </c>
      <c r="C2142" s="26">
        <v>0.7</v>
      </c>
    </row>
    <row r="2143" spans="1:3" x14ac:dyDescent="0.2">
      <c r="A2143" s="14">
        <v>39594</v>
      </c>
      <c r="B2143" s="14">
        <v>39594</v>
      </c>
      <c r="C2143" s="26">
        <v>0</v>
      </c>
    </row>
    <row r="2144" spans="1:3" x14ac:dyDescent="0.2">
      <c r="A2144" s="14">
        <v>39595</v>
      </c>
      <c r="B2144" s="14">
        <v>39595</v>
      </c>
      <c r="C2144" s="26">
        <v>0</v>
      </c>
    </row>
    <row r="2145" spans="1:3" x14ac:dyDescent="0.2">
      <c r="A2145" s="14">
        <v>39596</v>
      </c>
      <c r="B2145" s="14">
        <v>39596</v>
      </c>
      <c r="C2145" s="26">
        <v>7.6</v>
      </c>
    </row>
    <row r="2146" spans="1:3" x14ac:dyDescent="0.2">
      <c r="A2146" s="14">
        <v>39597</v>
      </c>
      <c r="B2146" s="14">
        <v>39597</v>
      </c>
      <c r="C2146" s="26">
        <v>2.4</v>
      </c>
    </row>
    <row r="2147" spans="1:3" x14ac:dyDescent="0.2">
      <c r="A2147" s="14">
        <v>39598</v>
      </c>
      <c r="B2147" s="14">
        <v>39598</v>
      </c>
      <c r="C2147" s="26">
        <v>0</v>
      </c>
    </row>
    <row r="2148" spans="1:3" x14ac:dyDescent="0.2">
      <c r="A2148" s="14">
        <v>39599</v>
      </c>
      <c r="B2148" s="14">
        <v>39599</v>
      </c>
      <c r="C2148" s="26">
        <v>0</v>
      </c>
    </row>
    <row r="2149" spans="1:3" x14ac:dyDescent="0.2">
      <c r="A2149" s="14">
        <v>39600</v>
      </c>
      <c r="B2149" s="14">
        <v>39600</v>
      </c>
      <c r="C2149" s="25">
        <v>2.8</v>
      </c>
    </row>
    <row r="2150" spans="1:3" x14ac:dyDescent="0.2">
      <c r="A2150" s="14">
        <v>39601</v>
      </c>
      <c r="B2150" s="14">
        <v>39601</v>
      </c>
      <c r="C2150" s="25">
        <v>0</v>
      </c>
    </row>
    <row r="2151" spans="1:3" x14ac:dyDescent="0.2">
      <c r="A2151" s="14">
        <v>39602</v>
      </c>
      <c r="B2151" s="14">
        <v>39602</v>
      </c>
      <c r="C2151" s="25">
        <v>15.8</v>
      </c>
    </row>
    <row r="2152" spans="1:3" x14ac:dyDescent="0.2">
      <c r="A2152" s="14">
        <v>39603</v>
      </c>
      <c r="B2152" s="14">
        <v>39603</v>
      </c>
      <c r="C2152" s="25">
        <v>8.6999999999999993</v>
      </c>
    </row>
    <row r="2153" spans="1:3" x14ac:dyDescent="0.2">
      <c r="A2153" s="14">
        <v>39604</v>
      </c>
      <c r="B2153" s="14">
        <v>39604</v>
      </c>
      <c r="C2153" s="25">
        <v>0</v>
      </c>
    </row>
    <row r="2154" spans="1:3" x14ac:dyDescent="0.2">
      <c r="A2154" s="14">
        <v>39605</v>
      </c>
      <c r="B2154" s="14">
        <v>39605</v>
      </c>
      <c r="C2154" s="25">
        <v>40</v>
      </c>
    </row>
    <row r="2155" spans="1:3" x14ac:dyDescent="0.2">
      <c r="A2155" s="14">
        <v>39606</v>
      </c>
      <c r="B2155" s="14">
        <v>39606</v>
      </c>
      <c r="C2155" s="25">
        <v>59.8</v>
      </c>
    </row>
    <row r="2156" spans="1:3" x14ac:dyDescent="0.2">
      <c r="A2156" s="14">
        <v>39607</v>
      </c>
      <c r="B2156" s="14">
        <v>39607</v>
      </c>
      <c r="C2156" s="25">
        <v>0</v>
      </c>
    </row>
    <row r="2157" spans="1:3" x14ac:dyDescent="0.2">
      <c r="A2157" s="14">
        <v>39608</v>
      </c>
      <c r="B2157" s="14">
        <v>39608</v>
      </c>
      <c r="C2157" s="25">
        <v>19.600000000000001</v>
      </c>
    </row>
    <row r="2158" spans="1:3" x14ac:dyDescent="0.2">
      <c r="A2158" s="14">
        <v>39609</v>
      </c>
      <c r="B2158" s="14">
        <v>39609</v>
      </c>
      <c r="C2158" s="25">
        <v>0</v>
      </c>
    </row>
    <row r="2159" spans="1:3" x14ac:dyDescent="0.2">
      <c r="A2159" s="14">
        <v>39610</v>
      </c>
      <c r="B2159" s="14">
        <v>39610</v>
      </c>
      <c r="C2159" s="25">
        <v>0</v>
      </c>
    </row>
    <row r="2160" spans="1:3" x14ac:dyDescent="0.2">
      <c r="A2160" s="14">
        <v>39611</v>
      </c>
      <c r="B2160" s="14">
        <v>39611</v>
      </c>
      <c r="C2160" s="25">
        <v>0</v>
      </c>
    </row>
    <row r="2161" spans="1:3" x14ac:dyDescent="0.2">
      <c r="A2161" s="14">
        <v>39612</v>
      </c>
      <c r="B2161" s="14">
        <v>39612</v>
      </c>
      <c r="C2161" s="25">
        <v>3.2</v>
      </c>
    </row>
    <row r="2162" spans="1:3" x14ac:dyDescent="0.2">
      <c r="A2162" s="14">
        <v>39613</v>
      </c>
      <c r="B2162" s="14">
        <v>39613</v>
      </c>
      <c r="C2162" s="25">
        <v>0</v>
      </c>
    </row>
    <row r="2163" spans="1:3" x14ac:dyDescent="0.2">
      <c r="A2163" s="14">
        <v>39614</v>
      </c>
      <c r="B2163" s="14">
        <v>39614</v>
      </c>
      <c r="C2163" s="25">
        <v>0</v>
      </c>
    </row>
    <row r="2164" spans="1:3" x14ac:dyDescent="0.2">
      <c r="A2164" s="14">
        <v>39615</v>
      </c>
      <c r="B2164" s="14">
        <v>39615</v>
      </c>
      <c r="C2164" s="25">
        <v>0</v>
      </c>
    </row>
    <row r="2165" spans="1:3" x14ac:dyDescent="0.2">
      <c r="A2165" s="14">
        <v>39616</v>
      </c>
      <c r="B2165" s="14">
        <v>39616</v>
      </c>
      <c r="C2165" s="25">
        <v>30.7</v>
      </c>
    </row>
    <row r="2166" spans="1:3" x14ac:dyDescent="0.2">
      <c r="A2166" s="14">
        <v>39617</v>
      </c>
      <c r="B2166" s="14">
        <v>39617</v>
      </c>
      <c r="C2166" s="25">
        <v>20</v>
      </c>
    </row>
    <row r="2167" spans="1:3" x14ac:dyDescent="0.2">
      <c r="A2167" s="14">
        <v>39618</v>
      </c>
      <c r="B2167" s="14">
        <v>39618</v>
      </c>
      <c r="C2167" s="25">
        <v>0</v>
      </c>
    </row>
    <row r="2168" spans="1:3" x14ac:dyDescent="0.2">
      <c r="A2168" s="14">
        <v>39619</v>
      </c>
      <c r="B2168" s="14">
        <v>39619</v>
      </c>
      <c r="C2168" s="25">
        <v>14.6</v>
      </c>
    </row>
    <row r="2169" spans="1:3" x14ac:dyDescent="0.2">
      <c r="A2169" s="14">
        <v>39620</v>
      </c>
      <c r="B2169" s="14">
        <v>39620</v>
      </c>
      <c r="C2169" s="25">
        <v>0</v>
      </c>
    </row>
    <row r="2170" spans="1:3" x14ac:dyDescent="0.2">
      <c r="A2170" s="14">
        <v>39621</v>
      </c>
      <c r="B2170" s="14">
        <v>39621</v>
      </c>
      <c r="C2170" s="25">
        <v>0</v>
      </c>
    </row>
    <row r="2171" spans="1:3" x14ac:dyDescent="0.2">
      <c r="A2171" s="14">
        <v>39622</v>
      </c>
      <c r="B2171" s="14">
        <v>39622</v>
      </c>
      <c r="C2171" s="25">
        <v>4.8</v>
      </c>
    </row>
    <row r="2172" spans="1:3" x14ac:dyDescent="0.2">
      <c r="A2172" s="14">
        <v>39623</v>
      </c>
      <c r="B2172" s="14">
        <v>39623</v>
      </c>
      <c r="C2172" s="25">
        <v>32.200000000000003</v>
      </c>
    </row>
    <row r="2173" spans="1:3" x14ac:dyDescent="0.2">
      <c r="A2173" s="14">
        <v>39624</v>
      </c>
      <c r="B2173" s="14">
        <v>39624</v>
      </c>
      <c r="C2173" s="25">
        <v>24.6</v>
      </c>
    </row>
    <row r="2174" spans="1:3" x14ac:dyDescent="0.2">
      <c r="A2174" s="14">
        <v>39625</v>
      </c>
      <c r="B2174" s="14">
        <v>39625</v>
      </c>
      <c r="C2174" s="25">
        <v>0</v>
      </c>
    </row>
    <row r="2175" spans="1:3" x14ac:dyDescent="0.2">
      <c r="A2175" s="14">
        <v>39626</v>
      </c>
      <c r="B2175" s="14">
        <v>39626</v>
      </c>
      <c r="C2175" s="25">
        <v>0</v>
      </c>
    </row>
    <row r="2176" spans="1:3" x14ac:dyDescent="0.2">
      <c r="A2176" s="14">
        <v>39627</v>
      </c>
      <c r="B2176" s="14">
        <v>39627</v>
      </c>
      <c r="C2176" s="25">
        <v>0</v>
      </c>
    </row>
    <row r="2177" spans="1:3" x14ac:dyDescent="0.2">
      <c r="A2177" s="14">
        <v>39628</v>
      </c>
      <c r="B2177" s="14">
        <v>39628</v>
      </c>
      <c r="C2177" s="25">
        <v>0</v>
      </c>
    </row>
    <row r="2178" spans="1:3" x14ac:dyDescent="0.2">
      <c r="A2178" s="14">
        <v>39629</v>
      </c>
      <c r="B2178" s="14">
        <v>39629</v>
      </c>
      <c r="C2178" s="25">
        <v>54.6</v>
      </c>
    </row>
    <row r="2179" spans="1:3" x14ac:dyDescent="0.2">
      <c r="A2179" s="14">
        <v>39630</v>
      </c>
      <c r="B2179" s="14">
        <v>39630</v>
      </c>
      <c r="C2179" s="26">
        <v>1.8</v>
      </c>
    </row>
    <row r="2180" spans="1:3" x14ac:dyDescent="0.2">
      <c r="A2180" s="14">
        <v>39631</v>
      </c>
      <c r="B2180" s="14">
        <v>39631</v>
      </c>
      <c r="C2180" s="26">
        <v>0</v>
      </c>
    </row>
    <row r="2181" spans="1:3" x14ac:dyDescent="0.2">
      <c r="A2181" s="14">
        <v>39632</v>
      </c>
      <c r="B2181" s="14">
        <v>39632</v>
      </c>
      <c r="C2181" s="26">
        <v>100.8</v>
      </c>
    </row>
    <row r="2182" spans="1:3" x14ac:dyDescent="0.2">
      <c r="A2182" s="14">
        <v>39633</v>
      </c>
      <c r="B2182" s="14">
        <v>39633</v>
      </c>
      <c r="C2182" s="26">
        <v>0</v>
      </c>
    </row>
    <row r="2183" spans="1:3" x14ac:dyDescent="0.2">
      <c r="A2183" s="14">
        <v>39634</v>
      </c>
      <c r="B2183" s="14">
        <v>39634</v>
      </c>
      <c r="C2183" s="26">
        <v>29.6</v>
      </c>
    </row>
    <row r="2184" spans="1:3" x14ac:dyDescent="0.2">
      <c r="A2184" s="14">
        <v>39635</v>
      </c>
      <c r="B2184" s="14">
        <v>39635</v>
      </c>
      <c r="C2184" s="26">
        <v>12.4</v>
      </c>
    </row>
    <row r="2185" spans="1:3" x14ac:dyDescent="0.2">
      <c r="A2185" s="14">
        <v>39636</v>
      </c>
      <c r="B2185" s="14">
        <v>39636</v>
      </c>
      <c r="C2185" s="26">
        <v>85</v>
      </c>
    </row>
    <row r="2186" spans="1:3" x14ac:dyDescent="0.2">
      <c r="A2186" s="14">
        <v>39637</v>
      </c>
      <c r="B2186" s="14">
        <v>39637</v>
      </c>
      <c r="C2186" s="26">
        <v>0</v>
      </c>
    </row>
    <row r="2187" spans="1:3" x14ac:dyDescent="0.2">
      <c r="A2187" s="14">
        <v>39638</v>
      </c>
      <c r="B2187" s="14">
        <v>39638</v>
      </c>
      <c r="C2187" s="26">
        <v>26.6</v>
      </c>
    </row>
    <row r="2188" spans="1:3" x14ac:dyDescent="0.2">
      <c r="A2188" s="14">
        <v>39639</v>
      </c>
      <c r="B2188" s="14">
        <v>39639</v>
      </c>
      <c r="C2188" s="26">
        <v>24.6</v>
      </c>
    </row>
    <row r="2189" spans="1:3" x14ac:dyDescent="0.2">
      <c r="A2189" s="14">
        <v>39640</v>
      </c>
      <c r="B2189" s="14">
        <v>39640</v>
      </c>
      <c r="C2189" s="26">
        <v>0</v>
      </c>
    </row>
    <row r="2190" spans="1:3" x14ac:dyDescent="0.2">
      <c r="A2190" s="14">
        <v>39641</v>
      </c>
      <c r="B2190" s="14">
        <v>39641</v>
      </c>
      <c r="C2190" s="26">
        <v>20</v>
      </c>
    </row>
    <row r="2191" spans="1:3" x14ac:dyDescent="0.2">
      <c r="A2191" s="14">
        <v>39642</v>
      </c>
      <c r="B2191" s="14">
        <v>39642</v>
      </c>
      <c r="C2191" s="26">
        <v>57.8</v>
      </c>
    </row>
    <row r="2192" spans="1:3" x14ac:dyDescent="0.2">
      <c r="A2192" s="14">
        <v>39643</v>
      </c>
      <c r="B2192" s="14">
        <v>39643</v>
      </c>
      <c r="C2192" s="26">
        <v>0</v>
      </c>
    </row>
    <row r="2193" spans="1:3" x14ac:dyDescent="0.2">
      <c r="A2193" s="14">
        <v>39644</v>
      </c>
      <c r="B2193" s="14">
        <v>39644</v>
      </c>
      <c r="C2193" s="26">
        <v>4.8</v>
      </c>
    </row>
    <row r="2194" spans="1:3" x14ac:dyDescent="0.2">
      <c r="A2194" s="14">
        <v>39645</v>
      </c>
      <c r="B2194" s="14">
        <v>39645</v>
      </c>
      <c r="C2194" s="26">
        <v>0</v>
      </c>
    </row>
    <row r="2195" spans="1:3" x14ac:dyDescent="0.2">
      <c r="A2195" s="14">
        <v>39646</v>
      </c>
      <c r="B2195" s="14">
        <v>39646</v>
      </c>
      <c r="C2195" s="26">
        <v>8.6</v>
      </c>
    </row>
    <row r="2196" spans="1:3" x14ac:dyDescent="0.2">
      <c r="A2196" s="14">
        <v>39647</v>
      </c>
      <c r="B2196" s="14">
        <v>39647</v>
      </c>
      <c r="C2196" s="26">
        <v>0</v>
      </c>
    </row>
    <row r="2197" spans="1:3" x14ac:dyDescent="0.2">
      <c r="A2197" s="14">
        <v>39648</v>
      </c>
      <c r="B2197" s="14">
        <v>39648</v>
      </c>
      <c r="C2197" s="26">
        <v>0.8</v>
      </c>
    </row>
    <row r="2198" spans="1:3" x14ac:dyDescent="0.2">
      <c r="A2198" s="14">
        <v>39649</v>
      </c>
      <c r="B2198" s="14">
        <v>39649</v>
      </c>
      <c r="C2198" s="26">
        <v>15</v>
      </c>
    </row>
    <row r="2199" spans="1:3" x14ac:dyDescent="0.2">
      <c r="A2199" s="14">
        <v>39650</v>
      </c>
      <c r="B2199" s="14">
        <v>39650</v>
      </c>
      <c r="C2199" s="26">
        <v>0</v>
      </c>
    </row>
    <row r="2200" spans="1:3" x14ac:dyDescent="0.2">
      <c r="A2200" s="14">
        <v>39651</v>
      </c>
      <c r="B2200" s="14">
        <v>39651</v>
      </c>
      <c r="C2200" s="26">
        <v>0</v>
      </c>
    </row>
    <row r="2201" spans="1:3" x14ac:dyDescent="0.2">
      <c r="A2201" s="14">
        <v>39652</v>
      </c>
      <c r="B2201" s="14">
        <v>39652</v>
      </c>
      <c r="C2201" s="26">
        <v>56.4</v>
      </c>
    </row>
    <row r="2202" spans="1:3" x14ac:dyDescent="0.2">
      <c r="A2202" s="14">
        <v>39653</v>
      </c>
      <c r="B2202" s="14">
        <v>39653</v>
      </c>
      <c r="C2202" s="26">
        <v>36.4</v>
      </c>
    </row>
    <row r="2203" spans="1:3" x14ac:dyDescent="0.2">
      <c r="A2203" s="14">
        <v>39654</v>
      </c>
      <c r="B2203" s="14">
        <v>39654</v>
      </c>
      <c r="C2203" s="26">
        <v>8.4</v>
      </c>
    </row>
    <row r="2204" spans="1:3" x14ac:dyDescent="0.2">
      <c r="A2204" s="14">
        <v>39655</v>
      </c>
      <c r="B2204" s="14">
        <v>39655</v>
      </c>
      <c r="C2204" s="26">
        <v>10.8</v>
      </c>
    </row>
    <row r="2205" spans="1:3" x14ac:dyDescent="0.2">
      <c r="A2205" s="14">
        <v>39656</v>
      </c>
      <c r="B2205" s="14">
        <v>39656</v>
      </c>
      <c r="C2205" s="26">
        <v>10.4</v>
      </c>
    </row>
    <row r="2206" spans="1:3" x14ac:dyDescent="0.2">
      <c r="A2206" s="14">
        <v>39657</v>
      </c>
      <c r="B2206" s="14">
        <v>39657</v>
      </c>
      <c r="C2206" s="26">
        <v>40.700000000000003</v>
      </c>
    </row>
    <row r="2207" spans="1:3" x14ac:dyDescent="0.2">
      <c r="A2207" s="14">
        <v>39658</v>
      </c>
      <c r="B2207" s="14">
        <v>39658</v>
      </c>
      <c r="C2207" s="26">
        <v>0</v>
      </c>
    </row>
    <row r="2208" spans="1:3" x14ac:dyDescent="0.2">
      <c r="A2208" s="14">
        <v>39659</v>
      </c>
      <c r="B2208" s="14">
        <v>39659</v>
      </c>
      <c r="C2208" s="26">
        <v>6</v>
      </c>
    </row>
    <row r="2209" spans="1:3" x14ac:dyDescent="0.2">
      <c r="A2209" s="14">
        <v>39660</v>
      </c>
      <c r="B2209" s="14">
        <v>39660</v>
      </c>
      <c r="C2209" s="26">
        <v>4</v>
      </c>
    </row>
    <row r="2210" spans="1:3" x14ac:dyDescent="0.2">
      <c r="A2210" s="14">
        <v>39661</v>
      </c>
      <c r="B2210" s="14">
        <v>39661</v>
      </c>
      <c r="C2210" s="26">
        <v>0</v>
      </c>
    </row>
    <row r="2211" spans="1:3" x14ac:dyDescent="0.2">
      <c r="A2211" s="14">
        <v>39662</v>
      </c>
      <c r="B2211" s="14">
        <v>39662</v>
      </c>
      <c r="C2211" s="26">
        <v>0</v>
      </c>
    </row>
    <row r="2212" spans="1:3" x14ac:dyDescent="0.2">
      <c r="A2212" s="14">
        <v>39663</v>
      </c>
      <c r="B2212" s="14">
        <v>39663</v>
      </c>
      <c r="C2212" s="26">
        <v>0</v>
      </c>
    </row>
    <row r="2213" spans="1:3" x14ac:dyDescent="0.2">
      <c r="A2213" s="14">
        <v>39664</v>
      </c>
      <c r="B2213" s="14">
        <v>39664</v>
      </c>
      <c r="C2213" s="26">
        <v>20</v>
      </c>
    </row>
    <row r="2214" spans="1:3" x14ac:dyDescent="0.2">
      <c r="A2214" s="14">
        <v>39665</v>
      </c>
      <c r="B2214" s="14">
        <v>39665</v>
      </c>
      <c r="C2214" s="26">
        <v>0</v>
      </c>
    </row>
    <row r="2215" spans="1:3" x14ac:dyDescent="0.2">
      <c r="A2215" s="14">
        <v>39666</v>
      </c>
      <c r="B2215" s="14">
        <v>39666</v>
      </c>
      <c r="C2215" s="26">
        <v>3.4</v>
      </c>
    </row>
    <row r="2216" spans="1:3" x14ac:dyDescent="0.2">
      <c r="A2216" s="14">
        <v>39667</v>
      </c>
      <c r="B2216" s="14">
        <v>39667</v>
      </c>
      <c r="C2216" s="26">
        <v>12.8</v>
      </c>
    </row>
    <row r="2217" spans="1:3" x14ac:dyDescent="0.2">
      <c r="A2217" s="14">
        <v>39668</v>
      </c>
      <c r="B2217" s="14">
        <v>39668</v>
      </c>
      <c r="C2217" s="26">
        <v>14.4</v>
      </c>
    </row>
    <row r="2218" spans="1:3" x14ac:dyDescent="0.2">
      <c r="A2218" s="14">
        <v>39669</v>
      </c>
      <c r="B2218" s="14">
        <v>39669</v>
      </c>
      <c r="C2218" s="26">
        <v>8</v>
      </c>
    </row>
    <row r="2219" spans="1:3" x14ac:dyDescent="0.2">
      <c r="A2219" s="14">
        <v>39670</v>
      </c>
      <c r="B2219" s="14">
        <v>39670</v>
      </c>
      <c r="C2219" s="26">
        <v>10.199999999999999</v>
      </c>
    </row>
    <row r="2220" spans="1:3" x14ac:dyDescent="0.2">
      <c r="A2220" s="14">
        <v>39671</v>
      </c>
      <c r="B2220" s="14">
        <v>39671</v>
      </c>
      <c r="C2220" s="26">
        <v>3.4</v>
      </c>
    </row>
    <row r="2221" spans="1:3" x14ac:dyDescent="0.2">
      <c r="A2221" s="14">
        <v>39672</v>
      </c>
      <c r="B2221" s="14">
        <v>39672</v>
      </c>
      <c r="C2221" s="26">
        <v>76.7</v>
      </c>
    </row>
    <row r="2222" spans="1:3" x14ac:dyDescent="0.2">
      <c r="A2222" s="14">
        <v>39673</v>
      </c>
      <c r="B2222" s="14">
        <v>39673</v>
      </c>
      <c r="C2222" s="26">
        <v>19.7</v>
      </c>
    </row>
    <row r="2223" spans="1:3" x14ac:dyDescent="0.2">
      <c r="A2223" s="14">
        <v>39674</v>
      </c>
      <c r="B2223" s="14">
        <v>39674</v>
      </c>
      <c r="C2223" s="26">
        <v>0.3</v>
      </c>
    </row>
    <row r="2224" spans="1:3" x14ac:dyDescent="0.2">
      <c r="A2224" s="14">
        <v>39675</v>
      </c>
      <c r="B2224" s="14">
        <v>39675</v>
      </c>
      <c r="C2224" s="26">
        <v>2.6</v>
      </c>
    </row>
    <row r="2225" spans="1:3" x14ac:dyDescent="0.2">
      <c r="A2225" s="14">
        <v>39676</v>
      </c>
      <c r="B2225" s="14">
        <v>39676</v>
      </c>
      <c r="C2225" s="26">
        <v>4.9000000000000004</v>
      </c>
    </row>
    <row r="2226" spans="1:3" x14ac:dyDescent="0.2">
      <c r="A2226" s="14">
        <v>39677</v>
      </c>
      <c r="B2226" s="14">
        <v>39677</v>
      </c>
      <c r="C2226" s="26">
        <v>4.5</v>
      </c>
    </row>
    <row r="2227" spans="1:3" x14ac:dyDescent="0.2">
      <c r="A2227" s="14">
        <v>39678</v>
      </c>
      <c r="B2227" s="14">
        <v>39678</v>
      </c>
      <c r="C2227" s="26">
        <v>11</v>
      </c>
    </row>
    <row r="2228" spans="1:3" x14ac:dyDescent="0.2">
      <c r="A2228" s="14">
        <v>39679</v>
      </c>
      <c r="B2228" s="14">
        <v>39679</v>
      </c>
      <c r="C2228" s="26">
        <v>1.3</v>
      </c>
    </row>
    <row r="2229" spans="1:3" x14ac:dyDescent="0.2">
      <c r="A2229" s="14">
        <v>39680</v>
      </c>
      <c r="B2229" s="14">
        <v>39680</v>
      </c>
      <c r="C2229" s="26">
        <v>0</v>
      </c>
    </row>
    <row r="2230" spans="1:3" x14ac:dyDescent="0.2">
      <c r="A2230" s="14">
        <v>39681</v>
      </c>
      <c r="B2230" s="14">
        <v>39681</v>
      </c>
      <c r="C2230" s="26">
        <v>10</v>
      </c>
    </row>
    <row r="2231" spans="1:3" x14ac:dyDescent="0.2">
      <c r="A2231" s="14">
        <v>39682</v>
      </c>
      <c r="B2231" s="14">
        <v>39682</v>
      </c>
      <c r="C2231" s="26">
        <v>33.700000000000003</v>
      </c>
    </row>
    <row r="2232" spans="1:3" x14ac:dyDescent="0.2">
      <c r="A2232" s="14">
        <v>39683</v>
      </c>
      <c r="B2232" s="14">
        <v>39683</v>
      </c>
      <c r="C2232" s="26">
        <v>152.4</v>
      </c>
    </row>
    <row r="2233" spans="1:3" x14ac:dyDescent="0.2">
      <c r="A2233" s="14">
        <v>39684</v>
      </c>
      <c r="B2233" s="14">
        <v>39684</v>
      </c>
      <c r="C2233" s="26">
        <v>4.0999999999999996</v>
      </c>
    </row>
    <row r="2234" spans="1:3" x14ac:dyDescent="0.2">
      <c r="A2234" s="14">
        <v>39685</v>
      </c>
      <c r="B2234" s="14">
        <v>39685</v>
      </c>
      <c r="C2234" s="26">
        <v>0</v>
      </c>
    </row>
    <row r="2235" spans="1:3" x14ac:dyDescent="0.2">
      <c r="A2235" s="14">
        <v>39686</v>
      </c>
      <c r="B2235" s="14">
        <v>39686</v>
      </c>
      <c r="C2235" s="26">
        <v>10</v>
      </c>
    </row>
    <row r="2236" spans="1:3" x14ac:dyDescent="0.2">
      <c r="A2236" s="14">
        <v>39687</v>
      </c>
      <c r="B2236" s="14">
        <v>39687</v>
      </c>
      <c r="C2236" s="26">
        <v>16.7</v>
      </c>
    </row>
    <row r="2237" spans="1:3" x14ac:dyDescent="0.2">
      <c r="A2237" s="14">
        <v>39688</v>
      </c>
      <c r="B2237" s="14">
        <v>39688</v>
      </c>
      <c r="C2237" s="26">
        <v>8.5</v>
      </c>
    </row>
    <row r="2238" spans="1:3" x14ac:dyDescent="0.2">
      <c r="A2238" s="14">
        <v>39689</v>
      </c>
      <c r="B2238" s="14">
        <v>39689</v>
      </c>
      <c r="C2238" s="26">
        <v>0.3</v>
      </c>
    </row>
    <row r="2239" spans="1:3" x14ac:dyDescent="0.2">
      <c r="A2239" s="14">
        <v>39690</v>
      </c>
      <c r="B2239" s="14">
        <v>39690</v>
      </c>
      <c r="C2239" s="26">
        <v>38.200000000000003</v>
      </c>
    </row>
    <row r="2240" spans="1:3" x14ac:dyDescent="0.2">
      <c r="A2240" s="14">
        <v>39691</v>
      </c>
      <c r="B2240" s="14">
        <v>39691</v>
      </c>
      <c r="C2240" s="26">
        <v>30.4</v>
      </c>
    </row>
    <row r="2241" spans="1:3" x14ac:dyDescent="0.2">
      <c r="A2241" s="14">
        <v>39692</v>
      </c>
      <c r="B2241" s="14">
        <v>39692</v>
      </c>
      <c r="C2241" s="26">
        <v>4.5999999999999996</v>
      </c>
    </row>
    <row r="2242" spans="1:3" x14ac:dyDescent="0.2">
      <c r="A2242" s="14">
        <v>39693</v>
      </c>
      <c r="B2242" s="14">
        <v>39693</v>
      </c>
      <c r="C2242" s="26">
        <v>0</v>
      </c>
    </row>
    <row r="2243" spans="1:3" x14ac:dyDescent="0.2">
      <c r="A2243" s="14">
        <v>39694</v>
      </c>
      <c r="B2243" s="14">
        <v>39694</v>
      </c>
      <c r="C2243" s="26">
        <v>20</v>
      </c>
    </row>
    <row r="2244" spans="1:3" x14ac:dyDescent="0.2">
      <c r="A2244" s="14">
        <v>39695</v>
      </c>
      <c r="B2244" s="14">
        <v>39695</v>
      </c>
      <c r="C2244" s="26">
        <v>10</v>
      </c>
    </row>
    <row r="2245" spans="1:3" x14ac:dyDescent="0.2">
      <c r="A2245" s="14">
        <v>39696</v>
      </c>
      <c r="B2245" s="14">
        <v>39696</v>
      </c>
      <c r="C2245" s="26">
        <v>0</v>
      </c>
    </row>
    <row r="2246" spans="1:3" x14ac:dyDescent="0.2">
      <c r="A2246" s="14">
        <v>39697</v>
      </c>
      <c r="B2246" s="14">
        <v>39697</v>
      </c>
      <c r="C2246" s="26">
        <v>0</v>
      </c>
    </row>
    <row r="2247" spans="1:3" x14ac:dyDescent="0.2">
      <c r="A2247" s="14">
        <v>39698</v>
      </c>
      <c r="B2247" s="14">
        <v>39698</v>
      </c>
      <c r="C2247" s="26">
        <v>8</v>
      </c>
    </row>
    <row r="2248" spans="1:3" x14ac:dyDescent="0.2">
      <c r="A2248" s="14">
        <v>39699</v>
      </c>
      <c r="B2248" s="14">
        <v>39699</v>
      </c>
      <c r="C2248" s="26">
        <v>22</v>
      </c>
    </row>
    <row r="2249" spans="1:3" x14ac:dyDescent="0.2">
      <c r="A2249" s="14">
        <v>39700</v>
      </c>
      <c r="B2249" s="14">
        <v>39700</v>
      </c>
      <c r="C2249" s="26">
        <v>0</v>
      </c>
    </row>
    <row r="2250" spans="1:3" x14ac:dyDescent="0.2">
      <c r="A2250" s="14">
        <v>39701</v>
      </c>
      <c r="B2250" s="14">
        <v>39701</v>
      </c>
      <c r="C2250" s="26">
        <v>0</v>
      </c>
    </row>
    <row r="2251" spans="1:3" x14ac:dyDescent="0.2">
      <c r="A2251" s="14">
        <v>39702</v>
      </c>
      <c r="B2251" s="14">
        <v>39702</v>
      </c>
      <c r="C2251" s="26">
        <v>55.6</v>
      </c>
    </row>
    <row r="2252" spans="1:3" x14ac:dyDescent="0.2">
      <c r="A2252" s="14">
        <v>39703</v>
      </c>
      <c r="B2252" s="14">
        <v>39703</v>
      </c>
      <c r="C2252" s="26">
        <v>57.8</v>
      </c>
    </row>
    <row r="2253" spans="1:3" x14ac:dyDescent="0.2">
      <c r="A2253" s="14">
        <v>39704</v>
      </c>
      <c r="B2253" s="14">
        <v>39704</v>
      </c>
      <c r="C2253" s="26">
        <v>5.6</v>
      </c>
    </row>
    <row r="2254" spans="1:3" x14ac:dyDescent="0.2">
      <c r="A2254" s="14">
        <v>39705</v>
      </c>
      <c r="B2254" s="14">
        <v>39705</v>
      </c>
      <c r="C2254" s="26">
        <v>0.6</v>
      </c>
    </row>
    <row r="2255" spans="1:3" x14ac:dyDescent="0.2">
      <c r="A2255" s="14">
        <v>39706</v>
      </c>
      <c r="B2255" s="14">
        <v>39706</v>
      </c>
      <c r="C2255" s="26">
        <v>0</v>
      </c>
    </row>
    <row r="2256" spans="1:3" x14ac:dyDescent="0.2">
      <c r="A2256" s="14">
        <v>39707</v>
      </c>
      <c r="B2256" s="14">
        <v>39707</v>
      </c>
      <c r="C2256" s="26">
        <v>52.6</v>
      </c>
    </row>
    <row r="2257" spans="1:3" x14ac:dyDescent="0.2">
      <c r="A2257" s="14">
        <v>39708</v>
      </c>
      <c r="B2257" s="14">
        <v>39708</v>
      </c>
      <c r="C2257" s="26">
        <v>20.399999999999999</v>
      </c>
    </row>
    <row r="2258" spans="1:3" x14ac:dyDescent="0.2">
      <c r="A2258" s="14">
        <v>39709</v>
      </c>
      <c r="B2258" s="14">
        <v>39709</v>
      </c>
      <c r="C2258" s="26">
        <v>0</v>
      </c>
    </row>
    <row r="2259" spans="1:3" x14ac:dyDescent="0.2">
      <c r="A2259" s="14">
        <v>39710</v>
      </c>
      <c r="B2259" s="14">
        <v>39710</v>
      </c>
      <c r="C2259" s="26">
        <v>37</v>
      </c>
    </row>
    <row r="2260" spans="1:3" x14ac:dyDescent="0.2">
      <c r="A2260" s="14">
        <v>39711</v>
      </c>
      <c r="B2260" s="14">
        <v>39711</v>
      </c>
      <c r="C2260" s="26">
        <v>0.7</v>
      </c>
    </row>
    <row r="2261" spans="1:3" x14ac:dyDescent="0.2">
      <c r="A2261" s="14">
        <v>39712</v>
      </c>
      <c r="B2261" s="14">
        <v>39712</v>
      </c>
      <c r="C2261" s="26">
        <v>0</v>
      </c>
    </row>
    <row r="2262" spans="1:3" x14ac:dyDescent="0.2">
      <c r="A2262" s="14">
        <v>39713</v>
      </c>
      <c r="B2262" s="14">
        <v>39713</v>
      </c>
      <c r="C2262" s="26">
        <v>0</v>
      </c>
    </row>
    <row r="2263" spans="1:3" x14ac:dyDescent="0.2">
      <c r="A2263" s="14">
        <v>39714</v>
      </c>
      <c r="B2263" s="14">
        <v>39714</v>
      </c>
      <c r="C2263" s="26">
        <v>3.6</v>
      </c>
    </row>
    <row r="2264" spans="1:3" x14ac:dyDescent="0.2">
      <c r="A2264" s="14">
        <v>39715</v>
      </c>
      <c r="B2264" s="14">
        <v>39715</v>
      </c>
      <c r="C2264" s="26">
        <v>50</v>
      </c>
    </row>
    <row r="2265" spans="1:3" x14ac:dyDescent="0.2">
      <c r="A2265" s="14">
        <v>39716</v>
      </c>
      <c r="B2265" s="14">
        <v>39716</v>
      </c>
      <c r="C2265" s="26">
        <v>33.6</v>
      </c>
    </row>
    <row r="2266" spans="1:3" x14ac:dyDescent="0.2">
      <c r="A2266" s="14">
        <v>39717</v>
      </c>
      <c r="B2266" s="14">
        <v>39717</v>
      </c>
      <c r="C2266" s="26">
        <v>64.400000000000006</v>
      </c>
    </row>
    <row r="2267" spans="1:3" x14ac:dyDescent="0.2">
      <c r="A2267" s="14">
        <v>39718</v>
      </c>
      <c r="B2267" s="14">
        <v>39718</v>
      </c>
      <c r="C2267" s="26">
        <v>20</v>
      </c>
    </row>
    <row r="2268" spans="1:3" x14ac:dyDescent="0.2">
      <c r="A2268" s="14">
        <v>39719</v>
      </c>
      <c r="B2268" s="14">
        <v>39719</v>
      </c>
      <c r="C2268" s="26">
        <v>19.600000000000001</v>
      </c>
    </row>
    <row r="2269" spans="1:3" x14ac:dyDescent="0.2">
      <c r="A2269" s="14">
        <v>39720</v>
      </c>
      <c r="B2269" s="14">
        <v>39720</v>
      </c>
      <c r="C2269" s="26">
        <v>0</v>
      </c>
    </row>
    <row r="2270" spans="1:3" x14ac:dyDescent="0.2">
      <c r="A2270" s="14">
        <v>39721</v>
      </c>
      <c r="B2270" s="14">
        <v>39721</v>
      </c>
      <c r="C2270" s="26">
        <v>0</v>
      </c>
    </row>
    <row r="2271" spans="1:3" x14ac:dyDescent="0.2">
      <c r="A2271" s="14">
        <v>39722</v>
      </c>
      <c r="B2271" s="14">
        <v>39722</v>
      </c>
      <c r="C2271" s="26">
        <v>43.2</v>
      </c>
    </row>
    <row r="2272" spans="1:3" x14ac:dyDescent="0.2">
      <c r="A2272" s="14">
        <v>39723</v>
      </c>
      <c r="B2272" s="14">
        <v>39723</v>
      </c>
      <c r="C2272" s="26">
        <v>21.9</v>
      </c>
    </row>
    <row r="2273" spans="1:3" x14ac:dyDescent="0.2">
      <c r="A2273" s="14">
        <v>39724</v>
      </c>
      <c r="B2273" s="14">
        <v>39724</v>
      </c>
      <c r="C2273" s="26">
        <v>0</v>
      </c>
    </row>
    <row r="2274" spans="1:3" x14ac:dyDescent="0.2">
      <c r="A2274" s="14">
        <v>39725</v>
      </c>
      <c r="B2274" s="14">
        <v>39725</v>
      </c>
      <c r="C2274" s="26">
        <v>0</v>
      </c>
    </row>
    <row r="2275" spans="1:3" x14ac:dyDescent="0.2">
      <c r="A2275" s="14">
        <v>39726</v>
      </c>
      <c r="B2275" s="14">
        <v>39726</v>
      </c>
      <c r="C2275" s="26">
        <v>5.9</v>
      </c>
    </row>
    <row r="2276" spans="1:3" x14ac:dyDescent="0.2">
      <c r="A2276" s="14">
        <v>39727</v>
      </c>
      <c r="B2276" s="14">
        <v>39727</v>
      </c>
      <c r="C2276" s="26">
        <v>23.3</v>
      </c>
    </row>
    <row r="2277" spans="1:3" x14ac:dyDescent="0.2">
      <c r="A2277" s="14">
        <v>39728</v>
      </c>
      <c r="B2277" s="14">
        <v>39728</v>
      </c>
      <c r="C2277" s="26">
        <v>5</v>
      </c>
    </row>
    <row r="2278" spans="1:3" x14ac:dyDescent="0.2">
      <c r="A2278" s="14">
        <v>39729</v>
      </c>
      <c r="B2278" s="14">
        <v>39729</v>
      </c>
      <c r="C2278" s="26">
        <v>0</v>
      </c>
    </row>
    <row r="2279" spans="1:3" x14ac:dyDescent="0.2">
      <c r="A2279" s="14">
        <v>39730</v>
      </c>
      <c r="B2279" s="14">
        <v>39730</v>
      </c>
      <c r="C2279" s="26">
        <v>0</v>
      </c>
    </row>
    <row r="2280" spans="1:3" x14ac:dyDescent="0.2">
      <c r="A2280" s="14">
        <v>39731</v>
      </c>
      <c r="B2280" s="14">
        <v>39731</v>
      </c>
      <c r="C2280" s="26">
        <v>22.2</v>
      </c>
    </row>
    <row r="2281" spans="1:3" x14ac:dyDescent="0.2">
      <c r="A2281" s="14">
        <v>39732</v>
      </c>
      <c r="B2281" s="14">
        <v>39732</v>
      </c>
      <c r="C2281" s="26">
        <v>18.3</v>
      </c>
    </row>
    <row r="2282" spans="1:3" x14ac:dyDescent="0.2">
      <c r="A2282" s="14">
        <v>39733</v>
      </c>
      <c r="B2282" s="14">
        <v>39733</v>
      </c>
      <c r="C2282" s="26">
        <v>15.7</v>
      </c>
    </row>
    <row r="2283" spans="1:3" x14ac:dyDescent="0.2">
      <c r="A2283" s="14">
        <v>39734</v>
      </c>
      <c r="B2283" s="14">
        <v>39734</v>
      </c>
      <c r="C2283" s="26">
        <v>15.6</v>
      </c>
    </row>
    <row r="2284" spans="1:3" x14ac:dyDescent="0.2">
      <c r="A2284" s="14">
        <v>39735</v>
      </c>
      <c r="B2284" s="14">
        <v>39735</v>
      </c>
      <c r="C2284" s="26">
        <v>3.4</v>
      </c>
    </row>
    <row r="2285" spans="1:3" x14ac:dyDescent="0.2">
      <c r="A2285" s="14">
        <v>39736</v>
      </c>
      <c r="B2285" s="14">
        <v>39736</v>
      </c>
      <c r="C2285" s="26">
        <v>27.4</v>
      </c>
    </row>
    <row r="2286" spans="1:3" x14ac:dyDescent="0.2">
      <c r="A2286" s="14">
        <v>39737</v>
      </c>
      <c r="B2286" s="14">
        <v>39737</v>
      </c>
      <c r="C2286" s="26">
        <v>11.6</v>
      </c>
    </row>
    <row r="2287" spans="1:3" x14ac:dyDescent="0.2">
      <c r="A2287" s="14">
        <v>39738</v>
      </c>
      <c r="B2287" s="14">
        <v>39738</v>
      </c>
      <c r="C2287" s="26">
        <v>12.2</v>
      </c>
    </row>
    <row r="2288" spans="1:3" x14ac:dyDescent="0.2">
      <c r="A2288" s="14">
        <v>39739</v>
      </c>
      <c r="B2288" s="14">
        <v>39739</v>
      </c>
      <c r="C2288" s="26">
        <v>9</v>
      </c>
    </row>
    <row r="2289" spans="1:3" x14ac:dyDescent="0.2">
      <c r="A2289" s="14">
        <v>39740</v>
      </c>
      <c r="B2289" s="14">
        <v>39740</v>
      </c>
      <c r="C2289" s="26">
        <v>6</v>
      </c>
    </row>
    <row r="2290" spans="1:3" x14ac:dyDescent="0.2">
      <c r="A2290" s="14">
        <v>39741</v>
      </c>
      <c r="B2290" s="14">
        <v>39741</v>
      </c>
      <c r="C2290" s="26">
        <v>0</v>
      </c>
    </row>
    <row r="2291" spans="1:3" x14ac:dyDescent="0.2">
      <c r="A2291" s="14">
        <v>39742</v>
      </c>
      <c r="B2291" s="14">
        <v>39742</v>
      </c>
      <c r="C2291" s="26">
        <v>5.5</v>
      </c>
    </row>
    <row r="2292" spans="1:3" x14ac:dyDescent="0.2">
      <c r="A2292" s="14">
        <v>39743</v>
      </c>
      <c r="B2292" s="14">
        <v>39743</v>
      </c>
      <c r="C2292" s="26">
        <v>23</v>
      </c>
    </row>
    <row r="2293" spans="1:3" x14ac:dyDescent="0.2">
      <c r="A2293" s="14">
        <v>39744</v>
      </c>
      <c r="B2293" s="14">
        <v>39744</v>
      </c>
      <c r="C2293" s="26">
        <v>10.8</v>
      </c>
    </row>
    <row r="2294" spans="1:3" x14ac:dyDescent="0.2">
      <c r="A2294" s="14">
        <v>39745</v>
      </c>
      <c r="B2294" s="14">
        <v>39745</v>
      </c>
      <c r="C2294" s="26">
        <v>1.7</v>
      </c>
    </row>
    <row r="2295" spans="1:3" x14ac:dyDescent="0.2">
      <c r="A2295" s="14">
        <v>39746</v>
      </c>
      <c r="B2295" s="14">
        <v>39746</v>
      </c>
      <c r="C2295" s="26">
        <v>0</v>
      </c>
    </row>
    <row r="2296" spans="1:3" x14ac:dyDescent="0.2">
      <c r="A2296" s="14">
        <v>39747</v>
      </c>
      <c r="B2296" s="14">
        <v>39747</v>
      </c>
      <c r="C2296" s="26">
        <v>0</v>
      </c>
    </row>
    <row r="2297" spans="1:3" x14ac:dyDescent="0.2">
      <c r="A2297" s="14">
        <v>39748</v>
      </c>
      <c r="B2297" s="14">
        <v>39748</v>
      </c>
      <c r="C2297" s="26">
        <v>0</v>
      </c>
    </row>
    <row r="2298" spans="1:3" x14ac:dyDescent="0.2">
      <c r="A2298" s="14">
        <v>39749</v>
      </c>
      <c r="B2298" s="14">
        <v>39749</v>
      </c>
      <c r="C2298" s="26">
        <v>0</v>
      </c>
    </row>
    <row r="2299" spans="1:3" x14ac:dyDescent="0.2">
      <c r="A2299" s="14">
        <v>39750</v>
      </c>
      <c r="B2299" s="14">
        <v>39750</v>
      </c>
      <c r="C2299" s="26">
        <v>0</v>
      </c>
    </row>
    <row r="2300" spans="1:3" x14ac:dyDescent="0.2">
      <c r="A2300" s="14">
        <v>39751</v>
      </c>
      <c r="B2300" s="14">
        <v>39751</v>
      </c>
      <c r="C2300" s="26">
        <v>0</v>
      </c>
    </row>
    <row r="2301" spans="1:3" x14ac:dyDescent="0.2">
      <c r="A2301" s="14">
        <v>39752</v>
      </c>
      <c r="B2301" s="14">
        <v>39752</v>
      </c>
      <c r="C2301" s="26">
        <v>2.7</v>
      </c>
    </row>
    <row r="2302" spans="1:3" x14ac:dyDescent="0.2">
      <c r="A2302" s="14">
        <v>39753</v>
      </c>
      <c r="B2302" s="14">
        <v>39753</v>
      </c>
      <c r="C2302" s="26">
        <v>8.6</v>
      </c>
    </row>
    <row r="2303" spans="1:3" x14ac:dyDescent="0.2">
      <c r="A2303" s="14">
        <v>39754</v>
      </c>
      <c r="B2303" s="14">
        <v>39754</v>
      </c>
      <c r="C2303" s="26">
        <v>0</v>
      </c>
    </row>
    <row r="2304" spans="1:3" x14ac:dyDescent="0.2">
      <c r="A2304" s="14">
        <v>39755</v>
      </c>
      <c r="B2304" s="14">
        <v>39755</v>
      </c>
      <c r="C2304" s="26">
        <v>0</v>
      </c>
    </row>
    <row r="2305" spans="1:3" x14ac:dyDescent="0.2">
      <c r="A2305" s="14">
        <v>39756</v>
      </c>
      <c r="B2305" s="14">
        <v>39756</v>
      </c>
      <c r="C2305" s="26">
        <v>0</v>
      </c>
    </row>
    <row r="2306" spans="1:3" x14ac:dyDescent="0.2">
      <c r="A2306" s="14">
        <v>39757</v>
      </c>
      <c r="B2306" s="14">
        <v>39757</v>
      </c>
      <c r="C2306" s="26">
        <v>0</v>
      </c>
    </row>
    <row r="2307" spans="1:3" x14ac:dyDescent="0.2">
      <c r="A2307" s="14">
        <v>39758</v>
      </c>
      <c r="B2307" s="14">
        <v>39758</v>
      </c>
      <c r="C2307" s="26">
        <v>0</v>
      </c>
    </row>
    <row r="2308" spans="1:3" x14ac:dyDescent="0.2">
      <c r="A2308" s="14">
        <v>39759</v>
      </c>
      <c r="B2308" s="14">
        <v>39759</v>
      </c>
      <c r="C2308" s="26">
        <v>0</v>
      </c>
    </row>
    <row r="2309" spans="1:3" x14ac:dyDescent="0.2">
      <c r="A2309" s="14">
        <v>39760</v>
      </c>
      <c r="B2309" s="14">
        <v>39760</v>
      </c>
      <c r="C2309" s="26">
        <v>0</v>
      </c>
    </row>
    <row r="2310" spans="1:3" x14ac:dyDescent="0.2">
      <c r="A2310" s="14">
        <v>39761</v>
      </c>
      <c r="B2310" s="14">
        <v>39761</v>
      </c>
      <c r="C2310" s="26">
        <v>0</v>
      </c>
    </row>
    <row r="2311" spans="1:3" x14ac:dyDescent="0.2">
      <c r="A2311" s="14">
        <v>39762</v>
      </c>
      <c r="B2311" s="14">
        <v>39762</v>
      </c>
      <c r="C2311" s="26">
        <v>0</v>
      </c>
    </row>
    <row r="2312" spans="1:3" x14ac:dyDescent="0.2">
      <c r="A2312" s="14">
        <v>39763</v>
      </c>
      <c r="B2312" s="14">
        <v>39763</v>
      </c>
      <c r="C2312" s="26">
        <v>0</v>
      </c>
    </row>
    <row r="2313" spans="1:3" x14ac:dyDescent="0.2">
      <c r="A2313" s="14">
        <v>39764</v>
      </c>
      <c r="B2313" s="14">
        <v>39764</v>
      </c>
      <c r="C2313" s="26">
        <v>0</v>
      </c>
    </row>
    <row r="2314" spans="1:3" x14ac:dyDescent="0.2">
      <c r="A2314" s="14">
        <v>39765</v>
      </c>
      <c r="B2314" s="14">
        <v>39765</v>
      </c>
      <c r="C2314" s="26">
        <v>0</v>
      </c>
    </row>
    <row r="2315" spans="1:3" x14ac:dyDescent="0.2">
      <c r="A2315" s="14">
        <v>39766</v>
      </c>
      <c r="B2315" s="14">
        <v>39766</v>
      </c>
      <c r="C2315" s="26">
        <v>0</v>
      </c>
    </row>
    <row r="2316" spans="1:3" x14ac:dyDescent="0.2">
      <c r="A2316" s="14">
        <v>39767</v>
      </c>
      <c r="B2316" s="14">
        <v>39767</v>
      </c>
      <c r="C2316" s="26">
        <v>0</v>
      </c>
    </row>
    <row r="2317" spans="1:3" x14ac:dyDescent="0.2">
      <c r="A2317" s="14">
        <v>39768</v>
      </c>
      <c r="B2317" s="14">
        <v>39768</v>
      </c>
      <c r="C2317" s="26">
        <v>0</v>
      </c>
    </row>
    <row r="2318" spans="1:3" x14ac:dyDescent="0.2">
      <c r="A2318" s="14">
        <v>39769</v>
      </c>
      <c r="B2318" s="14">
        <v>39769</v>
      </c>
      <c r="C2318" s="26">
        <v>0</v>
      </c>
    </row>
    <row r="2319" spans="1:3" x14ac:dyDescent="0.2">
      <c r="A2319" s="14">
        <v>39770</v>
      </c>
      <c r="B2319" s="14">
        <v>39770</v>
      </c>
      <c r="C2319" s="26">
        <v>0</v>
      </c>
    </row>
    <row r="2320" spans="1:3" x14ac:dyDescent="0.2">
      <c r="A2320" s="14">
        <v>39771</v>
      </c>
      <c r="B2320" s="14">
        <v>39771</v>
      </c>
      <c r="C2320" s="26">
        <v>0</v>
      </c>
    </row>
    <row r="2321" spans="1:3" x14ac:dyDescent="0.2">
      <c r="A2321" s="14">
        <v>39772</v>
      </c>
      <c r="B2321" s="14">
        <v>39772</v>
      </c>
      <c r="C2321" s="26">
        <v>0</v>
      </c>
    </row>
    <row r="2322" spans="1:3" x14ac:dyDescent="0.2">
      <c r="A2322" s="14">
        <v>39773</v>
      </c>
      <c r="B2322" s="14">
        <v>39773</v>
      </c>
      <c r="C2322" s="26">
        <v>0</v>
      </c>
    </row>
    <row r="2323" spans="1:3" x14ac:dyDescent="0.2">
      <c r="A2323" s="14">
        <v>39774</v>
      </c>
      <c r="B2323" s="14">
        <v>39774</v>
      </c>
      <c r="C2323" s="26">
        <v>0</v>
      </c>
    </row>
    <row r="2324" spans="1:3" x14ac:dyDescent="0.2">
      <c r="A2324" s="14">
        <v>39775</v>
      </c>
      <c r="B2324" s="14">
        <v>39775</v>
      </c>
      <c r="C2324" s="26">
        <v>0</v>
      </c>
    </row>
    <row r="2325" spans="1:3" x14ac:dyDescent="0.2">
      <c r="A2325" s="14">
        <v>39776</v>
      </c>
      <c r="B2325" s="14">
        <v>39776</v>
      </c>
      <c r="C2325" s="26">
        <v>0</v>
      </c>
    </row>
    <row r="2326" spans="1:3" x14ac:dyDescent="0.2">
      <c r="A2326" s="14">
        <v>39777</v>
      </c>
      <c r="B2326" s="14">
        <v>39777</v>
      </c>
      <c r="C2326" s="26">
        <v>0</v>
      </c>
    </row>
    <row r="2327" spans="1:3" x14ac:dyDescent="0.2">
      <c r="A2327" s="14">
        <v>39778</v>
      </c>
      <c r="B2327" s="14">
        <v>39778</v>
      </c>
      <c r="C2327" s="26">
        <v>0</v>
      </c>
    </row>
    <row r="2328" spans="1:3" x14ac:dyDescent="0.2">
      <c r="A2328" s="14">
        <v>39779</v>
      </c>
      <c r="B2328" s="14">
        <v>39779</v>
      </c>
      <c r="C2328" s="26">
        <v>0</v>
      </c>
    </row>
    <row r="2329" spans="1:3" x14ac:dyDescent="0.2">
      <c r="A2329" s="14">
        <v>39780</v>
      </c>
      <c r="B2329" s="14">
        <v>39780</v>
      </c>
      <c r="C2329" s="26">
        <v>0</v>
      </c>
    </row>
    <row r="2330" spans="1:3" x14ac:dyDescent="0.2">
      <c r="A2330" s="14">
        <v>39781</v>
      </c>
      <c r="B2330" s="14">
        <v>39781</v>
      </c>
      <c r="C2330" s="26">
        <v>0</v>
      </c>
    </row>
    <row r="2331" spans="1:3" x14ac:dyDescent="0.2">
      <c r="A2331" s="14">
        <v>39782</v>
      </c>
      <c r="B2331" s="14">
        <v>39782</v>
      </c>
      <c r="C2331" s="26">
        <v>0</v>
      </c>
    </row>
    <row r="2332" spans="1:3" x14ac:dyDescent="0.2">
      <c r="A2332" s="14">
        <v>39783</v>
      </c>
      <c r="B2332" s="14">
        <v>39783</v>
      </c>
      <c r="C2332" s="26">
        <v>0</v>
      </c>
    </row>
    <row r="2333" spans="1:3" x14ac:dyDescent="0.2">
      <c r="A2333" s="14">
        <v>39784</v>
      </c>
      <c r="B2333" s="14">
        <v>39784</v>
      </c>
      <c r="C2333" s="26">
        <v>0</v>
      </c>
    </row>
    <row r="2334" spans="1:3" x14ac:dyDescent="0.2">
      <c r="A2334" s="14">
        <v>39785</v>
      </c>
      <c r="B2334" s="14">
        <v>39785</v>
      </c>
      <c r="C2334" s="26">
        <v>0</v>
      </c>
    </row>
    <row r="2335" spans="1:3" x14ac:dyDescent="0.2">
      <c r="A2335" s="14">
        <v>39786</v>
      </c>
      <c r="B2335" s="14">
        <v>39786</v>
      </c>
      <c r="C2335" s="26">
        <v>0</v>
      </c>
    </row>
    <row r="2336" spans="1:3" x14ac:dyDescent="0.2">
      <c r="A2336" s="14">
        <v>39787</v>
      </c>
      <c r="B2336" s="14">
        <v>39787</v>
      </c>
      <c r="C2336" s="26">
        <v>0</v>
      </c>
    </row>
    <row r="2337" spans="1:3" x14ac:dyDescent="0.2">
      <c r="A2337" s="14">
        <v>39788</v>
      </c>
      <c r="B2337" s="14">
        <v>39788</v>
      </c>
      <c r="C2337" s="26">
        <v>0</v>
      </c>
    </row>
    <row r="2338" spans="1:3" x14ac:dyDescent="0.2">
      <c r="A2338" s="14">
        <v>39789</v>
      </c>
      <c r="B2338" s="14">
        <v>39789</v>
      </c>
      <c r="C2338" s="26">
        <v>0</v>
      </c>
    </row>
    <row r="2339" spans="1:3" x14ac:dyDescent="0.2">
      <c r="A2339" s="14">
        <v>39790</v>
      </c>
      <c r="B2339" s="14">
        <v>39790</v>
      </c>
      <c r="C2339" s="26">
        <v>0</v>
      </c>
    </row>
    <row r="2340" spans="1:3" x14ac:dyDescent="0.2">
      <c r="A2340" s="14">
        <v>39791</v>
      </c>
      <c r="B2340" s="14">
        <v>39791</v>
      </c>
      <c r="C2340" s="26">
        <v>0</v>
      </c>
    </row>
    <row r="2341" spans="1:3" x14ac:dyDescent="0.2">
      <c r="A2341" s="14">
        <v>39792</v>
      </c>
      <c r="B2341" s="14">
        <v>39792</v>
      </c>
      <c r="C2341" s="26">
        <v>0</v>
      </c>
    </row>
    <row r="2342" spans="1:3" x14ac:dyDescent="0.2">
      <c r="A2342" s="14">
        <v>39793</v>
      </c>
      <c r="B2342" s="14">
        <v>39793</v>
      </c>
      <c r="C2342" s="26">
        <v>0</v>
      </c>
    </row>
    <row r="2343" spans="1:3" x14ac:dyDescent="0.2">
      <c r="A2343" s="14">
        <v>39794</v>
      </c>
      <c r="B2343" s="14">
        <v>39794</v>
      </c>
      <c r="C2343" s="26">
        <v>0</v>
      </c>
    </row>
    <row r="2344" spans="1:3" x14ac:dyDescent="0.2">
      <c r="A2344" s="14">
        <v>39795</v>
      </c>
      <c r="B2344" s="14">
        <v>39795</v>
      </c>
      <c r="C2344" s="26">
        <v>0</v>
      </c>
    </row>
    <row r="2345" spans="1:3" x14ac:dyDescent="0.2">
      <c r="A2345" s="14">
        <v>39796</v>
      </c>
      <c r="B2345" s="14">
        <v>39796</v>
      </c>
      <c r="C2345" s="26">
        <v>0</v>
      </c>
    </row>
    <row r="2346" spans="1:3" x14ac:dyDescent="0.2">
      <c r="A2346" s="14">
        <v>39797</v>
      </c>
      <c r="B2346" s="14">
        <v>39797</v>
      </c>
      <c r="C2346" s="26">
        <v>0</v>
      </c>
    </row>
    <row r="2347" spans="1:3" x14ac:dyDescent="0.2">
      <c r="A2347" s="14">
        <v>39798</v>
      </c>
      <c r="B2347" s="14">
        <v>39798</v>
      </c>
      <c r="C2347" s="26">
        <v>0</v>
      </c>
    </row>
    <row r="2348" spans="1:3" x14ac:dyDescent="0.2">
      <c r="A2348" s="14">
        <v>39799</v>
      </c>
      <c r="B2348" s="14">
        <v>39799</v>
      </c>
      <c r="C2348" s="26">
        <v>0</v>
      </c>
    </row>
    <row r="2349" spans="1:3" x14ac:dyDescent="0.2">
      <c r="A2349" s="14">
        <v>39800</v>
      </c>
      <c r="B2349" s="14">
        <v>39800</v>
      </c>
      <c r="C2349" s="26">
        <v>0</v>
      </c>
    </row>
    <row r="2350" spans="1:3" x14ac:dyDescent="0.2">
      <c r="A2350" s="14">
        <v>39801</v>
      </c>
      <c r="B2350" s="14">
        <v>39801</v>
      </c>
      <c r="C2350" s="26">
        <v>0</v>
      </c>
    </row>
    <row r="2351" spans="1:3" x14ac:dyDescent="0.2">
      <c r="A2351" s="14">
        <v>39802</v>
      </c>
      <c r="B2351" s="14">
        <v>39802</v>
      </c>
      <c r="C2351" s="26">
        <v>0</v>
      </c>
    </row>
    <row r="2352" spans="1:3" x14ac:dyDescent="0.2">
      <c r="A2352" s="14">
        <v>39803</v>
      </c>
      <c r="B2352" s="14">
        <v>39803</v>
      </c>
      <c r="C2352" s="26">
        <v>0</v>
      </c>
    </row>
    <row r="2353" spans="1:3" x14ac:dyDescent="0.2">
      <c r="A2353" s="14">
        <v>39804</v>
      </c>
      <c r="B2353" s="14">
        <v>39804</v>
      </c>
      <c r="C2353" s="26">
        <v>0</v>
      </c>
    </row>
    <row r="2354" spans="1:3" x14ac:dyDescent="0.2">
      <c r="A2354" s="14">
        <v>39805</v>
      </c>
      <c r="B2354" s="14">
        <v>39805</v>
      </c>
      <c r="C2354" s="26">
        <v>0</v>
      </c>
    </row>
    <row r="2355" spans="1:3" x14ac:dyDescent="0.2">
      <c r="A2355" s="14">
        <v>39806</v>
      </c>
      <c r="B2355" s="14">
        <v>39806</v>
      </c>
      <c r="C2355" s="26">
        <v>0</v>
      </c>
    </row>
    <row r="2356" spans="1:3" x14ac:dyDescent="0.2">
      <c r="A2356" s="14">
        <v>39807</v>
      </c>
      <c r="B2356" s="14">
        <v>39807</v>
      </c>
      <c r="C2356" s="26">
        <v>0.5</v>
      </c>
    </row>
    <row r="2357" spans="1:3" x14ac:dyDescent="0.2">
      <c r="A2357" s="14">
        <v>39808</v>
      </c>
      <c r="B2357" s="14">
        <v>39808</v>
      </c>
      <c r="C2357" s="26">
        <v>0</v>
      </c>
    </row>
    <row r="2358" spans="1:3" x14ac:dyDescent="0.2">
      <c r="A2358" s="14">
        <v>39809</v>
      </c>
      <c r="B2358" s="14">
        <v>39809</v>
      </c>
      <c r="C2358" s="26">
        <v>0</v>
      </c>
    </row>
    <row r="2359" spans="1:3" x14ac:dyDescent="0.2">
      <c r="A2359" s="14">
        <v>39810</v>
      </c>
      <c r="B2359" s="14">
        <v>39810</v>
      </c>
      <c r="C2359" s="26">
        <v>0</v>
      </c>
    </row>
    <row r="2360" spans="1:3" x14ac:dyDescent="0.2">
      <c r="A2360" s="14">
        <v>39811</v>
      </c>
      <c r="B2360" s="14">
        <v>39811</v>
      </c>
      <c r="C2360" s="26">
        <v>0</v>
      </c>
    </row>
    <row r="2361" spans="1:3" x14ac:dyDescent="0.2">
      <c r="A2361" s="14">
        <v>39812</v>
      </c>
      <c r="B2361" s="14">
        <v>39812</v>
      </c>
      <c r="C2361" s="26">
        <v>0</v>
      </c>
    </row>
    <row r="2362" spans="1:3" x14ac:dyDescent="0.2">
      <c r="A2362" s="14">
        <v>39813</v>
      </c>
      <c r="B2362" s="14">
        <v>39813</v>
      </c>
      <c r="C2362" s="26">
        <v>0</v>
      </c>
    </row>
    <row r="2363" spans="1:3" x14ac:dyDescent="0.2">
      <c r="A2363" s="14">
        <v>39814</v>
      </c>
      <c r="B2363" s="14">
        <v>39814</v>
      </c>
      <c r="C2363" s="26">
        <v>0</v>
      </c>
    </row>
    <row r="2364" spans="1:3" x14ac:dyDescent="0.2">
      <c r="A2364" s="14">
        <v>39815</v>
      </c>
      <c r="B2364" s="14">
        <v>39815</v>
      </c>
      <c r="C2364" s="26">
        <v>0</v>
      </c>
    </row>
    <row r="2365" spans="1:3" x14ac:dyDescent="0.2">
      <c r="A2365" s="14">
        <v>39816</v>
      </c>
      <c r="B2365" s="14">
        <v>39816</v>
      </c>
      <c r="C2365" s="26">
        <v>0</v>
      </c>
    </row>
    <row r="2366" spans="1:3" x14ac:dyDescent="0.2">
      <c r="A2366" s="14">
        <v>39817</v>
      </c>
      <c r="B2366" s="14">
        <v>39817</v>
      </c>
      <c r="C2366" s="26">
        <v>0</v>
      </c>
    </row>
    <row r="2367" spans="1:3" x14ac:dyDescent="0.2">
      <c r="A2367" s="14">
        <v>39818</v>
      </c>
      <c r="B2367" s="14">
        <v>39818</v>
      </c>
      <c r="C2367" s="26">
        <v>0</v>
      </c>
    </row>
    <row r="2368" spans="1:3" x14ac:dyDescent="0.2">
      <c r="A2368" s="14">
        <v>39819</v>
      </c>
      <c r="B2368" s="14">
        <v>39819</v>
      </c>
      <c r="C2368" s="26">
        <v>0</v>
      </c>
    </row>
    <row r="2369" spans="1:3" x14ac:dyDescent="0.2">
      <c r="A2369" s="14">
        <v>39820</v>
      </c>
      <c r="B2369" s="14">
        <v>39820</v>
      </c>
      <c r="C2369" s="26">
        <v>0</v>
      </c>
    </row>
    <row r="2370" spans="1:3" x14ac:dyDescent="0.2">
      <c r="A2370" s="14">
        <v>39821</v>
      </c>
      <c r="B2370" s="14">
        <v>39821</v>
      </c>
      <c r="C2370" s="26">
        <v>0</v>
      </c>
    </row>
    <row r="2371" spans="1:3" x14ac:dyDescent="0.2">
      <c r="A2371" s="14">
        <v>39822</v>
      </c>
      <c r="B2371" s="14">
        <v>39822</v>
      </c>
      <c r="C2371" s="26">
        <v>0</v>
      </c>
    </row>
    <row r="2372" spans="1:3" x14ac:dyDescent="0.2">
      <c r="A2372" s="14">
        <v>39823</v>
      </c>
      <c r="B2372" s="14">
        <v>39823</v>
      </c>
      <c r="C2372" s="26">
        <v>0</v>
      </c>
    </row>
    <row r="2373" spans="1:3" x14ac:dyDescent="0.2">
      <c r="A2373" s="14">
        <v>39824</v>
      </c>
      <c r="B2373" s="14">
        <v>39824</v>
      </c>
      <c r="C2373" s="26">
        <v>0</v>
      </c>
    </row>
    <row r="2374" spans="1:3" x14ac:dyDescent="0.2">
      <c r="A2374" s="14">
        <v>39825</v>
      </c>
      <c r="B2374" s="14">
        <v>39825</v>
      </c>
      <c r="C2374" s="26">
        <v>0</v>
      </c>
    </row>
    <row r="2375" spans="1:3" x14ac:dyDescent="0.2">
      <c r="A2375" s="14">
        <v>39826</v>
      </c>
      <c r="B2375" s="14">
        <v>39826</v>
      </c>
      <c r="C2375" s="26">
        <v>0</v>
      </c>
    </row>
    <row r="2376" spans="1:3" x14ac:dyDescent="0.2">
      <c r="A2376" s="14">
        <v>39827</v>
      </c>
      <c r="B2376" s="14">
        <v>39827</v>
      </c>
      <c r="C2376" s="26">
        <v>0</v>
      </c>
    </row>
    <row r="2377" spans="1:3" x14ac:dyDescent="0.2">
      <c r="A2377" s="14">
        <v>39828</v>
      </c>
      <c r="B2377" s="14">
        <v>39828</v>
      </c>
      <c r="C2377" s="26">
        <v>0</v>
      </c>
    </row>
    <row r="2378" spans="1:3" x14ac:dyDescent="0.2">
      <c r="A2378" s="14">
        <v>39829</v>
      </c>
      <c r="B2378" s="14">
        <v>39829</v>
      </c>
      <c r="C2378" s="26">
        <v>0</v>
      </c>
    </row>
    <row r="2379" spans="1:3" x14ac:dyDescent="0.2">
      <c r="A2379" s="14">
        <v>39830</v>
      </c>
      <c r="B2379" s="14">
        <v>39830</v>
      </c>
      <c r="C2379" s="26">
        <v>0</v>
      </c>
    </row>
    <row r="2380" spans="1:3" x14ac:dyDescent="0.2">
      <c r="A2380" s="14">
        <v>39831</v>
      </c>
      <c r="B2380" s="14">
        <v>39831</v>
      </c>
      <c r="C2380" s="26">
        <v>0</v>
      </c>
    </row>
    <row r="2381" spans="1:3" x14ac:dyDescent="0.2">
      <c r="A2381" s="14">
        <v>39832</v>
      </c>
      <c r="B2381" s="14">
        <v>39832</v>
      </c>
      <c r="C2381" s="26">
        <v>0</v>
      </c>
    </row>
    <row r="2382" spans="1:3" x14ac:dyDescent="0.2">
      <c r="A2382" s="14">
        <v>39833</v>
      </c>
      <c r="B2382" s="14">
        <v>39833</v>
      </c>
      <c r="C2382" s="26">
        <v>0</v>
      </c>
    </row>
    <row r="2383" spans="1:3" x14ac:dyDescent="0.2">
      <c r="A2383" s="14">
        <v>39834</v>
      </c>
      <c r="B2383" s="14">
        <v>39834</v>
      </c>
      <c r="C2383" s="26">
        <v>0</v>
      </c>
    </row>
    <row r="2384" spans="1:3" x14ac:dyDescent="0.2">
      <c r="A2384" s="14">
        <v>39835</v>
      </c>
      <c r="B2384" s="14">
        <v>39835</v>
      </c>
      <c r="C2384" s="26">
        <v>0</v>
      </c>
    </row>
    <row r="2385" spans="1:3" x14ac:dyDescent="0.2">
      <c r="A2385" s="14">
        <v>39836</v>
      </c>
      <c r="B2385" s="14">
        <v>39836</v>
      </c>
      <c r="C2385" s="26">
        <v>0</v>
      </c>
    </row>
    <row r="2386" spans="1:3" x14ac:dyDescent="0.2">
      <c r="A2386" s="14">
        <v>39837</v>
      </c>
      <c r="B2386" s="14">
        <v>39837</v>
      </c>
      <c r="C2386" s="26">
        <v>0</v>
      </c>
    </row>
    <row r="2387" spans="1:3" x14ac:dyDescent="0.2">
      <c r="A2387" s="14">
        <v>39838</v>
      </c>
      <c r="B2387" s="14">
        <v>39838</v>
      </c>
      <c r="C2387" s="26">
        <v>0</v>
      </c>
    </row>
    <row r="2388" spans="1:3" x14ac:dyDescent="0.2">
      <c r="A2388" s="14">
        <v>39839</v>
      </c>
      <c r="B2388" s="14">
        <v>39839</v>
      </c>
      <c r="C2388" s="26">
        <v>0</v>
      </c>
    </row>
    <row r="2389" spans="1:3" x14ac:dyDescent="0.2">
      <c r="A2389" s="14">
        <v>39840</v>
      </c>
      <c r="B2389" s="14">
        <v>39840</v>
      </c>
      <c r="C2389" s="26">
        <v>0</v>
      </c>
    </row>
    <row r="2390" spans="1:3" x14ac:dyDescent="0.2">
      <c r="A2390" s="14">
        <v>39841</v>
      </c>
      <c r="B2390" s="14">
        <v>39841</v>
      </c>
      <c r="C2390" s="26">
        <v>0</v>
      </c>
    </row>
    <row r="2391" spans="1:3" x14ac:dyDescent="0.2">
      <c r="A2391" s="14">
        <v>39842</v>
      </c>
      <c r="B2391" s="14">
        <v>39842</v>
      </c>
      <c r="C2391" s="26">
        <v>0</v>
      </c>
    </row>
    <row r="2392" spans="1:3" x14ac:dyDescent="0.2">
      <c r="A2392" s="14">
        <v>39843</v>
      </c>
      <c r="B2392" s="14">
        <v>39843</v>
      </c>
      <c r="C2392" s="26">
        <v>0</v>
      </c>
    </row>
    <row r="2393" spans="1:3" x14ac:dyDescent="0.2">
      <c r="A2393" s="14">
        <v>39844</v>
      </c>
      <c r="B2393" s="14">
        <v>39844</v>
      </c>
      <c r="C2393" s="26">
        <v>0</v>
      </c>
    </row>
    <row r="2394" spans="1:3" x14ac:dyDescent="0.2">
      <c r="A2394" s="14">
        <v>39845</v>
      </c>
      <c r="B2394" s="14">
        <v>39845</v>
      </c>
      <c r="C2394" s="26">
        <v>0</v>
      </c>
    </row>
    <row r="2395" spans="1:3" x14ac:dyDescent="0.2">
      <c r="A2395" s="14">
        <v>39846</v>
      </c>
      <c r="B2395" s="14">
        <v>39846</v>
      </c>
      <c r="C2395" s="26">
        <v>0</v>
      </c>
    </row>
    <row r="2396" spans="1:3" x14ac:dyDescent="0.2">
      <c r="A2396" s="14">
        <v>39847</v>
      </c>
      <c r="B2396" s="14">
        <v>39847</v>
      </c>
      <c r="C2396" s="26">
        <v>0</v>
      </c>
    </row>
    <row r="2397" spans="1:3" x14ac:dyDescent="0.2">
      <c r="A2397" s="14">
        <v>39848</v>
      </c>
      <c r="B2397" s="14">
        <v>39848</v>
      </c>
      <c r="C2397" s="26">
        <v>0</v>
      </c>
    </row>
    <row r="2398" spans="1:3" x14ac:dyDescent="0.2">
      <c r="A2398" s="14">
        <v>39849</v>
      </c>
      <c r="B2398" s="14">
        <v>39849</v>
      </c>
      <c r="C2398" s="26">
        <v>0</v>
      </c>
    </row>
    <row r="2399" spans="1:3" x14ac:dyDescent="0.2">
      <c r="A2399" s="14">
        <v>39850</v>
      </c>
      <c r="B2399" s="14">
        <v>39850</v>
      </c>
      <c r="C2399" s="26">
        <v>0</v>
      </c>
    </row>
    <row r="2400" spans="1:3" x14ac:dyDescent="0.2">
      <c r="A2400" s="14">
        <v>39851</v>
      </c>
      <c r="B2400" s="14">
        <v>39851</v>
      </c>
      <c r="C2400" s="26">
        <v>0</v>
      </c>
    </row>
    <row r="2401" spans="1:3" x14ac:dyDescent="0.2">
      <c r="A2401" s="14">
        <v>39852</v>
      </c>
      <c r="B2401" s="14">
        <v>39852</v>
      </c>
      <c r="C2401" s="26">
        <v>0</v>
      </c>
    </row>
    <row r="2402" spans="1:3" x14ac:dyDescent="0.2">
      <c r="A2402" s="14">
        <v>39853</v>
      </c>
      <c r="B2402" s="14">
        <v>39853</v>
      </c>
      <c r="C2402" s="26">
        <v>0</v>
      </c>
    </row>
    <row r="2403" spans="1:3" x14ac:dyDescent="0.2">
      <c r="A2403" s="14">
        <v>39854</v>
      </c>
      <c r="B2403" s="14">
        <v>39854</v>
      </c>
      <c r="C2403" s="26">
        <v>0</v>
      </c>
    </row>
    <row r="2404" spans="1:3" x14ac:dyDescent="0.2">
      <c r="A2404" s="14">
        <v>39855</v>
      </c>
      <c r="B2404" s="14">
        <v>39855</v>
      </c>
      <c r="C2404" s="26">
        <v>0</v>
      </c>
    </row>
    <row r="2405" spans="1:3" x14ac:dyDescent="0.2">
      <c r="A2405" s="14">
        <v>39856</v>
      </c>
      <c r="B2405" s="14">
        <v>39856</v>
      </c>
      <c r="C2405" s="26">
        <v>0</v>
      </c>
    </row>
    <row r="2406" spans="1:3" x14ac:dyDescent="0.2">
      <c r="A2406" s="14">
        <v>39857</v>
      </c>
      <c r="B2406" s="14">
        <v>39857</v>
      </c>
      <c r="C2406" s="26">
        <v>0</v>
      </c>
    </row>
    <row r="2407" spans="1:3" x14ac:dyDescent="0.2">
      <c r="A2407" s="14">
        <v>39858</v>
      </c>
      <c r="B2407" s="14">
        <v>39858</v>
      </c>
      <c r="C2407" s="26">
        <v>36.5</v>
      </c>
    </row>
    <row r="2408" spans="1:3" x14ac:dyDescent="0.2">
      <c r="A2408" s="14">
        <v>39859</v>
      </c>
      <c r="B2408" s="14">
        <v>39859</v>
      </c>
      <c r="C2408" s="26">
        <v>0</v>
      </c>
    </row>
    <row r="2409" spans="1:3" x14ac:dyDescent="0.2">
      <c r="A2409" s="14">
        <v>39860</v>
      </c>
      <c r="B2409" s="14">
        <v>39860</v>
      </c>
      <c r="C2409" s="26">
        <v>0</v>
      </c>
    </row>
    <row r="2410" spans="1:3" x14ac:dyDescent="0.2">
      <c r="A2410" s="14">
        <v>39861</v>
      </c>
      <c r="B2410" s="14">
        <v>39861</v>
      </c>
      <c r="C2410" s="26">
        <v>0</v>
      </c>
    </row>
    <row r="2411" spans="1:3" x14ac:dyDescent="0.2">
      <c r="A2411" s="14">
        <v>39862</v>
      </c>
      <c r="B2411" s="14">
        <v>39862</v>
      </c>
      <c r="C2411" s="26">
        <v>0</v>
      </c>
    </row>
    <row r="2412" spans="1:3" x14ac:dyDescent="0.2">
      <c r="A2412" s="14">
        <v>39863</v>
      </c>
      <c r="B2412" s="14">
        <v>39863</v>
      </c>
      <c r="C2412" s="26">
        <v>77.5</v>
      </c>
    </row>
    <row r="2413" spans="1:3" x14ac:dyDescent="0.2">
      <c r="A2413" s="14">
        <v>39864</v>
      </c>
      <c r="B2413" s="14">
        <v>39864</v>
      </c>
      <c r="C2413" s="26">
        <v>2.5</v>
      </c>
    </row>
    <row r="2414" spans="1:3" x14ac:dyDescent="0.2">
      <c r="A2414" s="14">
        <v>39865</v>
      </c>
      <c r="B2414" s="14">
        <v>39865</v>
      </c>
      <c r="C2414" s="26">
        <v>0</v>
      </c>
    </row>
    <row r="2415" spans="1:3" x14ac:dyDescent="0.2">
      <c r="A2415" s="14">
        <v>39866</v>
      </c>
      <c r="B2415" s="14">
        <v>39866</v>
      </c>
      <c r="C2415" s="26">
        <v>0</v>
      </c>
    </row>
    <row r="2416" spans="1:3" x14ac:dyDescent="0.2">
      <c r="A2416" s="14">
        <v>39867</v>
      </c>
      <c r="B2416" s="14">
        <v>39867</v>
      </c>
      <c r="C2416" s="26">
        <v>0</v>
      </c>
    </row>
    <row r="2417" spans="1:3" x14ac:dyDescent="0.2">
      <c r="A2417" s="14">
        <v>39868</v>
      </c>
      <c r="B2417" s="14">
        <v>39868</v>
      </c>
      <c r="C2417" s="26">
        <v>0</v>
      </c>
    </row>
    <row r="2418" spans="1:3" x14ac:dyDescent="0.2">
      <c r="A2418" s="14">
        <v>39869</v>
      </c>
      <c r="B2418" s="14">
        <v>39869</v>
      </c>
      <c r="C2418" s="26">
        <v>0</v>
      </c>
    </row>
    <row r="2419" spans="1:3" x14ac:dyDescent="0.2">
      <c r="A2419" s="14">
        <v>39870</v>
      </c>
      <c r="B2419" s="14">
        <v>39870</v>
      </c>
      <c r="C2419" s="26">
        <v>0</v>
      </c>
    </row>
    <row r="2420" spans="1:3" x14ac:dyDescent="0.2">
      <c r="A2420" s="14">
        <v>39871</v>
      </c>
      <c r="B2420" s="14">
        <v>39871</v>
      </c>
      <c r="C2420" s="26">
        <v>6.2</v>
      </c>
    </row>
    <row r="2421" spans="1:3" x14ac:dyDescent="0.2">
      <c r="A2421" s="14">
        <v>39872</v>
      </c>
      <c r="B2421" s="14">
        <v>39872</v>
      </c>
      <c r="C2421" s="26">
        <v>0</v>
      </c>
    </row>
    <row r="2422" spans="1:3" x14ac:dyDescent="0.2">
      <c r="A2422" s="14">
        <v>39873</v>
      </c>
      <c r="B2422" s="14">
        <v>39873</v>
      </c>
      <c r="C2422" s="26">
        <v>0</v>
      </c>
    </row>
    <row r="2423" spans="1:3" x14ac:dyDescent="0.2">
      <c r="A2423" s="14">
        <v>39874</v>
      </c>
      <c r="B2423" s="14">
        <v>39874</v>
      </c>
      <c r="C2423" s="26">
        <v>0</v>
      </c>
    </row>
    <row r="2424" spans="1:3" x14ac:dyDescent="0.2">
      <c r="A2424" s="14">
        <v>39875</v>
      </c>
      <c r="B2424" s="14">
        <v>39875</v>
      </c>
      <c r="C2424" s="26">
        <v>0</v>
      </c>
    </row>
    <row r="2425" spans="1:3" x14ac:dyDescent="0.2">
      <c r="A2425" s="14">
        <v>39876</v>
      </c>
      <c r="B2425" s="14">
        <v>39876</v>
      </c>
      <c r="C2425" s="26">
        <v>2.6</v>
      </c>
    </row>
    <row r="2426" spans="1:3" x14ac:dyDescent="0.2">
      <c r="A2426" s="14">
        <v>39877</v>
      </c>
      <c r="B2426" s="14">
        <v>39877</v>
      </c>
      <c r="C2426" s="26">
        <v>0</v>
      </c>
    </row>
    <row r="2427" spans="1:3" x14ac:dyDescent="0.2">
      <c r="A2427" s="14">
        <v>39878</v>
      </c>
      <c r="B2427" s="14">
        <v>39878</v>
      </c>
      <c r="C2427" s="26">
        <v>0</v>
      </c>
    </row>
    <row r="2428" spans="1:3" x14ac:dyDescent="0.2">
      <c r="A2428" s="14">
        <v>39879</v>
      </c>
      <c r="B2428" s="14">
        <v>39879</v>
      </c>
      <c r="C2428" s="26">
        <v>0</v>
      </c>
    </row>
    <row r="2429" spans="1:3" x14ac:dyDescent="0.2">
      <c r="A2429" s="14">
        <v>39880</v>
      </c>
      <c r="B2429" s="14">
        <v>39880</v>
      </c>
      <c r="C2429" s="26">
        <v>0</v>
      </c>
    </row>
    <row r="2430" spans="1:3" x14ac:dyDescent="0.2">
      <c r="A2430" s="14">
        <v>39881</v>
      </c>
      <c r="B2430" s="14">
        <v>39881</v>
      </c>
      <c r="C2430" s="26">
        <v>0</v>
      </c>
    </row>
    <row r="2431" spans="1:3" x14ac:dyDescent="0.2">
      <c r="A2431" s="14">
        <v>39882</v>
      </c>
      <c r="B2431" s="14">
        <v>39882</v>
      </c>
      <c r="C2431" s="26">
        <v>0</v>
      </c>
    </row>
    <row r="2432" spans="1:3" x14ac:dyDescent="0.2">
      <c r="A2432" s="14">
        <v>39883</v>
      </c>
      <c r="B2432" s="14">
        <v>39883</v>
      </c>
      <c r="C2432" s="26">
        <v>0</v>
      </c>
    </row>
    <row r="2433" spans="1:3" x14ac:dyDescent="0.2">
      <c r="A2433" s="14">
        <v>39884</v>
      </c>
      <c r="B2433" s="14">
        <v>39884</v>
      </c>
      <c r="C2433" s="26">
        <v>0</v>
      </c>
    </row>
    <row r="2434" spans="1:3" x14ac:dyDescent="0.2">
      <c r="A2434" s="14">
        <v>39885</v>
      </c>
      <c r="B2434" s="14">
        <v>39885</v>
      </c>
      <c r="C2434" s="26">
        <v>0</v>
      </c>
    </row>
    <row r="2435" spans="1:3" x14ac:dyDescent="0.2">
      <c r="A2435" s="14">
        <v>39886</v>
      </c>
      <c r="B2435" s="14">
        <v>39886</v>
      </c>
      <c r="C2435" s="26">
        <v>0</v>
      </c>
    </row>
    <row r="2436" spans="1:3" x14ac:dyDescent="0.2">
      <c r="A2436" s="14">
        <v>39887</v>
      </c>
      <c r="B2436" s="14">
        <v>39887</v>
      </c>
      <c r="C2436" s="26">
        <v>0</v>
      </c>
    </row>
    <row r="2437" spans="1:3" x14ac:dyDescent="0.2">
      <c r="A2437" s="14">
        <v>39888</v>
      </c>
      <c r="B2437" s="14">
        <v>39888</v>
      </c>
      <c r="C2437" s="26">
        <v>0</v>
      </c>
    </row>
    <row r="2438" spans="1:3" x14ac:dyDescent="0.2">
      <c r="A2438" s="14">
        <v>39889</v>
      </c>
      <c r="B2438" s="14">
        <v>39889</v>
      </c>
      <c r="C2438" s="26">
        <v>0</v>
      </c>
    </row>
    <row r="2439" spans="1:3" x14ac:dyDescent="0.2">
      <c r="A2439" s="14">
        <v>39890</v>
      </c>
      <c r="B2439" s="14">
        <v>39890</v>
      </c>
      <c r="C2439" s="26">
        <v>0</v>
      </c>
    </row>
    <row r="2440" spans="1:3" x14ac:dyDescent="0.2">
      <c r="A2440" s="14">
        <v>39891</v>
      </c>
      <c r="B2440" s="14">
        <v>39891</v>
      </c>
      <c r="C2440" s="26">
        <v>0</v>
      </c>
    </row>
    <row r="2441" spans="1:3" x14ac:dyDescent="0.2">
      <c r="A2441" s="14">
        <v>39892</v>
      </c>
      <c r="B2441" s="14">
        <v>39892</v>
      </c>
      <c r="C2441" s="26">
        <v>0</v>
      </c>
    </row>
    <row r="2442" spans="1:3" x14ac:dyDescent="0.2">
      <c r="A2442" s="14">
        <v>39893</v>
      </c>
      <c r="B2442" s="14">
        <v>39893</v>
      </c>
      <c r="C2442" s="26">
        <v>0</v>
      </c>
    </row>
    <row r="2443" spans="1:3" x14ac:dyDescent="0.2">
      <c r="A2443" s="14">
        <v>39894</v>
      </c>
      <c r="B2443" s="14">
        <v>39894</v>
      </c>
      <c r="C2443" s="26">
        <v>0</v>
      </c>
    </row>
    <row r="2444" spans="1:3" x14ac:dyDescent="0.2">
      <c r="A2444" s="14">
        <v>39895</v>
      </c>
      <c r="B2444" s="14">
        <v>39895</v>
      </c>
      <c r="C2444" s="26">
        <v>0</v>
      </c>
    </row>
    <row r="2445" spans="1:3" x14ac:dyDescent="0.2">
      <c r="A2445" s="14">
        <v>39896</v>
      </c>
      <c r="B2445" s="14">
        <v>39896</v>
      </c>
      <c r="C2445" s="26">
        <v>0</v>
      </c>
    </row>
    <row r="2446" spans="1:3" x14ac:dyDescent="0.2">
      <c r="A2446" s="14">
        <v>39897</v>
      </c>
      <c r="B2446" s="14">
        <v>39897</v>
      </c>
      <c r="C2446" s="26">
        <v>0</v>
      </c>
    </row>
    <row r="2447" spans="1:3" x14ac:dyDescent="0.2">
      <c r="A2447" s="14">
        <v>39898</v>
      </c>
      <c r="B2447" s="14">
        <v>39898</v>
      </c>
      <c r="C2447" s="26">
        <v>0</v>
      </c>
    </row>
    <row r="2448" spans="1:3" x14ac:dyDescent="0.2">
      <c r="A2448" s="14">
        <v>39899</v>
      </c>
      <c r="B2448" s="14">
        <v>39899</v>
      </c>
      <c r="C2448" s="26">
        <v>0</v>
      </c>
    </row>
    <row r="2449" spans="1:3" x14ac:dyDescent="0.2">
      <c r="A2449" s="14">
        <v>39900</v>
      </c>
      <c r="B2449" s="14">
        <v>39900</v>
      </c>
      <c r="C2449" s="26">
        <v>7.8</v>
      </c>
    </row>
    <row r="2450" spans="1:3" x14ac:dyDescent="0.2">
      <c r="A2450" s="14">
        <v>39901</v>
      </c>
      <c r="B2450" s="14">
        <v>39901</v>
      </c>
      <c r="C2450" s="26">
        <v>4.8</v>
      </c>
    </row>
    <row r="2451" spans="1:3" x14ac:dyDescent="0.2">
      <c r="A2451" s="14">
        <v>39902</v>
      </c>
      <c r="B2451" s="14">
        <v>39902</v>
      </c>
      <c r="C2451" s="26">
        <v>0</v>
      </c>
    </row>
    <row r="2452" spans="1:3" x14ac:dyDescent="0.2">
      <c r="A2452" s="14">
        <v>39903</v>
      </c>
      <c r="B2452" s="14">
        <v>39903</v>
      </c>
      <c r="C2452" s="26">
        <v>0</v>
      </c>
    </row>
    <row r="2453" spans="1:3" x14ac:dyDescent="0.2">
      <c r="A2453" s="14">
        <v>39904</v>
      </c>
      <c r="B2453" s="14">
        <v>39904</v>
      </c>
      <c r="C2453" s="26">
        <v>0</v>
      </c>
    </row>
    <row r="2454" spans="1:3" x14ac:dyDescent="0.2">
      <c r="A2454" s="14">
        <v>39905</v>
      </c>
      <c r="B2454" s="14">
        <v>39905</v>
      </c>
      <c r="C2454" s="26">
        <v>0</v>
      </c>
    </row>
    <row r="2455" spans="1:3" x14ac:dyDescent="0.2">
      <c r="A2455" s="14">
        <v>39906</v>
      </c>
      <c r="B2455" s="14">
        <v>39906</v>
      </c>
      <c r="C2455" s="26">
        <v>0</v>
      </c>
    </row>
    <row r="2456" spans="1:3" x14ac:dyDescent="0.2">
      <c r="A2456" s="14">
        <v>39907</v>
      </c>
      <c r="B2456" s="14">
        <v>39907</v>
      </c>
      <c r="C2456" s="26">
        <v>0</v>
      </c>
    </row>
    <row r="2457" spans="1:3" x14ac:dyDescent="0.2">
      <c r="A2457" s="14">
        <v>39908</v>
      </c>
      <c r="B2457" s="14">
        <v>39908</v>
      </c>
      <c r="C2457" s="26">
        <v>0</v>
      </c>
    </row>
    <row r="2458" spans="1:3" x14ac:dyDescent="0.2">
      <c r="A2458" s="14">
        <v>39909</v>
      </c>
      <c r="B2458" s="14">
        <v>39909</v>
      </c>
      <c r="C2458" s="26">
        <v>0</v>
      </c>
    </row>
    <row r="2459" spans="1:3" x14ac:dyDescent="0.2">
      <c r="A2459" s="14">
        <v>39910</v>
      </c>
      <c r="B2459" s="14">
        <v>39910</v>
      </c>
      <c r="C2459" s="26">
        <v>0</v>
      </c>
    </row>
    <row r="2460" spans="1:3" x14ac:dyDescent="0.2">
      <c r="A2460" s="14">
        <v>39911</v>
      </c>
      <c r="B2460" s="14">
        <v>39911</v>
      </c>
      <c r="C2460" s="26">
        <v>0</v>
      </c>
    </row>
    <row r="2461" spans="1:3" x14ac:dyDescent="0.2">
      <c r="A2461" s="14">
        <v>39912</v>
      </c>
      <c r="B2461" s="14">
        <v>39912</v>
      </c>
      <c r="C2461" s="26">
        <v>0</v>
      </c>
    </row>
    <row r="2462" spans="1:3" x14ac:dyDescent="0.2">
      <c r="A2462" s="14">
        <v>39913</v>
      </c>
      <c r="B2462" s="14">
        <v>39913</v>
      </c>
      <c r="C2462" s="26">
        <v>0</v>
      </c>
    </row>
    <row r="2463" spans="1:3" x14ac:dyDescent="0.2">
      <c r="A2463" s="14">
        <v>39914</v>
      </c>
      <c r="B2463" s="14">
        <v>39914</v>
      </c>
      <c r="C2463" s="26">
        <v>0</v>
      </c>
    </row>
    <row r="2464" spans="1:3" x14ac:dyDescent="0.2">
      <c r="A2464" s="14">
        <v>39915</v>
      </c>
      <c r="B2464" s="14">
        <v>39915</v>
      </c>
      <c r="C2464" s="26">
        <v>0</v>
      </c>
    </row>
    <row r="2465" spans="1:3" x14ac:dyDescent="0.2">
      <c r="A2465" s="14">
        <v>39916</v>
      </c>
      <c r="B2465" s="14">
        <v>39916</v>
      </c>
      <c r="C2465" s="26">
        <v>0</v>
      </c>
    </row>
    <row r="2466" spans="1:3" x14ac:dyDescent="0.2">
      <c r="A2466" s="14">
        <v>39917</v>
      </c>
      <c r="B2466" s="14">
        <v>39917</v>
      </c>
      <c r="C2466" s="26">
        <v>0</v>
      </c>
    </row>
    <row r="2467" spans="1:3" x14ac:dyDescent="0.2">
      <c r="A2467" s="14">
        <v>39918</v>
      </c>
      <c r="B2467" s="14">
        <v>39918</v>
      </c>
      <c r="C2467" s="26">
        <v>0</v>
      </c>
    </row>
    <row r="2468" spans="1:3" x14ac:dyDescent="0.2">
      <c r="A2468" s="14">
        <v>39919</v>
      </c>
      <c r="B2468" s="14">
        <v>39919</v>
      </c>
      <c r="C2468" s="26">
        <v>7.2</v>
      </c>
    </row>
    <row r="2469" spans="1:3" x14ac:dyDescent="0.2">
      <c r="A2469" s="14">
        <v>39920</v>
      </c>
      <c r="B2469" s="14">
        <v>39920</v>
      </c>
      <c r="C2469" s="26">
        <v>0</v>
      </c>
    </row>
    <row r="2470" spans="1:3" x14ac:dyDescent="0.2">
      <c r="A2470" s="14">
        <v>39921</v>
      </c>
      <c r="B2470" s="14">
        <v>39921</v>
      </c>
      <c r="C2470" s="26">
        <v>0</v>
      </c>
    </row>
    <row r="2471" spans="1:3" x14ac:dyDescent="0.2">
      <c r="A2471" s="14">
        <v>39922</v>
      </c>
      <c r="B2471" s="14">
        <v>39922</v>
      </c>
      <c r="C2471" s="26">
        <v>0</v>
      </c>
    </row>
    <row r="2472" spans="1:3" x14ac:dyDescent="0.2">
      <c r="A2472" s="14">
        <v>39923</v>
      </c>
      <c r="B2472" s="14">
        <v>39923</v>
      </c>
      <c r="C2472" s="26">
        <v>0</v>
      </c>
    </row>
    <row r="2473" spans="1:3" x14ac:dyDescent="0.2">
      <c r="A2473" s="14">
        <v>39924</v>
      </c>
      <c r="B2473" s="14">
        <v>39924</v>
      </c>
      <c r="C2473" s="26">
        <v>0</v>
      </c>
    </row>
    <row r="2474" spans="1:3" x14ac:dyDescent="0.2">
      <c r="A2474" s="14">
        <v>39925</v>
      </c>
      <c r="B2474" s="14">
        <v>39925</v>
      </c>
      <c r="C2474" s="26">
        <v>0</v>
      </c>
    </row>
    <row r="2475" spans="1:3" x14ac:dyDescent="0.2">
      <c r="A2475" s="14">
        <v>39926</v>
      </c>
      <c r="B2475" s="14">
        <v>39926</v>
      </c>
      <c r="C2475" s="26">
        <v>3.5</v>
      </c>
    </row>
    <row r="2476" spans="1:3" x14ac:dyDescent="0.2">
      <c r="A2476" s="14">
        <v>39927</v>
      </c>
      <c r="B2476" s="14">
        <v>39927</v>
      </c>
      <c r="C2476" s="26">
        <v>0</v>
      </c>
    </row>
    <row r="2477" spans="1:3" x14ac:dyDescent="0.2">
      <c r="A2477" s="14">
        <v>39928</v>
      </c>
      <c r="B2477" s="14">
        <v>39928</v>
      </c>
      <c r="C2477" s="26">
        <v>0</v>
      </c>
    </row>
    <row r="2478" spans="1:3" x14ac:dyDescent="0.2">
      <c r="A2478" s="14">
        <v>39929</v>
      </c>
      <c r="B2478" s="14">
        <v>39929</v>
      </c>
      <c r="C2478" s="26">
        <v>0</v>
      </c>
    </row>
    <row r="2479" spans="1:3" x14ac:dyDescent="0.2">
      <c r="A2479" s="14">
        <v>39930</v>
      </c>
      <c r="B2479" s="14">
        <v>39930</v>
      </c>
      <c r="C2479" s="26">
        <v>0</v>
      </c>
    </row>
    <row r="2480" spans="1:3" x14ac:dyDescent="0.2">
      <c r="A2480" s="14">
        <v>39931</v>
      </c>
      <c r="B2480" s="14">
        <v>39931</v>
      </c>
      <c r="C2480" s="26">
        <v>0</v>
      </c>
    </row>
    <row r="2481" spans="1:3" x14ac:dyDescent="0.2">
      <c r="A2481" s="14">
        <v>39932</v>
      </c>
      <c r="B2481" s="14">
        <v>39932</v>
      </c>
      <c r="C2481" s="26">
        <v>20.2</v>
      </c>
    </row>
    <row r="2482" spans="1:3" x14ac:dyDescent="0.2">
      <c r="A2482" s="14">
        <v>39933</v>
      </c>
      <c r="B2482" s="14">
        <v>39933</v>
      </c>
      <c r="C2482" s="26">
        <v>0</v>
      </c>
    </row>
    <row r="2483" spans="1:3" x14ac:dyDescent="0.2">
      <c r="A2483" s="14">
        <v>39934</v>
      </c>
      <c r="B2483" s="14">
        <v>39934</v>
      </c>
      <c r="C2483" s="26">
        <v>0</v>
      </c>
    </row>
    <row r="2484" spans="1:3" x14ac:dyDescent="0.2">
      <c r="A2484" s="14">
        <v>39935</v>
      </c>
      <c r="B2484" s="14">
        <v>39935</v>
      </c>
      <c r="C2484" s="26">
        <v>0</v>
      </c>
    </row>
    <row r="2485" spans="1:3" x14ac:dyDescent="0.2">
      <c r="A2485" s="14">
        <v>39936</v>
      </c>
      <c r="B2485" s="14">
        <v>39936</v>
      </c>
      <c r="C2485" s="26">
        <v>0</v>
      </c>
    </row>
    <row r="2486" spans="1:3" x14ac:dyDescent="0.2">
      <c r="A2486" s="14">
        <v>39937</v>
      </c>
      <c r="B2486" s="14">
        <v>39937</v>
      </c>
      <c r="C2486" s="26">
        <v>0</v>
      </c>
    </row>
    <row r="2487" spans="1:3" x14ac:dyDescent="0.2">
      <c r="A2487" s="14">
        <v>39938</v>
      </c>
      <c r="B2487" s="14">
        <v>39938</v>
      </c>
      <c r="C2487" s="26">
        <v>23.8</v>
      </c>
    </row>
    <row r="2488" spans="1:3" x14ac:dyDescent="0.2">
      <c r="A2488" s="14">
        <v>39939</v>
      </c>
      <c r="B2488" s="14">
        <v>39939</v>
      </c>
      <c r="C2488" s="26">
        <v>0</v>
      </c>
    </row>
    <row r="2489" spans="1:3" x14ac:dyDescent="0.2">
      <c r="A2489" s="14">
        <v>39940</v>
      </c>
      <c r="B2489" s="14">
        <v>39940</v>
      </c>
      <c r="C2489" s="26">
        <v>20.5</v>
      </c>
    </row>
    <row r="2490" spans="1:3" x14ac:dyDescent="0.2">
      <c r="A2490" s="14">
        <v>39941</v>
      </c>
      <c r="B2490" s="14">
        <v>39941</v>
      </c>
      <c r="C2490" s="26">
        <v>0</v>
      </c>
    </row>
    <row r="2491" spans="1:3" x14ac:dyDescent="0.2">
      <c r="A2491" s="14">
        <v>39942</v>
      </c>
      <c r="B2491" s="14">
        <v>39942</v>
      </c>
      <c r="C2491" s="26">
        <v>0</v>
      </c>
    </row>
    <row r="2492" spans="1:3" x14ac:dyDescent="0.2">
      <c r="A2492" s="14">
        <v>39943</v>
      </c>
      <c r="B2492" s="14">
        <v>39943</v>
      </c>
      <c r="C2492" s="26">
        <v>0</v>
      </c>
    </row>
    <row r="2493" spans="1:3" x14ac:dyDescent="0.2">
      <c r="A2493" s="14">
        <v>39944</v>
      </c>
      <c r="B2493" s="14">
        <v>39944</v>
      </c>
      <c r="C2493" s="26">
        <v>0</v>
      </c>
    </row>
    <row r="2494" spans="1:3" x14ac:dyDescent="0.2">
      <c r="A2494" s="14">
        <v>39945</v>
      </c>
      <c r="B2494" s="14">
        <v>39945</v>
      </c>
      <c r="C2494" s="26">
        <v>9.6</v>
      </c>
    </row>
    <row r="2495" spans="1:3" x14ac:dyDescent="0.2">
      <c r="A2495" s="14">
        <v>39946</v>
      </c>
      <c r="B2495" s="14">
        <v>39946</v>
      </c>
      <c r="C2495" s="26">
        <v>0</v>
      </c>
    </row>
    <row r="2496" spans="1:3" x14ac:dyDescent="0.2">
      <c r="A2496" s="14">
        <v>39947</v>
      </c>
      <c r="B2496" s="14">
        <v>39947</v>
      </c>
      <c r="C2496" s="26">
        <v>0</v>
      </c>
    </row>
    <row r="2497" spans="1:3" x14ac:dyDescent="0.2">
      <c r="A2497" s="14">
        <v>39948</v>
      </c>
      <c r="B2497" s="14">
        <v>39948</v>
      </c>
      <c r="C2497" s="26">
        <v>10.6</v>
      </c>
    </row>
    <row r="2498" spans="1:3" x14ac:dyDescent="0.2">
      <c r="A2498" s="14">
        <v>39949</v>
      </c>
      <c r="B2498" s="14">
        <v>39949</v>
      </c>
      <c r="C2498" s="26">
        <v>0</v>
      </c>
    </row>
    <row r="2499" spans="1:3" x14ac:dyDescent="0.2">
      <c r="A2499" s="14">
        <v>39950</v>
      </c>
      <c r="B2499" s="14">
        <v>39950</v>
      </c>
      <c r="C2499" s="26">
        <v>9</v>
      </c>
    </row>
    <row r="2500" spans="1:3" x14ac:dyDescent="0.2">
      <c r="A2500" s="14">
        <v>39951</v>
      </c>
      <c r="B2500" s="14">
        <v>39951</v>
      </c>
      <c r="C2500" s="26">
        <v>0</v>
      </c>
    </row>
    <row r="2501" spans="1:3" x14ac:dyDescent="0.2">
      <c r="A2501" s="14">
        <v>39952</v>
      </c>
      <c r="B2501" s="14">
        <v>39952</v>
      </c>
      <c r="C2501" s="26">
        <v>0</v>
      </c>
    </row>
    <row r="2502" spans="1:3" x14ac:dyDescent="0.2">
      <c r="A2502" s="14">
        <v>39953</v>
      </c>
      <c r="B2502" s="14">
        <v>39953</v>
      </c>
      <c r="C2502" s="26">
        <v>7.6</v>
      </c>
    </row>
    <row r="2503" spans="1:3" x14ac:dyDescent="0.2">
      <c r="A2503" s="14">
        <v>39954</v>
      </c>
      <c r="B2503" s="14">
        <v>39954</v>
      </c>
      <c r="C2503" s="26">
        <v>12.6</v>
      </c>
    </row>
    <row r="2504" spans="1:3" x14ac:dyDescent="0.2">
      <c r="A2504" s="14">
        <v>39955</v>
      </c>
      <c r="B2504" s="14">
        <v>39955</v>
      </c>
      <c r="C2504" s="26">
        <v>0</v>
      </c>
    </row>
    <row r="2505" spans="1:3" x14ac:dyDescent="0.2">
      <c r="A2505" s="14">
        <v>39956</v>
      </c>
      <c r="B2505" s="14">
        <v>39956</v>
      </c>
      <c r="C2505" s="26">
        <v>0</v>
      </c>
    </row>
    <row r="2506" spans="1:3" x14ac:dyDescent="0.2">
      <c r="A2506" s="14">
        <v>39957</v>
      </c>
      <c r="B2506" s="14">
        <v>39957</v>
      </c>
      <c r="C2506" s="26">
        <v>4.8</v>
      </c>
    </row>
    <row r="2507" spans="1:3" x14ac:dyDescent="0.2">
      <c r="A2507" s="14">
        <v>39958</v>
      </c>
      <c r="B2507" s="14">
        <v>39958</v>
      </c>
      <c r="C2507" s="26">
        <v>12.4</v>
      </c>
    </row>
    <row r="2508" spans="1:3" x14ac:dyDescent="0.2">
      <c r="A2508" s="14">
        <v>39959</v>
      </c>
      <c r="B2508" s="14">
        <v>39959</v>
      </c>
      <c r="C2508" s="26">
        <v>0</v>
      </c>
    </row>
    <row r="2509" spans="1:3" x14ac:dyDescent="0.2">
      <c r="A2509" s="14">
        <v>39960</v>
      </c>
      <c r="B2509" s="14">
        <v>39960</v>
      </c>
      <c r="C2509" s="26">
        <v>14.7</v>
      </c>
    </row>
    <row r="2510" spans="1:3" x14ac:dyDescent="0.2">
      <c r="A2510" s="14">
        <v>39961</v>
      </c>
      <c r="B2510" s="14">
        <v>39961</v>
      </c>
      <c r="C2510" s="26">
        <v>7.8</v>
      </c>
    </row>
    <row r="2511" spans="1:3" x14ac:dyDescent="0.2">
      <c r="A2511" s="14">
        <v>39962</v>
      </c>
      <c r="B2511" s="14">
        <v>39962</v>
      </c>
      <c r="C2511" s="26">
        <v>0</v>
      </c>
    </row>
    <row r="2512" spans="1:3" x14ac:dyDescent="0.2">
      <c r="A2512" s="14">
        <v>39963</v>
      </c>
      <c r="B2512" s="14">
        <v>39963</v>
      </c>
      <c r="C2512" s="26">
        <v>0</v>
      </c>
    </row>
    <row r="2513" spans="1:3" x14ac:dyDescent="0.2">
      <c r="A2513" s="14">
        <v>39964</v>
      </c>
      <c r="B2513" s="14">
        <v>39964</v>
      </c>
      <c r="C2513" s="26">
        <v>0</v>
      </c>
    </row>
    <row r="2514" spans="1:3" x14ac:dyDescent="0.2">
      <c r="A2514" s="14">
        <v>39965</v>
      </c>
      <c r="B2514" s="14">
        <v>39965</v>
      </c>
      <c r="C2514" s="26">
        <v>0</v>
      </c>
    </row>
    <row r="2515" spans="1:3" x14ac:dyDescent="0.2">
      <c r="A2515" s="14">
        <v>39966</v>
      </c>
      <c r="B2515" s="14">
        <v>39966</v>
      </c>
      <c r="C2515" s="26">
        <v>17.399999999999999</v>
      </c>
    </row>
    <row r="2516" spans="1:3" x14ac:dyDescent="0.2">
      <c r="A2516" s="14">
        <v>39967</v>
      </c>
      <c r="B2516" s="14">
        <v>39967</v>
      </c>
      <c r="C2516" s="26">
        <v>0.2</v>
      </c>
    </row>
    <row r="2517" spans="1:3" x14ac:dyDescent="0.2">
      <c r="A2517" s="14">
        <v>39968</v>
      </c>
      <c r="B2517" s="14">
        <v>39968</v>
      </c>
      <c r="C2517" s="26">
        <v>0</v>
      </c>
    </row>
    <row r="2518" spans="1:3" x14ac:dyDescent="0.2">
      <c r="A2518" s="14">
        <v>39969</v>
      </c>
      <c r="B2518" s="14">
        <v>39969</v>
      </c>
      <c r="C2518" s="26">
        <v>0</v>
      </c>
    </row>
    <row r="2519" spans="1:3" x14ac:dyDescent="0.2">
      <c r="A2519" s="14">
        <v>39970</v>
      </c>
      <c r="B2519" s="14">
        <v>39970</v>
      </c>
      <c r="C2519" s="26">
        <v>0</v>
      </c>
    </row>
    <row r="2520" spans="1:3" x14ac:dyDescent="0.2">
      <c r="A2520" s="14">
        <v>39971</v>
      </c>
      <c r="B2520" s="14">
        <v>39971</v>
      </c>
      <c r="C2520" s="26">
        <v>0.5</v>
      </c>
    </row>
    <row r="2521" spans="1:3" x14ac:dyDescent="0.2">
      <c r="A2521" s="14">
        <v>39972</v>
      </c>
      <c r="B2521" s="14">
        <v>39972</v>
      </c>
      <c r="C2521" s="26">
        <v>14.3</v>
      </c>
    </row>
    <row r="2522" spans="1:3" x14ac:dyDescent="0.2">
      <c r="A2522" s="14">
        <v>39973</v>
      </c>
      <c r="B2522" s="14">
        <v>39973</v>
      </c>
      <c r="C2522" s="26">
        <v>0.5</v>
      </c>
    </row>
    <row r="2523" spans="1:3" x14ac:dyDescent="0.2">
      <c r="A2523" s="14">
        <v>39974</v>
      </c>
      <c r="B2523" s="14">
        <v>39974</v>
      </c>
      <c r="C2523" s="26">
        <v>0</v>
      </c>
    </row>
    <row r="2524" spans="1:3" x14ac:dyDescent="0.2">
      <c r="A2524" s="14">
        <v>39975</v>
      </c>
      <c r="B2524" s="14">
        <v>39975</v>
      </c>
      <c r="C2524" s="26">
        <v>57</v>
      </c>
    </row>
    <row r="2525" spans="1:3" x14ac:dyDescent="0.2">
      <c r="A2525" s="14">
        <v>39976</v>
      </c>
      <c r="B2525" s="14">
        <v>39976</v>
      </c>
      <c r="C2525" s="26">
        <v>1.7</v>
      </c>
    </row>
    <row r="2526" spans="1:3" x14ac:dyDescent="0.2">
      <c r="A2526" s="14">
        <v>39977</v>
      </c>
      <c r="B2526" s="14">
        <v>39977</v>
      </c>
      <c r="C2526" s="26">
        <v>1.8</v>
      </c>
    </row>
    <row r="2527" spans="1:3" x14ac:dyDescent="0.2">
      <c r="A2527" s="14">
        <v>39978</v>
      </c>
      <c r="B2527" s="14">
        <v>39978</v>
      </c>
      <c r="C2527" s="26">
        <v>4.8</v>
      </c>
    </row>
    <row r="2528" spans="1:3" x14ac:dyDescent="0.2">
      <c r="A2528" s="14">
        <v>39979</v>
      </c>
      <c r="B2528" s="14">
        <v>39979</v>
      </c>
      <c r="C2528" s="26">
        <v>1.2</v>
      </c>
    </row>
    <row r="2529" spans="1:3" x14ac:dyDescent="0.2">
      <c r="A2529" s="14">
        <v>39980</v>
      </c>
      <c r="B2529" s="14">
        <v>39980</v>
      </c>
      <c r="C2529" s="26">
        <v>30</v>
      </c>
    </row>
    <row r="2530" spans="1:3" x14ac:dyDescent="0.2">
      <c r="A2530" s="14">
        <v>39981</v>
      </c>
      <c r="B2530" s="14">
        <v>39981</v>
      </c>
      <c r="C2530" s="26">
        <v>7.8</v>
      </c>
    </row>
    <row r="2531" spans="1:3" x14ac:dyDescent="0.2">
      <c r="A2531" s="14">
        <v>39982</v>
      </c>
      <c r="B2531" s="14">
        <v>39982</v>
      </c>
      <c r="C2531" s="26">
        <v>18</v>
      </c>
    </row>
    <row r="2532" spans="1:3" x14ac:dyDescent="0.2">
      <c r="A2532" s="14">
        <v>39983</v>
      </c>
      <c r="B2532" s="14">
        <v>39983</v>
      </c>
      <c r="C2532" s="26">
        <v>64.3</v>
      </c>
    </row>
    <row r="2533" spans="1:3" x14ac:dyDescent="0.2">
      <c r="A2533" s="14">
        <v>39984</v>
      </c>
      <c r="B2533" s="14">
        <v>39984</v>
      </c>
      <c r="C2533" s="26">
        <v>0</v>
      </c>
    </row>
    <row r="2534" spans="1:3" x14ac:dyDescent="0.2">
      <c r="A2534" s="14">
        <v>39985</v>
      </c>
      <c r="B2534" s="14">
        <v>39985</v>
      </c>
      <c r="C2534" s="26">
        <v>4.7</v>
      </c>
    </row>
    <row r="2535" spans="1:3" x14ac:dyDescent="0.2">
      <c r="A2535" s="14">
        <v>39986</v>
      </c>
      <c r="B2535" s="14">
        <v>39986</v>
      </c>
      <c r="C2535" s="26">
        <v>0</v>
      </c>
    </row>
    <row r="2536" spans="1:3" x14ac:dyDescent="0.2">
      <c r="A2536" s="14">
        <v>39987</v>
      </c>
      <c r="B2536" s="14">
        <v>39987</v>
      </c>
      <c r="C2536" s="26">
        <v>0</v>
      </c>
    </row>
    <row r="2537" spans="1:3" x14ac:dyDescent="0.2">
      <c r="A2537" s="14">
        <v>39988</v>
      </c>
      <c r="B2537" s="14">
        <v>39988</v>
      </c>
      <c r="C2537" s="26">
        <v>69.599999999999994</v>
      </c>
    </row>
    <row r="2538" spans="1:3" x14ac:dyDescent="0.2">
      <c r="A2538" s="14">
        <v>39989</v>
      </c>
      <c r="B2538" s="14">
        <v>39989</v>
      </c>
      <c r="C2538" s="26">
        <v>9</v>
      </c>
    </row>
    <row r="2539" spans="1:3" x14ac:dyDescent="0.2">
      <c r="A2539" s="14">
        <v>39990</v>
      </c>
      <c r="B2539" s="14">
        <v>39990</v>
      </c>
      <c r="C2539" s="26">
        <v>10.3</v>
      </c>
    </row>
    <row r="2540" spans="1:3" x14ac:dyDescent="0.2">
      <c r="A2540" s="14">
        <v>39991</v>
      </c>
      <c r="B2540" s="14">
        <v>39991</v>
      </c>
      <c r="C2540" s="26">
        <v>1</v>
      </c>
    </row>
    <row r="2541" spans="1:3" x14ac:dyDescent="0.2">
      <c r="A2541" s="14">
        <v>39992</v>
      </c>
      <c r="B2541" s="14">
        <v>39992</v>
      </c>
      <c r="C2541" s="26">
        <v>0</v>
      </c>
    </row>
    <row r="2542" spans="1:3" x14ac:dyDescent="0.2">
      <c r="A2542" s="14">
        <v>39993</v>
      </c>
      <c r="B2542" s="14">
        <v>39993</v>
      </c>
      <c r="C2542" s="26">
        <v>20</v>
      </c>
    </row>
    <row r="2543" spans="1:3" x14ac:dyDescent="0.2">
      <c r="A2543" s="14">
        <v>39994</v>
      </c>
      <c r="B2543" s="14">
        <v>39994</v>
      </c>
      <c r="C2543" s="26">
        <v>37</v>
      </c>
    </row>
    <row r="2544" spans="1:3" x14ac:dyDescent="0.2">
      <c r="A2544" s="14">
        <v>39995</v>
      </c>
      <c r="B2544" s="14">
        <v>39995</v>
      </c>
      <c r="C2544" s="26">
        <v>28.6</v>
      </c>
    </row>
    <row r="2545" spans="1:3" x14ac:dyDescent="0.2">
      <c r="A2545" s="14">
        <v>39996</v>
      </c>
      <c r="B2545" s="14">
        <v>39996</v>
      </c>
      <c r="C2545" s="26">
        <v>0</v>
      </c>
    </row>
    <row r="2546" spans="1:3" x14ac:dyDescent="0.2">
      <c r="A2546" s="14">
        <v>39997</v>
      </c>
      <c r="B2546" s="14">
        <v>39997</v>
      </c>
      <c r="C2546" s="26">
        <v>9.6</v>
      </c>
    </row>
    <row r="2547" spans="1:3" x14ac:dyDescent="0.2">
      <c r="A2547" s="14">
        <v>39998</v>
      </c>
      <c r="B2547" s="14">
        <v>39998</v>
      </c>
      <c r="C2547" s="26">
        <v>0</v>
      </c>
    </row>
    <row r="2548" spans="1:3" x14ac:dyDescent="0.2">
      <c r="A2548" s="14">
        <v>39999</v>
      </c>
      <c r="B2548" s="14">
        <v>39999</v>
      </c>
      <c r="C2548" s="26">
        <v>0</v>
      </c>
    </row>
    <row r="2549" spans="1:3" x14ac:dyDescent="0.2">
      <c r="A2549" s="14">
        <v>40000</v>
      </c>
      <c r="B2549" s="14">
        <v>40000</v>
      </c>
      <c r="C2549" s="26">
        <v>12.4</v>
      </c>
    </row>
    <row r="2550" spans="1:3" x14ac:dyDescent="0.2">
      <c r="A2550" s="14">
        <v>40001</v>
      </c>
      <c r="B2550" s="14">
        <v>40001</v>
      </c>
      <c r="C2550" s="26">
        <v>17</v>
      </c>
    </row>
    <row r="2551" spans="1:3" x14ac:dyDescent="0.2">
      <c r="A2551" s="14">
        <v>40002</v>
      </c>
      <c r="B2551" s="14">
        <v>40002</v>
      </c>
      <c r="C2551" s="26">
        <v>0.9</v>
      </c>
    </row>
    <row r="2552" spans="1:3" x14ac:dyDescent="0.2">
      <c r="A2552" s="14">
        <v>40003</v>
      </c>
      <c r="B2552" s="14">
        <v>40003</v>
      </c>
      <c r="C2552" s="26">
        <v>0</v>
      </c>
    </row>
    <row r="2553" spans="1:3" x14ac:dyDescent="0.2">
      <c r="A2553" s="14">
        <v>40004</v>
      </c>
      <c r="B2553" s="14">
        <v>40004</v>
      </c>
      <c r="C2553" s="26">
        <v>13</v>
      </c>
    </row>
    <row r="2554" spans="1:3" x14ac:dyDescent="0.2">
      <c r="A2554" s="14">
        <v>40005</v>
      </c>
      <c r="B2554" s="14">
        <v>40005</v>
      </c>
      <c r="C2554" s="26">
        <v>15.6</v>
      </c>
    </row>
    <row r="2555" spans="1:3" x14ac:dyDescent="0.2">
      <c r="A2555" s="14">
        <v>40006</v>
      </c>
      <c r="B2555" s="14">
        <v>40006</v>
      </c>
      <c r="C2555" s="26">
        <v>30.6</v>
      </c>
    </row>
    <row r="2556" spans="1:3" x14ac:dyDescent="0.2">
      <c r="A2556" s="14">
        <v>40007</v>
      </c>
      <c r="B2556" s="14">
        <v>40007</v>
      </c>
      <c r="C2556" s="26">
        <v>1.8</v>
      </c>
    </row>
    <row r="2557" spans="1:3" x14ac:dyDescent="0.2">
      <c r="A2557" s="14">
        <v>40008</v>
      </c>
      <c r="B2557" s="14">
        <v>40008</v>
      </c>
      <c r="C2557" s="26">
        <v>0</v>
      </c>
    </row>
    <row r="2558" spans="1:3" x14ac:dyDescent="0.2">
      <c r="A2558" s="14">
        <v>40009</v>
      </c>
      <c r="B2558" s="14">
        <v>40009</v>
      </c>
      <c r="C2558" s="26">
        <v>59.6</v>
      </c>
    </row>
    <row r="2559" spans="1:3" x14ac:dyDescent="0.2">
      <c r="A2559" s="14">
        <v>40010</v>
      </c>
      <c r="B2559" s="14">
        <v>40010</v>
      </c>
      <c r="C2559" s="26">
        <v>0</v>
      </c>
    </row>
    <row r="2560" spans="1:3" x14ac:dyDescent="0.2">
      <c r="A2560" s="14">
        <v>40011</v>
      </c>
      <c r="B2560" s="14">
        <v>40011</v>
      </c>
      <c r="C2560" s="26">
        <v>0</v>
      </c>
    </row>
    <row r="2561" spans="1:3" x14ac:dyDescent="0.2">
      <c r="A2561" s="14">
        <v>40012</v>
      </c>
      <c r="B2561" s="14">
        <v>40012</v>
      </c>
      <c r="C2561" s="26">
        <v>70.400000000000006</v>
      </c>
    </row>
    <row r="2562" spans="1:3" x14ac:dyDescent="0.2">
      <c r="A2562" s="14">
        <v>40013</v>
      </c>
      <c r="B2562" s="14">
        <v>40013</v>
      </c>
      <c r="C2562" s="26">
        <v>11.4</v>
      </c>
    </row>
    <row r="2563" spans="1:3" x14ac:dyDescent="0.2">
      <c r="A2563" s="14">
        <v>40014</v>
      </c>
      <c r="B2563" s="14">
        <v>40014</v>
      </c>
      <c r="C2563" s="26">
        <v>0</v>
      </c>
    </row>
    <row r="2564" spans="1:3" x14ac:dyDescent="0.2">
      <c r="A2564" s="14">
        <v>40015</v>
      </c>
      <c r="B2564" s="14">
        <v>40015</v>
      </c>
      <c r="C2564" s="26">
        <v>0</v>
      </c>
    </row>
    <row r="2565" spans="1:3" x14ac:dyDescent="0.2">
      <c r="A2565" s="14">
        <v>40016</v>
      </c>
      <c r="B2565" s="14">
        <v>40016</v>
      </c>
      <c r="C2565" s="26">
        <v>9.6</v>
      </c>
    </row>
    <row r="2566" spans="1:3" x14ac:dyDescent="0.2">
      <c r="A2566" s="14">
        <v>40017</v>
      </c>
      <c r="B2566" s="14">
        <v>40017</v>
      </c>
      <c r="C2566" s="26">
        <v>21.6</v>
      </c>
    </row>
    <row r="2567" spans="1:3" x14ac:dyDescent="0.2">
      <c r="A2567" s="14">
        <v>40018</v>
      </c>
      <c r="B2567" s="14">
        <v>40018</v>
      </c>
      <c r="C2567" s="26">
        <v>43.6</v>
      </c>
    </row>
    <row r="2568" spans="1:3" x14ac:dyDescent="0.2">
      <c r="A2568" s="14">
        <v>40019</v>
      </c>
      <c r="B2568" s="14">
        <v>40019</v>
      </c>
      <c r="C2568" s="26">
        <v>64.599999999999994</v>
      </c>
    </row>
    <row r="2569" spans="1:3" x14ac:dyDescent="0.2">
      <c r="A2569" s="14">
        <v>40020</v>
      </c>
      <c r="B2569" s="14">
        <v>40020</v>
      </c>
      <c r="C2569" s="26">
        <v>21.8</v>
      </c>
    </row>
    <row r="2570" spans="1:3" x14ac:dyDescent="0.2">
      <c r="A2570" s="14">
        <v>40021</v>
      </c>
      <c r="B2570" s="14">
        <v>40021</v>
      </c>
      <c r="C2570" s="26">
        <v>4.5999999999999996</v>
      </c>
    </row>
    <row r="2571" spans="1:3" x14ac:dyDescent="0.2">
      <c r="A2571" s="14">
        <v>40022</v>
      </c>
      <c r="B2571" s="14">
        <v>40022</v>
      </c>
      <c r="C2571" s="26">
        <v>5.6</v>
      </c>
    </row>
    <row r="2572" spans="1:3" x14ac:dyDescent="0.2">
      <c r="A2572" s="14">
        <v>40023</v>
      </c>
      <c r="B2572" s="14">
        <v>40023</v>
      </c>
      <c r="C2572" s="26">
        <v>7.6</v>
      </c>
    </row>
    <row r="2573" spans="1:3" x14ac:dyDescent="0.2">
      <c r="A2573" s="14">
        <v>40024</v>
      </c>
      <c r="B2573" s="14">
        <v>40024</v>
      </c>
      <c r="C2573" s="26">
        <v>49.9</v>
      </c>
    </row>
    <row r="2574" spans="1:3" x14ac:dyDescent="0.2">
      <c r="A2574" s="14">
        <v>40025</v>
      </c>
      <c r="B2574" s="14">
        <v>40025</v>
      </c>
      <c r="C2574" s="25">
        <v>0</v>
      </c>
    </row>
    <row r="2575" spans="1:3" x14ac:dyDescent="0.2">
      <c r="A2575" s="14">
        <v>40026</v>
      </c>
      <c r="B2575" s="14">
        <v>40026</v>
      </c>
      <c r="C2575" s="26">
        <v>3.9</v>
      </c>
    </row>
    <row r="2576" spans="1:3" x14ac:dyDescent="0.2">
      <c r="A2576" s="14">
        <v>40027</v>
      </c>
      <c r="B2576" s="14">
        <v>40027</v>
      </c>
      <c r="C2576" s="26">
        <v>26.3</v>
      </c>
    </row>
    <row r="2577" spans="1:3" x14ac:dyDescent="0.2">
      <c r="A2577" s="14">
        <v>40028</v>
      </c>
      <c r="B2577" s="14">
        <v>40028</v>
      </c>
      <c r="C2577" s="26">
        <v>15.7</v>
      </c>
    </row>
    <row r="2578" spans="1:3" x14ac:dyDescent="0.2">
      <c r="A2578" s="14">
        <v>40029</v>
      </c>
      <c r="B2578" s="14">
        <v>40029</v>
      </c>
      <c r="C2578" s="26">
        <v>1.3</v>
      </c>
    </row>
    <row r="2579" spans="1:3" x14ac:dyDescent="0.2">
      <c r="A2579" s="14">
        <v>40030</v>
      </c>
      <c r="B2579" s="14">
        <v>40030</v>
      </c>
      <c r="C2579" s="26">
        <v>2.7</v>
      </c>
    </row>
    <row r="2580" spans="1:3" x14ac:dyDescent="0.2">
      <c r="A2580" s="14">
        <v>40031</v>
      </c>
      <c r="B2580" s="14">
        <v>40031</v>
      </c>
      <c r="C2580" s="26">
        <v>18.399999999999999</v>
      </c>
    </row>
    <row r="2581" spans="1:3" x14ac:dyDescent="0.2">
      <c r="A2581" s="14">
        <v>40032</v>
      </c>
      <c r="B2581" s="14">
        <v>40032</v>
      </c>
      <c r="C2581" s="26">
        <v>8.8000000000000007</v>
      </c>
    </row>
    <row r="2582" spans="1:3" x14ac:dyDescent="0.2">
      <c r="A2582" s="14">
        <v>40033</v>
      </c>
      <c r="B2582" s="14">
        <v>40033</v>
      </c>
      <c r="C2582" s="26">
        <v>11.4</v>
      </c>
    </row>
    <row r="2583" spans="1:3" x14ac:dyDescent="0.2">
      <c r="A2583" s="14">
        <v>40034</v>
      </c>
      <c r="B2583" s="14">
        <v>40034</v>
      </c>
      <c r="C2583" s="26">
        <v>23.4</v>
      </c>
    </row>
    <row r="2584" spans="1:3" x14ac:dyDescent="0.2">
      <c r="A2584" s="14">
        <v>40035</v>
      </c>
      <c r="B2584" s="14">
        <v>40035</v>
      </c>
      <c r="C2584" s="26">
        <v>12.6</v>
      </c>
    </row>
    <row r="2585" spans="1:3" x14ac:dyDescent="0.2">
      <c r="A2585" s="14">
        <v>40036</v>
      </c>
      <c r="B2585" s="14">
        <v>40036</v>
      </c>
      <c r="C2585" s="26">
        <v>60</v>
      </c>
    </row>
    <row r="2586" spans="1:3" x14ac:dyDescent="0.2">
      <c r="A2586" s="14">
        <v>40037</v>
      </c>
      <c r="B2586" s="14">
        <v>40037</v>
      </c>
      <c r="C2586" s="26">
        <v>26.6</v>
      </c>
    </row>
    <row r="2587" spans="1:3" x14ac:dyDescent="0.2">
      <c r="A2587" s="14">
        <v>40038</v>
      </c>
      <c r="B2587" s="14">
        <v>40038</v>
      </c>
      <c r="C2587" s="26">
        <v>2.2000000000000002</v>
      </c>
    </row>
    <row r="2588" spans="1:3" x14ac:dyDescent="0.2">
      <c r="A2588" s="14">
        <v>40039</v>
      </c>
      <c r="B2588" s="14">
        <v>40039</v>
      </c>
      <c r="C2588" s="26">
        <v>100.3</v>
      </c>
    </row>
    <row r="2589" spans="1:3" x14ac:dyDescent="0.2">
      <c r="A2589" s="14">
        <v>40040</v>
      </c>
      <c r="B2589" s="14">
        <v>40040</v>
      </c>
      <c r="C2589" s="26">
        <v>22.6</v>
      </c>
    </row>
    <row r="2590" spans="1:3" x14ac:dyDescent="0.2">
      <c r="A2590" s="14">
        <v>40041</v>
      </c>
      <c r="B2590" s="14">
        <v>40041</v>
      </c>
      <c r="C2590" s="26">
        <v>2.8</v>
      </c>
    </row>
    <row r="2591" spans="1:3" x14ac:dyDescent="0.2">
      <c r="A2591" s="14">
        <v>40042</v>
      </c>
      <c r="B2591" s="14">
        <v>40042</v>
      </c>
      <c r="C2591" s="26">
        <v>17</v>
      </c>
    </row>
    <row r="2592" spans="1:3" x14ac:dyDescent="0.2">
      <c r="A2592" s="14">
        <v>40043</v>
      </c>
      <c r="B2592" s="14">
        <v>40043</v>
      </c>
      <c r="C2592" s="26">
        <v>10</v>
      </c>
    </row>
    <row r="2593" spans="1:3" x14ac:dyDescent="0.2">
      <c r="A2593" s="14">
        <v>40044</v>
      </c>
      <c r="B2593" s="14">
        <v>40044</v>
      </c>
      <c r="C2593" s="26">
        <v>20.6</v>
      </c>
    </row>
    <row r="2594" spans="1:3" x14ac:dyDescent="0.2">
      <c r="A2594" s="14">
        <v>40045</v>
      </c>
      <c r="B2594" s="14">
        <v>40045</v>
      </c>
      <c r="C2594" s="26">
        <v>43</v>
      </c>
    </row>
    <row r="2595" spans="1:3" x14ac:dyDescent="0.2">
      <c r="A2595" s="14">
        <v>40046</v>
      </c>
      <c r="B2595" s="14">
        <v>40046</v>
      </c>
      <c r="C2595" s="26">
        <v>0</v>
      </c>
    </row>
    <row r="2596" spans="1:3" x14ac:dyDescent="0.2">
      <c r="A2596" s="14">
        <v>40047</v>
      </c>
      <c r="B2596" s="14">
        <v>40047</v>
      </c>
      <c r="C2596" s="26">
        <v>7.1</v>
      </c>
    </row>
    <row r="2597" spans="1:3" x14ac:dyDescent="0.2">
      <c r="A2597" s="14">
        <v>40048</v>
      </c>
      <c r="B2597" s="14">
        <v>40048</v>
      </c>
      <c r="C2597" s="26">
        <v>6.9</v>
      </c>
    </row>
    <row r="2598" spans="1:3" x14ac:dyDescent="0.2">
      <c r="A2598" s="14">
        <v>40049</v>
      </c>
      <c r="B2598" s="14">
        <v>40049</v>
      </c>
      <c r="C2598" s="26">
        <v>26.8</v>
      </c>
    </row>
    <row r="2599" spans="1:3" x14ac:dyDescent="0.2">
      <c r="A2599" s="14">
        <v>40050</v>
      </c>
      <c r="B2599" s="14">
        <v>40050</v>
      </c>
      <c r="C2599" s="26">
        <v>1.7</v>
      </c>
    </row>
    <row r="2600" spans="1:3" x14ac:dyDescent="0.2">
      <c r="A2600" s="14">
        <v>40051</v>
      </c>
      <c r="B2600" s="14">
        <v>40051</v>
      </c>
      <c r="C2600" s="26">
        <v>49.4</v>
      </c>
    </row>
    <row r="2601" spans="1:3" x14ac:dyDescent="0.2">
      <c r="A2601" s="14">
        <v>40052</v>
      </c>
      <c r="B2601" s="14">
        <v>40052</v>
      </c>
      <c r="C2601" s="26">
        <v>20</v>
      </c>
    </row>
    <row r="2602" spans="1:3" x14ac:dyDescent="0.2">
      <c r="A2602" s="14">
        <v>40053</v>
      </c>
      <c r="B2602" s="14">
        <v>40053</v>
      </c>
      <c r="C2602" s="26">
        <v>12.9</v>
      </c>
    </row>
    <row r="2603" spans="1:3" x14ac:dyDescent="0.2">
      <c r="A2603" s="14">
        <v>40054</v>
      </c>
      <c r="B2603" s="14">
        <v>40054</v>
      </c>
      <c r="C2603" s="26">
        <v>60</v>
      </c>
    </row>
    <row r="2604" spans="1:3" x14ac:dyDescent="0.2">
      <c r="A2604" s="14">
        <v>40055</v>
      </c>
      <c r="B2604" s="14">
        <v>40055</v>
      </c>
      <c r="C2604" s="26">
        <v>11.7</v>
      </c>
    </row>
    <row r="2605" spans="1:3" x14ac:dyDescent="0.2">
      <c r="A2605" s="14">
        <v>40056</v>
      </c>
      <c r="B2605" s="14">
        <v>40056</v>
      </c>
      <c r="C2605" s="26">
        <v>10</v>
      </c>
    </row>
    <row r="2606" spans="1:3" x14ac:dyDescent="0.2">
      <c r="A2606" s="14">
        <v>40057</v>
      </c>
      <c r="B2606" s="14">
        <v>40057</v>
      </c>
      <c r="C2606" s="26">
        <v>4</v>
      </c>
    </row>
    <row r="2607" spans="1:3" x14ac:dyDescent="0.2">
      <c r="A2607" s="14">
        <v>40058</v>
      </c>
      <c r="B2607" s="14">
        <v>40058</v>
      </c>
      <c r="C2607" s="26">
        <v>38.799999999999997</v>
      </c>
    </row>
    <row r="2608" spans="1:3" x14ac:dyDescent="0.2">
      <c r="A2608" s="14">
        <v>40059</v>
      </c>
      <c r="B2608" s="14">
        <v>40059</v>
      </c>
      <c r="C2608" s="26">
        <v>10</v>
      </c>
    </row>
    <row r="2609" spans="1:3" x14ac:dyDescent="0.2">
      <c r="A2609" s="14">
        <v>40060</v>
      </c>
      <c r="B2609" s="14">
        <v>40060</v>
      </c>
      <c r="C2609" s="26">
        <v>13.6</v>
      </c>
    </row>
    <row r="2610" spans="1:3" x14ac:dyDescent="0.2">
      <c r="A2610" s="14">
        <v>40061</v>
      </c>
      <c r="B2610" s="14">
        <v>40061</v>
      </c>
      <c r="C2610" s="26">
        <v>15.8</v>
      </c>
    </row>
    <row r="2611" spans="1:3" x14ac:dyDescent="0.2">
      <c r="A2611" s="14">
        <v>40062</v>
      </c>
      <c r="B2611" s="14">
        <v>40062</v>
      </c>
      <c r="C2611" s="26">
        <v>12.2</v>
      </c>
    </row>
    <row r="2612" spans="1:3" x14ac:dyDescent="0.2">
      <c r="A2612" s="14">
        <v>40063</v>
      </c>
      <c r="B2612" s="14">
        <v>40063</v>
      </c>
      <c r="C2612" s="26">
        <v>12.2</v>
      </c>
    </row>
    <row r="2613" spans="1:3" x14ac:dyDescent="0.2">
      <c r="A2613" s="14">
        <v>40064</v>
      </c>
      <c r="B2613" s="14">
        <v>40064</v>
      </c>
      <c r="C2613" s="26">
        <v>12.8</v>
      </c>
    </row>
    <row r="2614" spans="1:3" x14ac:dyDescent="0.2">
      <c r="A2614" s="14">
        <v>40065</v>
      </c>
      <c r="B2614" s="14">
        <v>40065</v>
      </c>
      <c r="C2614" s="26">
        <v>2.2000000000000002</v>
      </c>
    </row>
    <row r="2615" spans="1:3" x14ac:dyDescent="0.2">
      <c r="A2615" s="14">
        <v>40066</v>
      </c>
      <c r="B2615" s="14">
        <v>40066</v>
      </c>
      <c r="C2615" s="26">
        <v>9.8000000000000007</v>
      </c>
    </row>
    <row r="2616" spans="1:3" x14ac:dyDescent="0.2">
      <c r="A2616" s="14">
        <v>40067</v>
      </c>
      <c r="B2616" s="14">
        <v>40067</v>
      </c>
      <c r="C2616" s="26">
        <v>19.600000000000001</v>
      </c>
    </row>
    <row r="2617" spans="1:3" x14ac:dyDescent="0.2">
      <c r="A2617" s="14">
        <v>40068</v>
      </c>
      <c r="B2617" s="14">
        <v>40068</v>
      </c>
      <c r="C2617" s="26">
        <v>9.4</v>
      </c>
    </row>
    <row r="2618" spans="1:3" x14ac:dyDescent="0.2">
      <c r="A2618" s="14">
        <v>40069</v>
      </c>
      <c r="B2618" s="14">
        <v>40069</v>
      </c>
      <c r="C2618" s="26">
        <v>3</v>
      </c>
    </row>
    <row r="2619" spans="1:3" x14ac:dyDescent="0.2">
      <c r="A2619" s="14">
        <v>40070</v>
      </c>
      <c r="B2619" s="14">
        <v>40070</v>
      </c>
      <c r="C2619" s="26">
        <v>10</v>
      </c>
    </row>
    <row r="2620" spans="1:3" x14ac:dyDescent="0.2">
      <c r="A2620" s="14">
        <v>40071</v>
      </c>
      <c r="B2620" s="14">
        <v>40071</v>
      </c>
      <c r="C2620" s="26">
        <v>59.8</v>
      </c>
    </row>
    <row r="2621" spans="1:3" x14ac:dyDescent="0.2">
      <c r="A2621" s="14">
        <v>40072</v>
      </c>
      <c r="B2621" s="14">
        <v>40072</v>
      </c>
      <c r="C2621" s="26">
        <v>0</v>
      </c>
    </row>
    <row r="2622" spans="1:3" x14ac:dyDescent="0.2">
      <c r="A2622" s="14">
        <v>40073</v>
      </c>
      <c r="B2622" s="14">
        <v>40073</v>
      </c>
      <c r="C2622" s="26">
        <v>33.799999999999997</v>
      </c>
    </row>
    <row r="2623" spans="1:3" x14ac:dyDescent="0.2">
      <c r="A2623" s="14">
        <v>40074</v>
      </c>
      <c r="B2623" s="14">
        <v>40074</v>
      </c>
      <c r="C2623" s="26">
        <v>10</v>
      </c>
    </row>
    <row r="2624" spans="1:3" x14ac:dyDescent="0.2">
      <c r="A2624" s="14">
        <v>40075</v>
      </c>
      <c r="B2624" s="14">
        <v>40075</v>
      </c>
      <c r="C2624" s="26">
        <v>6.4</v>
      </c>
    </row>
    <row r="2625" spans="1:3" x14ac:dyDescent="0.2">
      <c r="A2625" s="14">
        <v>40076</v>
      </c>
      <c r="B2625" s="14">
        <v>40076</v>
      </c>
      <c r="C2625" s="26">
        <v>0</v>
      </c>
    </row>
    <row r="2626" spans="1:3" x14ac:dyDescent="0.2">
      <c r="A2626" s="14">
        <v>40077</v>
      </c>
      <c r="B2626" s="14">
        <v>40077</v>
      </c>
      <c r="C2626" s="26">
        <v>17.8</v>
      </c>
    </row>
    <row r="2627" spans="1:3" x14ac:dyDescent="0.2">
      <c r="A2627" s="14">
        <v>40078</v>
      </c>
      <c r="B2627" s="14">
        <v>40078</v>
      </c>
      <c r="C2627" s="26">
        <v>1.8</v>
      </c>
    </row>
    <row r="2628" spans="1:3" x14ac:dyDescent="0.2">
      <c r="A2628" s="14">
        <v>40079</v>
      </c>
      <c r="B2628" s="14">
        <v>40079</v>
      </c>
      <c r="C2628" s="26">
        <v>0</v>
      </c>
    </row>
    <row r="2629" spans="1:3" x14ac:dyDescent="0.2">
      <c r="A2629" s="14">
        <v>40080</v>
      </c>
      <c r="B2629" s="14">
        <v>40080</v>
      </c>
      <c r="C2629" s="26">
        <v>0</v>
      </c>
    </row>
    <row r="2630" spans="1:3" x14ac:dyDescent="0.2">
      <c r="A2630" s="14">
        <v>40081</v>
      </c>
      <c r="B2630" s="14">
        <v>40081</v>
      </c>
      <c r="C2630" s="26">
        <v>6.8</v>
      </c>
    </row>
    <row r="2631" spans="1:3" x14ac:dyDescent="0.2">
      <c r="A2631" s="14">
        <v>40082</v>
      </c>
      <c r="B2631" s="14">
        <v>40082</v>
      </c>
      <c r="C2631" s="26">
        <v>0</v>
      </c>
    </row>
    <row r="2632" spans="1:3" x14ac:dyDescent="0.2">
      <c r="A2632" s="14">
        <v>40083</v>
      </c>
      <c r="B2632" s="14">
        <v>40083</v>
      </c>
      <c r="C2632" s="26">
        <v>28.8</v>
      </c>
    </row>
    <row r="2633" spans="1:3" x14ac:dyDescent="0.2">
      <c r="A2633" s="14">
        <v>40084</v>
      </c>
      <c r="B2633" s="14">
        <v>40084</v>
      </c>
      <c r="C2633" s="26">
        <v>0</v>
      </c>
    </row>
    <row r="2634" spans="1:3" x14ac:dyDescent="0.2">
      <c r="A2634" s="14">
        <v>40085</v>
      </c>
      <c r="B2634" s="14">
        <v>40085</v>
      </c>
      <c r="C2634" s="26">
        <v>41.8</v>
      </c>
    </row>
    <row r="2635" spans="1:3" x14ac:dyDescent="0.2">
      <c r="A2635" s="14">
        <v>40086</v>
      </c>
      <c r="B2635" s="14">
        <v>40086</v>
      </c>
      <c r="C2635" s="26">
        <v>15.4</v>
      </c>
    </row>
    <row r="2636" spans="1:3" x14ac:dyDescent="0.2">
      <c r="A2636" s="14">
        <v>40087</v>
      </c>
      <c r="B2636" s="14">
        <v>40087</v>
      </c>
      <c r="C2636" s="26">
        <v>15.4</v>
      </c>
    </row>
    <row r="2637" spans="1:3" x14ac:dyDescent="0.2">
      <c r="A2637" s="14">
        <v>40088</v>
      </c>
      <c r="B2637" s="14">
        <v>40088</v>
      </c>
      <c r="C2637" s="26">
        <v>5.7</v>
      </c>
    </row>
    <row r="2638" spans="1:3" x14ac:dyDescent="0.2">
      <c r="A2638" s="14">
        <v>40089</v>
      </c>
      <c r="B2638" s="14">
        <v>40089</v>
      </c>
      <c r="C2638" s="26">
        <v>6.6</v>
      </c>
    </row>
    <row r="2639" spans="1:3" x14ac:dyDescent="0.2">
      <c r="A2639" s="14">
        <v>40090</v>
      </c>
      <c r="B2639" s="14">
        <v>40090</v>
      </c>
      <c r="C2639" s="26">
        <v>0</v>
      </c>
    </row>
    <row r="2640" spans="1:3" x14ac:dyDescent="0.2">
      <c r="A2640" s="14">
        <v>40091</v>
      </c>
      <c r="B2640" s="14">
        <v>40091</v>
      </c>
      <c r="C2640" s="26">
        <v>12.6</v>
      </c>
    </row>
    <row r="2641" spans="1:3" x14ac:dyDescent="0.2">
      <c r="A2641" s="14">
        <v>40092</v>
      </c>
      <c r="B2641" s="14">
        <v>40092</v>
      </c>
      <c r="C2641" s="26">
        <v>3</v>
      </c>
    </row>
    <row r="2642" spans="1:3" x14ac:dyDescent="0.2">
      <c r="A2642" s="14">
        <v>40093</v>
      </c>
      <c r="B2642" s="14">
        <v>40093</v>
      </c>
      <c r="C2642" s="26">
        <v>16.2</v>
      </c>
    </row>
    <row r="2643" spans="1:3" x14ac:dyDescent="0.2">
      <c r="A2643" s="14">
        <v>40094</v>
      </c>
      <c r="B2643" s="14">
        <v>40094</v>
      </c>
      <c r="C2643" s="26">
        <v>0</v>
      </c>
    </row>
    <row r="2644" spans="1:3" x14ac:dyDescent="0.2">
      <c r="A2644" s="14">
        <v>40095</v>
      </c>
      <c r="B2644" s="14">
        <v>40095</v>
      </c>
      <c r="C2644" s="26">
        <v>16.600000000000001</v>
      </c>
    </row>
    <row r="2645" spans="1:3" x14ac:dyDescent="0.2">
      <c r="A2645" s="14">
        <v>40096</v>
      </c>
      <c r="B2645" s="14">
        <v>40096</v>
      </c>
      <c r="C2645" s="26">
        <v>30.4</v>
      </c>
    </row>
    <row r="2646" spans="1:3" x14ac:dyDescent="0.2">
      <c r="A2646" s="14">
        <v>40097</v>
      </c>
      <c r="B2646" s="14">
        <v>40097</v>
      </c>
      <c r="C2646" s="26">
        <v>25</v>
      </c>
    </row>
    <row r="2647" spans="1:3" x14ac:dyDescent="0.2">
      <c r="A2647" s="14">
        <v>40098</v>
      </c>
      <c r="B2647" s="14">
        <v>40098</v>
      </c>
      <c r="C2647" s="26">
        <v>0</v>
      </c>
    </row>
    <row r="2648" spans="1:3" x14ac:dyDescent="0.2">
      <c r="A2648" s="14">
        <v>40099</v>
      </c>
      <c r="B2648" s="14">
        <v>40099</v>
      </c>
      <c r="C2648" s="26">
        <v>0</v>
      </c>
    </row>
    <row r="2649" spans="1:3" x14ac:dyDescent="0.2">
      <c r="A2649" s="14">
        <v>40100</v>
      </c>
      <c r="B2649" s="14">
        <v>40100</v>
      </c>
      <c r="C2649" s="26">
        <v>40.200000000000003</v>
      </c>
    </row>
    <row r="2650" spans="1:3" x14ac:dyDescent="0.2">
      <c r="A2650" s="14">
        <v>40101</v>
      </c>
      <c r="B2650" s="14">
        <v>40101</v>
      </c>
      <c r="C2650" s="26">
        <v>87.4</v>
      </c>
    </row>
    <row r="2651" spans="1:3" x14ac:dyDescent="0.2">
      <c r="A2651" s="14">
        <v>40102</v>
      </c>
      <c r="B2651" s="14">
        <v>40102</v>
      </c>
      <c r="C2651" s="26">
        <v>0</v>
      </c>
    </row>
    <row r="2652" spans="1:3" x14ac:dyDescent="0.2">
      <c r="A2652" s="14">
        <v>40103</v>
      </c>
      <c r="B2652" s="14">
        <v>40103</v>
      </c>
      <c r="C2652" s="26">
        <v>74.8</v>
      </c>
    </row>
    <row r="2653" spans="1:3" x14ac:dyDescent="0.2">
      <c r="A2653" s="14">
        <v>40104</v>
      </c>
      <c r="B2653" s="14">
        <v>40104</v>
      </c>
      <c r="C2653" s="26">
        <v>0</v>
      </c>
    </row>
    <row r="2654" spans="1:3" x14ac:dyDescent="0.2">
      <c r="A2654" s="14">
        <v>40105</v>
      </c>
      <c r="B2654" s="14">
        <v>40105</v>
      </c>
      <c r="C2654" s="26">
        <v>28.6</v>
      </c>
    </row>
    <row r="2655" spans="1:3" x14ac:dyDescent="0.2">
      <c r="A2655" s="14">
        <v>40106</v>
      </c>
      <c r="B2655" s="14">
        <v>40106</v>
      </c>
      <c r="C2655" s="26">
        <v>0</v>
      </c>
    </row>
    <row r="2656" spans="1:3" x14ac:dyDescent="0.2">
      <c r="A2656" s="14">
        <v>40107</v>
      </c>
      <c r="B2656" s="14">
        <v>40107</v>
      </c>
      <c r="C2656" s="26">
        <v>0</v>
      </c>
    </row>
    <row r="2657" spans="1:3" x14ac:dyDescent="0.2">
      <c r="A2657" s="14">
        <v>40108</v>
      </c>
      <c r="B2657" s="14">
        <v>40108</v>
      </c>
      <c r="C2657" s="26">
        <v>0.6</v>
      </c>
    </row>
    <row r="2658" spans="1:3" x14ac:dyDescent="0.2">
      <c r="A2658" s="14">
        <v>40109</v>
      </c>
      <c r="B2658" s="14">
        <v>40109</v>
      </c>
      <c r="C2658" s="26">
        <v>5.8</v>
      </c>
    </row>
    <row r="2659" spans="1:3" x14ac:dyDescent="0.2">
      <c r="A2659" s="14">
        <v>40110</v>
      </c>
      <c r="B2659" s="14">
        <v>40110</v>
      </c>
      <c r="C2659" s="26">
        <v>0.9</v>
      </c>
    </row>
    <row r="2660" spans="1:3" x14ac:dyDescent="0.2">
      <c r="A2660" s="14">
        <v>40111</v>
      </c>
      <c r="B2660" s="14">
        <v>40111</v>
      </c>
      <c r="C2660" s="26">
        <v>10</v>
      </c>
    </row>
    <row r="2661" spans="1:3" x14ac:dyDescent="0.2">
      <c r="A2661" s="14">
        <v>40112</v>
      </c>
      <c r="B2661" s="14">
        <v>40112</v>
      </c>
      <c r="C2661" s="26">
        <v>4.2</v>
      </c>
    </row>
    <row r="2662" spans="1:3" x14ac:dyDescent="0.2">
      <c r="A2662" s="14">
        <v>40113</v>
      </c>
      <c r="B2662" s="14">
        <v>40113</v>
      </c>
      <c r="C2662" s="26">
        <v>2.8</v>
      </c>
    </row>
    <row r="2663" spans="1:3" x14ac:dyDescent="0.2">
      <c r="A2663" s="14">
        <v>40114</v>
      </c>
      <c r="B2663" s="14">
        <v>40114</v>
      </c>
      <c r="C2663" s="26">
        <v>5.4</v>
      </c>
    </row>
    <row r="2664" spans="1:3" x14ac:dyDescent="0.2">
      <c r="A2664" s="14">
        <v>40115</v>
      </c>
      <c r="B2664" s="14">
        <v>40115</v>
      </c>
      <c r="C2664" s="26">
        <v>28.6</v>
      </c>
    </row>
    <row r="2665" spans="1:3" x14ac:dyDescent="0.2">
      <c r="A2665" s="14">
        <v>40116</v>
      </c>
      <c r="B2665" s="14">
        <v>40116</v>
      </c>
      <c r="C2665" s="26">
        <v>9.1999999999999993</v>
      </c>
    </row>
    <row r="2666" spans="1:3" x14ac:dyDescent="0.2">
      <c r="A2666" s="14">
        <v>40117</v>
      </c>
      <c r="B2666" s="14">
        <v>40117</v>
      </c>
      <c r="C2666" s="26">
        <v>1.8</v>
      </c>
    </row>
    <row r="2667" spans="1:3" x14ac:dyDescent="0.2">
      <c r="A2667" s="14">
        <v>40118</v>
      </c>
      <c r="B2667" s="14">
        <v>40118</v>
      </c>
      <c r="C2667" s="26">
        <v>0</v>
      </c>
    </row>
    <row r="2668" spans="1:3" x14ac:dyDescent="0.2">
      <c r="A2668" s="14">
        <v>40119</v>
      </c>
      <c r="B2668" s="14">
        <v>40119</v>
      </c>
      <c r="C2668" s="26">
        <v>52.2</v>
      </c>
    </row>
    <row r="2669" spans="1:3" x14ac:dyDescent="0.2">
      <c r="A2669" s="14">
        <v>40120</v>
      </c>
      <c r="B2669" s="14">
        <v>40120</v>
      </c>
      <c r="C2669" s="26">
        <v>0</v>
      </c>
    </row>
    <row r="2670" spans="1:3" x14ac:dyDescent="0.2">
      <c r="A2670" s="14">
        <v>40121</v>
      </c>
      <c r="B2670" s="14">
        <v>40121</v>
      </c>
      <c r="C2670" s="26">
        <v>0</v>
      </c>
    </row>
    <row r="2671" spans="1:3" x14ac:dyDescent="0.2">
      <c r="A2671" s="14">
        <v>40122</v>
      </c>
      <c r="B2671" s="14">
        <v>40122</v>
      </c>
      <c r="C2671" s="26">
        <v>0</v>
      </c>
    </row>
    <row r="2672" spans="1:3" x14ac:dyDescent="0.2">
      <c r="A2672" s="14">
        <v>40123</v>
      </c>
      <c r="B2672" s="14">
        <v>40123</v>
      </c>
      <c r="C2672" s="26">
        <v>0</v>
      </c>
    </row>
    <row r="2673" spans="1:3" x14ac:dyDescent="0.2">
      <c r="A2673" s="14">
        <v>40124</v>
      </c>
      <c r="B2673" s="14">
        <v>40124</v>
      </c>
      <c r="C2673" s="26">
        <v>0</v>
      </c>
    </row>
    <row r="2674" spans="1:3" x14ac:dyDescent="0.2">
      <c r="A2674" s="14">
        <v>40125</v>
      </c>
      <c r="B2674" s="14">
        <v>40125</v>
      </c>
      <c r="C2674" s="26">
        <v>48.4</v>
      </c>
    </row>
    <row r="2675" spans="1:3" x14ac:dyDescent="0.2">
      <c r="A2675" s="14">
        <v>40126</v>
      </c>
      <c r="B2675" s="14">
        <v>40126</v>
      </c>
      <c r="C2675" s="26">
        <v>23</v>
      </c>
    </row>
    <row r="2676" spans="1:3" x14ac:dyDescent="0.2">
      <c r="A2676" s="14">
        <v>40127</v>
      </c>
      <c r="B2676" s="14">
        <v>40127</v>
      </c>
      <c r="C2676" s="26">
        <v>11.6</v>
      </c>
    </row>
    <row r="2677" spans="1:3" x14ac:dyDescent="0.2">
      <c r="A2677" s="14">
        <v>40128</v>
      </c>
      <c r="B2677" s="14">
        <v>40128</v>
      </c>
      <c r="C2677" s="26">
        <v>15.6</v>
      </c>
    </row>
    <row r="2678" spans="1:3" x14ac:dyDescent="0.2">
      <c r="A2678" s="14">
        <v>40129</v>
      </c>
      <c r="B2678" s="14">
        <v>40129</v>
      </c>
      <c r="C2678" s="26">
        <v>0</v>
      </c>
    </row>
    <row r="2679" spans="1:3" x14ac:dyDescent="0.2">
      <c r="A2679" s="14">
        <v>40130</v>
      </c>
      <c r="B2679" s="14">
        <v>40130</v>
      </c>
      <c r="C2679" s="26">
        <v>0</v>
      </c>
    </row>
    <row r="2680" spans="1:3" x14ac:dyDescent="0.2">
      <c r="A2680" s="14">
        <v>40131</v>
      </c>
      <c r="B2680" s="14">
        <v>40131</v>
      </c>
      <c r="C2680" s="26">
        <v>0</v>
      </c>
    </row>
    <row r="2681" spans="1:3" x14ac:dyDescent="0.2">
      <c r="A2681" s="14">
        <v>40132</v>
      </c>
      <c r="B2681" s="14">
        <v>40132</v>
      </c>
      <c r="C2681" s="26">
        <v>0</v>
      </c>
    </row>
    <row r="2682" spans="1:3" x14ac:dyDescent="0.2">
      <c r="A2682" s="14">
        <v>40133</v>
      </c>
      <c r="B2682" s="14">
        <v>40133</v>
      </c>
      <c r="C2682" s="26">
        <v>0</v>
      </c>
    </row>
    <row r="2683" spans="1:3" x14ac:dyDescent="0.2">
      <c r="A2683" s="14">
        <v>40134</v>
      </c>
      <c r="B2683" s="14">
        <v>40134</v>
      </c>
      <c r="C2683" s="26">
        <v>6.8</v>
      </c>
    </row>
    <row r="2684" spans="1:3" x14ac:dyDescent="0.2">
      <c r="A2684" s="14">
        <v>40135</v>
      </c>
      <c r="B2684" s="14">
        <v>40135</v>
      </c>
      <c r="C2684" s="26">
        <v>0</v>
      </c>
    </row>
    <row r="2685" spans="1:3" x14ac:dyDescent="0.2">
      <c r="A2685" s="14">
        <v>40136</v>
      </c>
      <c r="B2685" s="14">
        <v>40136</v>
      </c>
      <c r="C2685" s="26">
        <v>0</v>
      </c>
    </row>
    <row r="2686" spans="1:3" x14ac:dyDescent="0.2">
      <c r="A2686" s="14">
        <v>40137</v>
      </c>
      <c r="B2686" s="14">
        <v>40137</v>
      </c>
      <c r="C2686" s="26">
        <v>0</v>
      </c>
    </row>
    <row r="2687" spans="1:3" x14ac:dyDescent="0.2">
      <c r="A2687" s="14">
        <v>40138</v>
      </c>
      <c r="B2687" s="14">
        <v>40138</v>
      </c>
      <c r="C2687" s="26">
        <v>0</v>
      </c>
    </row>
    <row r="2688" spans="1:3" x14ac:dyDescent="0.2">
      <c r="A2688" s="14">
        <v>40139</v>
      </c>
      <c r="B2688" s="14">
        <v>40139</v>
      </c>
      <c r="C2688" s="26">
        <v>0</v>
      </c>
    </row>
    <row r="2689" spans="1:3" x14ac:dyDescent="0.2">
      <c r="A2689" s="14">
        <v>40140</v>
      </c>
      <c r="B2689" s="14">
        <v>40140</v>
      </c>
      <c r="C2689" s="26">
        <v>0</v>
      </c>
    </row>
    <row r="2690" spans="1:3" x14ac:dyDescent="0.2">
      <c r="A2690" s="14">
        <v>40141</v>
      </c>
      <c r="B2690" s="14">
        <v>40141</v>
      </c>
      <c r="C2690" s="26">
        <v>0</v>
      </c>
    </row>
    <row r="2691" spans="1:3" x14ac:dyDescent="0.2">
      <c r="A2691" s="14">
        <v>40142</v>
      </c>
      <c r="B2691" s="14">
        <v>40142</v>
      </c>
      <c r="C2691" s="26">
        <v>0</v>
      </c>
    </row>
    <row r="2692" spans="1:3" x14ac:dyDescent="0.2">
      <c r="A2692" s="14">
        <v>40143</v>
      </c>
      <c r="B2692" s="14">
        <v>40143</v>
      </c>
      <c r="C2692" s="26">
        <v>0</v>
      </c>
    </row>
    <row r="2693" spans="1:3" x14ac:dyDescent="0.2">
      <c r="A2693" s="14">
        <v>40144</v>
      </c>
      <c r="B2693" s="14">
        <v>40144</v>
      </c>
      <c r="C2693" s="26">
        <v>0</v>
      </c>
    </row>
    <row r="2694" spans="1:3" x14ac:dyDescent="0.2">
      <c r="A2694" s="14">
        <v>40145</v>
      </c>
      <c r="B2694" s="14">
        <v>40145</v>
      </c>
      <c r="C2694" s="26">
        <v>0</v>
      </c>
    </row>
    <row r="2695" spans="1:3" x14ac:dyDescent="0.2">
      <c r="A2695" s="14">
        <v>40146</v>
      </c>
      <c r="B2695" s="14">
        <v>40146</v>
      </c>
      <c r="C2695" s="26">
        <v>0</v>
      </c>
    </row>
    <row r="2696" spans="1:3" x14ac:dyDescent="0.2">
      <c r="A2696" s="14">
        <v>40147</v>
      </c>
      <c r="B2696" s="14">
        <v>40147</v>
      </c>
      <c r="C2696" s="26">
        <v>0</v>
      </c>
    </row>
    <row r="2697" spans="1:3" x14ac:dyDescent="0.2">
      <c r="A2697" s="14">
        <v>40148</v>
      </c>
      <c r="B2697" s="14">
        <v>40148</v>
      </c>
      <c r="C2697" s="26">
        <v>0</v>
      </c>
    </row>
    <row r="2698" spans="1:3" x14ac:dyDescent="0.2">
      <c r="A2698" s="14">
        <v>40149</v>
      </c>
      <c r="B2698" s="14">
        <v>40149</v>
      </c>
      <c r="C2698" s="26">
        <v>0</v>
      </c>
    </row>
    <row r="2699" spans="1:3" x14ac:dyDescent="0.2">
      <c r="A2699" s="14">
        <v>40150</v>
      </c>
      <c r="B2699" s="14">
        <v>40150</v>
      </c>
      <c r="C2699" s="26">
        <v>0</v>
      </c>
    </row>
    <row r="2700" spans="1:3" x14ac:dyDescent="0.2">
      <c r="A2700" s="14">
        <v>40151</v>
      </c>
      <c r="B2700" s="14">
        <v>40151</v>
      </c>
      <c r="C2700" s="26">
        <v>0</v>
      </c>
    </row>
    <row r="2701" spans="1:3" x14ac:dyDescent="0.2">
      <c r="A2701" s="14">
        <v>40152</v>
      </c>
      <c r="B2701" s="14">
        <v>40152</v>
      </c>
      <c r="C2701" s="26">
        <v>0</v>
      </c>
    </row>
    <row r="2702" spans="1:3" x14ac:dyDescent="0.2">
      <c r="A2702" s="14">
        <v>40153</v>
      </c>
      <c r="B2702" s="14">
        <v>40153</v>
      </c>
      <c r="C2702" s="26">
        <v>0</v>
      </c>
    </row>
    <row r="2703" spans="1:3" x14ac:dyDescent="0.2">
      <c r="A2703" s="14">
        <v>40154</v>
      </c>
      <c r="B2703" s="14">
        <v>40154</v>
      </c>
      <c r="C2703" s="26">
        <v>0</v>
      </c>
    </row>
    <row r="2704" spans="1:3" x14ac:dyDescent="0.2">
      <c r="A2704" s="14">
        <v>40155</v>
      </c>
      <c r="B2704" s="14">
        <v>40155</v>
      </c>
      <c r="C2704" s="26">
        <v>0</v>
      </c>
    </row>
    <row r="2705" spans="1:3" x14ac:dyDescent="0.2">
      <c r="A2705" s="14">
        <v>40156</v>
      </c>
      <c r="B2705" s="14">
        <v>40156</v>
      </c>
      <c r="C2705" s="26">
        <v>0</v>
      </c>
    </row>
    <row r="2706" spans="1:3" x14ac:dyDescent="0.2">
      <c r="A2706" s="14">
        <v>40157</v>
      </c>
      <c r="B2706" s="14">
        <v>40157</v>
      </c>
      <c r="C2706" s="26">
        <v>0</v>
      </c>
    </row>
    <row r="2707" spans="1:3" x14ac:dyDescent="0.2">
      <c r="A2707" s="14">
        <v>40158</v>
      </c>
      <c r="B2707" s="14">
        <v>40158</v>
      </c>
      <c r="C2707" s="26">
        <v>0</v>
      </c>
    </row>
    <row r="2708" spans="1:3" x14ac:dyDescent="0.2">
      <c r="A2708" s="14">
        <v>40159</v>
      </c>
      <c r="B2708" s="14">
        <v>40159</v>
      </c>
      <c r="C2708" s="26">
        <v>0</v>
      </c>
    </row>
    <row r="2709" spans="1:3" x14ac:dyDescent="0.2">
      <c r="A2709" s="14">
        <v>40160</v>
      </c>
      <c r="B2709" s="14">
        <v>40160</v>
      </c>
      <c r="C2709" s="26">
        <v>0</v>
      </c>
    </row>
    <row r="2710" spans="1:3" x14ac:dyDescent="0.2">
      <c r="A2710" s="14">
        <v>40161</v>
      </c>
      <c r="B2710" s="14">
        <v>40161</v>
      </c>
      <c r="C2710" s="26">
        <v>0</v>
      </c>
    </row>
    <row r="2711" spans="1:3" x14ac:dyDescent="0.2">
      <c r="A2711" s="14">
        <v>40162</v>
      </c>
      <c r="B2711" s="14">
        <v>40162</v>
      </c>
      <c r="C2711" s="26">
        <v>0</v>
      </c>
    </row>
    <row r="2712" spans="1:3" x14ac:dyDescent="0.2">
      <c r="A2712" s="14">
        <v>40163</v>
      </c>
      <c r="B2712" s="14">
        <v>40163</v>
      </c>
      <c r="C2712" s="26">
        <v>0</v>
      </c>
    </row>
    <row r="2713" spans="1:3" x14ac:dyDescent="0.2">
      <c r="A2713" s="14">
        <v>40164</v>
      </c>
      <c r="B2713" s="14">
        <v>40164</v>
      </c>
      <c r="C2713" s="26">
        <v>0</v>
      </c>
    </row>
    <row r="2714" spans="1:3" x14ac:dyDescent="0.2">
      <c r="A2714" s="14">
        <v>40165</v>
      </c>
      <c r="B2714" s="14">
        <v>40165</v>
      </c>
      <c r="C2714" s="26">
        <v>0</v>
      </c>
    </row>
    <row r="2715" spans="1:3" x14ac:dyDescent="0.2">
      <c r="A2715" s="14">
        <v>40166</v>
      </c>
      <c r="B2715" s="14">
        <v>40166</v>
      </c>
      <c r="C2715" s="26">
        <v>0</v>
      </c>
    </row>
    <row r="2716" spans="1:3" x14ac:dyDescent="0.2">
      <c r="A2716" s="14">
        <v>40167</v>
      </c>
      <c r="B2716" s="14">
        <v>40167</v>
      </c>
      <c r="C2716" s="26">
        <v>0</v>
      </c>
    </row>
    <row r="2717" spans="1:3" x14ac:dyDescent="0.2">
      <c r="A2717" s="14">
        <v>40168</v>
      </c>
      <c r="B2717" s="14">
        <v>40168</v>
      </c>
      <c r="C2717" s="26">
        <v>0</v>
      </c>
    </row>
    <row r="2718" spans="1:3" x14ac:dyDescent="0.2">
      <c r="A2718" s="14">
        <v>40169</v>
      </c>
      <c r="B2718" s="14">
        <v>40169</v>
      </c>
      <c r="C2718" s="26">
        <v>0</v>
      </c>
    </row>
    <row r="2719" spans="1:3" x14ac:dyDescent="0.2">
      <c r="A2719" s="14">
        <v>40170</v>
      </c>
      <c r="B2719" s="14">
        <v>40170</v>
      </c>
      <c r="C2719" s="26">
        <v>0</v>
      </c>
    </row>
    <row r="2720" spans="1:3" x14ac:dyDescent="0.2">
      <c r="A2720" s="14">
        <v>40171</v>
      </c>
      <c r="B2720" s="14">
        <v>40171</v>
      </c>
      <c r="C2720" s="26">
        <v>0</v>
      </c>
    </row>
    <row r="2721" spans="1:3" x14ac:dyDescent="0.2">
      <c r="A2721" s="14">
        <v>40172</v>
      </c>
      <c r="B2721" s="14">
        <v>40172</v>
      </c>
      <c r="C2721" s="26">
        <v>0</v>
      </c>
    </row>
    <row r="2722" spans="1:3" x14ac:dyDescent="0.2">
      <c r="A2722" s="14">
        <v>40173</v>
      </c>
      <c r="B2722" s="14">
        <v>40173</v>
      </c>
      <c r="C2722" s="26">
        <v>0</v>
      </c>
    </row>
    <row r="2723" spans="1:3" x14ac:dyDescent="0.2">
      <c r="A2723" s="14">
        <v>40174</v>
      </c>
      <c r="B2723" s="14">
        <v>40174</v>
      </c>
      <c r="C2723" s="26">
        <v>0</v>
      </c>
    </row>
    <row r="2724" spans="1:3" x14ac:dyDescent="0.2">
      <c r="A2724" s="14">
        <v>40175</v>
      </c>
      <c r="B2724" s="14">
        <v>40175</v>
      </c>
      <c r="C2724" s="26">
        <v>0</v>
      </c>
    </row>
    <row r="2725" spans="1:3" x14ac:dyDescent="0.2">
      <c r="A2725" s="14">
        <v>40176</v>
      </c>
      <c r="B2725" s="14">
        <v>40176</v>
      </c>
      <c r="C2725" s="26">
        <v>0</v>
      </c>
    </row>
    <row r="2726" spans="1:3" x14ac:dyDescent="0.2">
      <c r="A2726" s="14">
        <v>40177</v>
      </c>
      <c r="B2726" s="14">
        <v>40177</v>
      </c>
      <c r="C2726" s="26">
        <v>0</v>
      </c>
    </row>
    <row r="2727" spans="1:3" x14ac:dyDescent="0.2">
      <c r="A2727" s="14">
        <v>40178</v>
      </c>
      <c r="B2727" s="14">
        <v>40178</v>
      </c>
      <c r="C2727" s="26">
        <v>0</v>
      </c>
    </row>
    <row r="2728" spans="1:3" x14ac:dyDescent="0.2">
      <c r="A2728" s="14">
        <v>40179</v>
      </c>
      <c r="B2728" s="14">
        <v>40179</v>
      </c>
      <c r="C2728" s="26">
        <v>0</v>
      </c>
    </row>
    <row r="2729" spans="1:3" x14ac:dyDescent="0.2">
      <c r="A2729" s="14">
        <v>40180</v>
      </c>
      <c r="B2729" s="14">
        <v>40180</v>
      </c>
      <c r="C2729" s="26">
        <v>0</v>
      </c>
    </row>
    <row r="2730" spans="1:3" x14ac:dyDescent="0.2">
      <c r="A2730" s="14">
        <v>40181</v>
      </c>
      <c r="B2730" s="14">
        <v>40181</v>
      </c>
      <c r="C2730" s="26">
        <v>0</v>
      </c>
    </row>
    <row r="2731" spans="1:3" x14ac:dyDescent="0.2">
      <c r="A2731" s="14">
        <v>40182</v>
      </c>
      <c r="B2731" s="14">
        <v>40182</v>
      </c>
      <c r="C2731" s="26">
        <v>0</v>
      </c>
    </row>
    <row r="2732" spans="1:3" x14ac:dyDescent="0.2">
      <c r="A2732" s="14">
        <v>40183</v>
      </c>
      <c r="B2732" s="14">
        <v>40183</v>
      </c>
      <c r="C2732" s="26">
        <v>0</v>
      </c>
    </row>
    <row r="2733" spans="1:3" x14ac:dyDescent="0.2">
      <c r="A2733" s="14">
        <v>40184</v>
      </c>
      <c r="B2733" s="14">
        <v>40184</v>
      </c>
      <c r="C2733" s="26">
        <v>0</v>
      </c>
    </row>
    <row r="2734" spans="1:3" x14ac:dyDescent="0.2">
      <c r="A2734" s="14">
        <v>40185</v>
      </c>
      <c r="B2734" s="14">
        <v>40185</v>
      </c>
      <c r="C2734" s="26">
        <v>0</v>
      </c>
    </row>
    <row r="2735" spans="1:3" x14ac:dyDescent="0.2">
      <c r="A2735" s="14">
        <v>40186</v>
      </c>
      <c r="B2735" s="14">
        <v>40186</v>
      </c>
      <c r="C2735" s="26">
        <v>0</v>
      </c>
    </row>
    <row r="2736" spans="1:3" x14ac:dyDescent="0.2">
      <c r="A2736" s="14">
        <v>40187</v>
      </c>
      <c r="B2736" s="14">
        <v>40187</v>
      </c>
      <c r="C2736" s="26">
        <v>0</v>
      </c>
    </row>
    <row r="2737" spans="1:3" x14ac:dyDescent="0.2">
      <c r="A2737" s="14">
        <v>40188</v>
      </c>
      <c r="B2737" s="14">
        <v>40188</v>
      </c>
      <c r="C2737" s="26">
        <v>0</v>
      </c>
    </row>
    <row r="2738" spans="1:3" x14ac:dyDescent="0.2">
      <c r="A2738" s="14">
        <v>40189</v>
      </c>
      <c r="B2738" s="14">
        <v>40189</v>
      </c>
      <c r="C2738" s="26">
        <v>0</v>
      </c>
    </row>
    <row r="2739" spans="1:3" x14ac:dyDescent="0.2">
      <c r="A2739" s="14">
        <v>40190</v>
      </c>
      <c r="B2739" s="14">
        <v>40190</v>
      </c>
      <c r="C2739" s="26">
        <v>0</v>
      </c>
    </row>
    <row r="2740" spans="1:3" x14ac:dyDescent="0.2">
      <c r="A2740" s="14">
        <v>40191</v>
      </c>
      <c r="B2740" s="14">
        <v>40191</v>
      </c>
      <c r="C2740" s="26">
        <v>0</v>
      </c>
    </row>
    <row r="2741" spans="1:3" x14ac:dyDescent="0.2">
      <c r="A2741" s="14">
        <v>40192</v>
      </c>
      <c r="B2741" s="14">
        <v>40192</v>
      </c>
      <c r="C2741" s="26">
        <v>0</v>
      </c>
    </row>
    <row r="2742" spans="1:3" x14ac:dyDescent="0.2">
      <c r="A2742" s="14">
        <v>40193</v>
      </c>
      <c r="B2742" s="14">
        <v>40193</v>
      </c>
      <c r="C2742" s="26">
        <v>0</v>
      </c>
    </row>
    <row r="2743" spans="1:3" x14ac:dyDescent="0.2">
      <c r="A2743" s="14">
        <v>40194</v>
      </c>
      <c r="B2743" s="14">
        <v>40194</v>
      </c>
      <c r="C2743" s="26">
        <v>0</v>
      </c>
    </row>
    <row r="2744" spans="1:3" x14ac:dyDescent="0.2">
      <c r="A2744" s="14">
        <v>40195</v>
      </c>
      <c r="B2744" s="14">
        <v>40195</v>
      </c>
      <c r="C2744" s="26">
        <v>0</v>
      </c>
    </row>
    <row r="2745" spans="1:3" x14ac:dyDescent="0.2">
      <c r="A2745" s="14">
        <v>40196</v>
      </c>
      <c r="B2745" s="14">
        <v>40196</v>
      </c>
      <c r="C2745" s="26">
        <v>0</v>
      </c>
    </row>
    <row r="2746" spans="1:3" x14ac:dyDescent="0.2">
      <c r="A2746" s="14">
        <v>40197</v>
      </c>
      <c r="B2746" s="14">
        <v>40197</v>
      </c>
      <c r="C2746" s="26">
        <v>0</v>
      </c>
    </row>
    <row r="2747" spans="1:3" x14ac:dyDescent="0.2">
      <c r="A2747" s="14">
        <v>40198</v>
      </c>
      <c r="B2747" s="14">
        <v>40198</v>
      </c>
      <c r="C2747" s="26">
        <v>0</v>
      </c>
    </row>
    <row r="2748" spans="1:3" x14ac:dyDescent="0.2">
      <c r="A2748" s="14">
        <v>40199</v>
      </c>
      <c r="B2748" s="14">
        <v>40199</v>
      </c>
      <c r="C2748" s="26">
        <v>0</v>
      </c>
    </row>
    <row r="2749" spans="1:3" x14ac:dyDescent="0.2">
      <c r="A2749" s="14">
        <v>40200</v>
      </c>
      <c r="B2749" s="14">
        <v>40200</v>
      </c>
      <c r="C2749" s="26">
        <v>0</v>
      </c>
    </row>
    <row r="2750" spans="1:3" x14ac:dyDescent="0.2">
      <c r="A2750" s="14">
        <v>40201</v>
      </c>
      <c r="B2750" s="14">
        <v>40201</v>
      </c>
      <c r="C2750" s="26">
        <v>0</v>
      </c>
    </row>
    <row r="2751" spans="1:3" x14ac:dyDescent="0.2">
      <c r="A2751" s="14">
        <v>40202</v>
      </c>
      <c r="B2751" s="14">
        <v>40202</v>
      </c>
      <c r="C2751" s="26">
        <v>0</v>
      </c>
    </row>
    <row r="2752" spans="1:3" x14ac:dyDescent="0.2">
      <c r="A2752" s="14">
        <v>40203</v>
      </c>
      <c r="B2752" s="14">
        <v>40203</v>
      </c>
      <c r="C2752" s="26">
        <v>0</v>
      </c>
    </row>
    <row r="2753" spans="1:3" x14ac:dyDescent="0.2">
      <c r="A2753" s="14">
        <v>40204</v>
      </c>
      <c r="B2753" s="14">
        <v>40204</v>
      </c>
      <c r="C2753" s="26">
        <v>0</v>
      </c>
    </row>
    <row r="2754" spans="1:3" x14ac:dyDescent="0.2">
      <c r="A2754" s="14">
        <v>40205</v>
      </c>
      <c r="B2754" s="14">
        <v>40205</v>
      </c>
      <c r="C2754" s="26">
        <v>0</v>
      </c>
    </row>
    <row r="2755" spans="1:3" x14ac:dyDescent="0.2">
      <c r="A2755" s="14">
        <v>40206</v>
      </c>
      <c r="B2755" s="14">
        <v>40206</v>
      </c>
      <c r="C2755" s="26">
        <v>0</v>
      </c>
    </row>
    <row r="2756" spans="1:3" x14ac:dyDescent="0.2">
      <c r="A2756" s="14">
        <v>40207</v>
      </c>
      <c r="B2756" s="14">
        <v>40207</v>
      </c>
      <c r="C2756" s="26">
        <v>0</v>
      </c>
    </row>
    <row r="2757" spans="1:3" x14ac:dyDescent="0.2">
      <c r="A2757" s="14">
        <v>40208</v>
      </c>
      <c r="B2757" s="14">
        <v>40208</v>
      </c>
      <c r="C2757" s="26">
        <v>0</v>
      </c>
    </row>
    <row r="2758" spans="1:3" x14ac:dyDescent="0.2">
      <c r="A2758" s="14">
        <v>40209</v>
      </c>
      <c r="B2758" s="14">
        <v>40209</v>
      </c>
      <c r="C2758" s="26">
        <v>0</v>
      </c>
    </row>
    <row r="2759" spans="1:3" x14ac:dyDescent="0.2">
      <c r="A2759" s="14">
        <v>40210</v>
      </c>
      <c r="B2759" s="14">
        <v>40210</v>
      </c>
      <c r="C2759" s="26">
        <v>0</v>
      </c>
    </row>
    <row r="2760" spans="1:3" x14ac:dyDescent="0.2">
      <c r="A2760" s="14">
        <v>40211</v>
      </c>
      <c r="B2760" s="14">
        <v>40211</v>
      </c>
      <c r="C2760" s="26">
        <v>0</v>
      </c>
    </row>
    <row r="2761" spans="1:3" x14ac:dyDescent="0.2">
      <c r="A2761" s="14">
        <v>40212</v>
      </c>
      <c r="B2761" s="14">
        <v>40212</v>
      </c>
      <c r="C2761" s="26">
        <v>0</v>
      </c>
    </row>
    <row r="2762" spans="1:3" x14ac:dyDescent="0.2">
      <c r="A2762" s="14">
        <v>40213</v>
      </c>
      <c r="B2762" s="14">
        <v>40213</v>
      </c>
      <c r="C2762" s="26">
        <v>0</v>
      </c>
    </row>
    <row r="2763" spans="1:3" x14ac:dyDescent="0.2">
      <c r="A2763" s="14">
        <v>40214</v>
      </c>
      <c r="B2763" s="14">
        <v>40214</v>
      </c>
      <c r="C2763" s="26">
        <v>0</v>
      </c>
    </row>
    <row r="2764" spans="1:3" x14ac:dyDescent="0.2">
      <c r="A2764" s="14">
        <v>40215</v>
      </c>
      <c r="B2764" s="14">
        <v>40215</v>
      </c>
      <c r="C2764" s="26">
        <v>0</v>
      </c>
    </row>
    <row r="2765" spans="1:3" x14ac:dyDescent="0.2">
      <c r="A2765" s="14">
        <v>40216</v>
      </c>
      <c r="B2765" s="14">
        <v>40216</v>
      </c>
      <c r="C2765" s="26">
        <v>0</v>
      </c>
    </row>
    <row r="2766" spans="1:3" x14ac:dyDescent="0.2">
      <c r="A2766" s="14">
        <v>40217</v>
      </c>
      <c r="B2766" s="14">
        <v>40217</v>
      </c>
      <c r="C2766" s="26">
        <v>0</v>
      </c>
    </row>
    <row r="2767" spans="1:3" x14ac:dyDescent="0.2">
      <c r="A2767" s="14">
        <v>40218</v>
      </c>
      <c r="B2767" s="14">
        <v>40218</v>
      </c>
      <c r="C2767" s="26">
        <v>0</v>
      </c>
    </row>
    <row r="2768" spans="1:3" x14ac:dyDescent="0.2">
      <c r="A2768" s="14">
        <v>40219</v>
      </c>
      <c r="B2768" s="14">
        <v>40219</v>
      </c>
      <c r="C2768" s="26">
        <v>0</v>
      </c>
    </row>
    <row r="2769" spans="1:3" x14ac:dyDescent="0.2">
      <c r="A2769" s="14">
        <v>40220</v>
      </c>
      <c r="B2769" s="14">
        <v>40220</v>
      </c>
      <c r="C2769" s="26">
        <v>0</v>
      </c>
    </row>
    <row r="2770" spans="1:3" x14ac:dyDescent="0.2">
      <c r="A2770" s="14">
        <v>40221</v>
      </c>
      <c r="B2770" s="14">
        <v>40221</v>
      </c>
      <c r="C2770" s="26">
        <v>0</v>
      </c>
    </row>
    <row r="2771" spans="1:3" x14ac:dyDescent="0.2">
      <c r="A2771" s="14">
        <v>40222</v>
      </c>
      <c r="B2771" s="14">
        <v>40222</v>
      </c>
      <c r="C2771" s="26">
        <v>0</v>
      </c>
    </row>
    <row r="2772" spans="1:3" x14ac:dyDescent="0.2">
      <c r="A2772" s="14">
        <v>40223</v>
      </c>
      <c r="B2772" s="14">
        <v>40223</v>
      </c>
      <c r="C2772" s="26">
        <v>0</v>
      </c>
    </row>
    <row r="2773" spans="1:3" x14ac:dyDescent="0.2">
      <c r="A2773" s="14">
        <v>40224</v>
      </c>
      <c r="B2773" s="14">
        <v>40224</v>
      </c>
      <c r="C2773" s="26">
        <v>0</v>
      </c>
    </row>
    <row r="2774" spans="1:3" x14ac:dyDescent="0.2">
      <c r="A2774" s="14">
        <v>40225</v>
      </c>
      <c r="B2774" s="14">
        <v>40225</v>
      </c>
      <c r="C2774" s="26">
        <v>0</v>
      </c>
    </row>
    <row r="2775" spans="1:3" x14ac:dyDescent="0.2">
      <c r="A2775" s="14">
        <v>40226</v>
      </c>
      <c r="B2775" s="14">
        <v>40226</v>
      </c>
      <c r="C2775" s="26">
        <v>0</v>
      </c>
    </row>
    <row r="2776" spans="1:3" x14ac:dyDescent="0.2">
      <c r="A2776" s="14">
        <v>40227</v>
      </c>
      <c r="B2776" s="14">
        <v>40227</v>
      </c>
      <c r="C2776" s="26">
        <v>0</v>
      </c>
    </row>
    <row r="2777" spans="1:3" x14ac:dyDescent="0.2">
      <c r="A2777" s="14">
        <v>40228</v>
      </c>
      <c r="B2777" s="14">
        <v>40228</v>
      </c>
      <c r="C2777" s="26">
        <v>0</v>
      </c>
    </row>
    <row r="2778" spans="1:3" x14ac:dyDescent="0.2">
      <c r="A2778" s="14">
        <v>40229</v>
      </c>
      <c r="B2778" s="14">
        <v>40229</v>
      </c>
      <c r="C2778" s="26">
        <v>0</v>
      </c>
    </row>
    <row r="2779" spans="1:3" x14ac:dyDescent="0.2">
      <c r="A2779" s="14">
        <v>40230</v>
      </c>
      <c r="B2779" s="14">
        <v>40230</v>
      </c>
      <c r="C2779" s="26">
        <v>0</v>
      </c>
    </row>
    <row r="2780" spans="1:3" x14ac:dyDescent="0.2">
      <c r="A2780" s="14">
        <v>40231</v>
      </c>
      <c r="B2780" s="14">
        <v>40231</v>
      </c>
      <c r="C2780" s="26">
        <v>0</v>
      </c>
    </row>
    <row r="2781" spans="1:3" x14ac:dyDescent="0.2">
      <c r="A2781" s="14">
        <v>40232</v>
      </c>
      <c r="B2781" s="14">
        <v>40232</v>
      </c>
      <c r="C2781" s="26">
        <v>0</v>
      </c>
    </row>
    <row r="2782" spans="1:3" x14ac:dyDescent="0.2">
      <c r="A2782" s="14">
        <v>40233</v>
      </c>
      <c r="B2782" s="14">
        <v>40233</v>
      </c>
      <c r="C2782" s="26">
        <v>0</v>
      </c>
    </row>
    <row r="2783" spans="1:3" x14ac:dyDescent="0.2">
      <c r="A2783" s="14">
        <v>40234</v>
      </c>
      <c r="B2783" s="14">
        <v>40234</v>
      </c>
      <c r="C2783" s="26">
        <v>0</v>
      </c>
    </row>
    <row r="2784" spans="1:3" x14ac:dyDescent="0.2">
      <c r="A2784" s="14">
        <v>40235</v>
      </c>
      <c r="B2784" s="14">
        <v>40235</v>
      </c>
      <c r="C2784" s="26">
        <v>0</v>
      </c>
    </row>
    <row r="2785" spans="1:3" x14ac:dyDescent="0.2">
      <c r="A2785" s="14">
        <v>40236</v>
      </c>
      <c r="B2785" s="14">
        <v>40236</v>
      </c>
      <c r="C2785" s="26">
        <v>0</v>
      </c>
    </row>
    <row r="2786" spans="1:3" x14ac:dyDescent="0.2">
      <c r="A2786" s="14">
        <v>40237</v>
      </c>
      <c r="B2786" s="14">
        <v>40237</v>
      </c>
      <c r="C2786" s="26">
        <v>0</v>
      </c>
    </row>
    <row r="2787" spans="1:3" x14ac:dyDescent="0.2">
      <c r="A2787" s="14">
        <v>40238</v>
      </c>
      <c r="B2787" s="14">
        <v>40238</v>
      </c>
      <c r="C2787" s="26">
        <v>0</v>
      </c>
    </row>
    <row r="2788" spans="1:3" x14ac:dyDescent="0.2">
      <c r="A2788" s="14">
        <v>40239</v>
      </c>
      <c r="B2788" s="14">
        <v>40239</v>
      </c>
      <c r="C2788" s="26">
        <v>0</v>
      </c>
    </row>
    <row r="2789" spans="1:3" x14ac:dyDescent="0.2">
      <c r="A2789" s="14">
        <v>40240</v>
      </c>
      <c r="B2789" s="14">
        <v>40240</v>
      </c>
      <c r="C2789" s="26">
        <v>0</v>
      </c>
    </row>
    <row r="2790" spans="1:3" x14ac:dyDescent="0.2">
      <c r="A2790" s="14">
        <v>40241</v>
      </c>
      <c r="B2790" s="14">
        <v>40241</v>
      </c>
      <c r="C2790" s="26">
        <v>4.5999999999999996</v>
      </c>
    </row>
    <row r="2791" spans="1:3" x14ac:dyDescent="0.2">
      <c r="A2791" s="14">
        <v>40242</v>
      </c>
      <c r="B2791" s="14">
        <v>40242</v>
      </c>
      <c r="C2791" s="26">
        <v>0</v>
      </c>
    </row>
    <row r="2792" spans="1:3" x14ac:dyDescent="0.2">
      <c r="A2792" s="14">
        <v>40243</v>
      </c>
      <c r="B2792" s="14">
        <v>40243</v>
      </c>
      <c r="C2792" s="26">
        <v>0</v>
      </c>
    </row>
    <row r="2793" spans="1:3" x14ac:dyDescent="0.2">
      <c r="A2793" s="14">
        <v>40244</v>
      </c>
      <c r="B2793" s="14">
        <v>40244</v>
      </c>
      <c r="C2793" s="26">
        <v>0</v>
      </c>
    </row>
    <row r="2794" spans="1:3" x14ac:dyDescent="0.2">
      <c r="A2794" s="14">
        <v>40245</v>
      </c>
      <c r="B2794" s="14">
        <v>40245</v>
      </c>
      <c r="C2794" s="26">
        <v>0</v>
      </c>
    </row>
    <row r="2795" spans="1:3" x14ac:dyDescent="0.2">
      <c r="A2795" s="14">
        <v>40246</v>
      </c>
      <c r="B2795" s="14">
        <v>40246</v>
      </c>
      <c r="C2795" s="26">
        <v>0</v>
      </c>
    </row>
    <row r="2796" spans="1:3" x14ac:dyDescent="0.2">
      <c r="A2796" s="14">
        <v>40247</v>
      </c>
      <c r="B2796" s="14">
        <v>40247</v>
      </c>
      <c r="C2796" s="26">
        <v>0</v>
      </c>
    </row>
    <row r="2797" spans="1:3" x14ac:dyDescent="0.2">
      <c r="A2797" s="14">
        <v>40248</v>
      </c>
      <c r="B2797" s="14">
        <v>40248</v>
      </c>
      <c r="C2797" s="26">
        <v>0</v>
      </c>
    </row>
    <row r="2798" spans="1:3" x14ac:dyDescent="0.2">
      <c r="A2798" s="14">
        <v>40249</v>
      </c>
      <c r="B2798" s="14">
        <v>40249</v>
      </c>
      <c r="C2798" s="26">
        <v>0</v>
      </c>
    </row>
    <row r="2799" spans="1:3" x14ac:dyDescent="0.2">
      <c r="A2799" s="14">
        <v>40250</v>
      </c>
      <c r="B2799" s="14">
        <v>40250</v>
      </c>
      <c r="C2799" s="26">
        <v>0</v>
      </c>
    </row>
    <row r="2800" spans="1:3" x14ac:dyDescent="0.2">
      <c r="A2800" s="14">
        <v>40251</v>
      </c>
      <c r="B2800" s="14">
        <v>40251</v>
      </c>
      <c r="C2800" s="26">
        <v>0</v>
      </c>
    </row>
    <row r="2801" spans="1:3" x14ac:dyDescent="0.2">
      <c r="A2801" s="14">
        <v>40252</v>
      </c>
      <c r="B2801" s="14">
        <v>40252</v>
      </c>
      <c r="C2801" s="26">
        <v>0</v>
      </c>
    </row>
    <row r="2802" spans="1:3" x14ac:dyDescent="0.2">
      <c r="A2802" s="14">
        <v>40253</v>
      </c>
      <c r="B2802" s="14">
        <v>40253</v>
      </c>
      <c r="C2802" s="26">
        <v>0</v>
      </c>
    </row>
    <row r="2803" spans="1:3" x14ac:dyDescent="0.2">
      <c r="A2803" s="14">
        <v>40254</v>
      </c>
      <c r="B2803" s="14">
        <v>40254</v>
      </c>
      <c r="C2803" s="26">
        <v>0</v>
      </c>
    </row>
    <row r="2804" spans="1:3" x14ac:dyDescent="0.2">
      <c r="A2804" s="14">
        <v>40255</v>
      </c>
      <c r="B2804" s="14">
        <v>40255</v>
      </c>
      <c r="C2804" s="26">
        <v>0</v>
      </c>
    </row>
    <row r="2805" spans="1:3" x14ac:dyDescent="0.2">
      <c r="A2805" s="14">
        <v>40256</v>
      </c>
      <c r="B2805" s="14">
        <v>40256</v>
      </c>
      <c r="C2805" s="26">
        <v>0</v>
      </c>
    </row>
    <row r="2806" spans="1:3" x14ac:dyDescent="0.2">
      <c r="A2806" s="14">
        <v>40257</v>
      </c>
      <c r="B2806" s="14">
        <v>40257</v>
      </c>
      <c r="C2806" s="26">
        <v>0</v>
      </c>
    </row>
    <row r="2807" spans="1:3" x14ac:dyDescent="0.2">
      <c r="A2807" s="14">
        <v>40258</v>
      </c>
      <c r="B2807" s="14">
        <v>40258</v>
      </c>
      <c r="C2807" s="26">
        <v>0</v>
      </c>
    </row>
    <row r="2808" spans="1:3" x14ac:dyDescent="0.2">
      <c r="A2808" s="14">
        <v>40259</v>
      </c>
      <c r="B2808" s="14">
        <v>40259</v>
      </c>
      <c r="C2808" s="26">
        <v>0</v>
      </c>
    </row>
    <row r="2809" spans="1:3" x14ac:dyDescent="0.2">
      <c r="A2809" s="14">
        <v>40260</v>
      </c>
      <c r="B2809" s="14">
        <v>40260</v>
      </c>
      <c r="C2809" s="26">
        <v>0</v>
      </c>
    </row>
    <row r="2810" spans="1:3" x14ac:dyDescent="0.2">
      <c r="A2810" s="14">
        <v>40261</v>
      </c>
      <c r="B2810" s="14">
        <v>40261</v>
      </c>
      <c r="C2810" s="26">
        <v>0</v>
      </c>
    </row>
    <row r="2811" spans="1:3" x14ac:dyDescent="0.2">
      <c r="A2811" s="14">
        <v>40262</v>
      </c>
      <c r="B2811" s="14">
        <v>40262</v>
      </c>
      <c r="C2811" s="26">
        <v>0</v>
      </c>
    </row>
    <row r="2812" spans="1:3" x14ac:dyDescent="0.2">
      <c r="A2812" s="14">
        <v>40263</v>
      </c>
      <c r="B2812" s="14">
        <v>40263</v>
      </c>
      <c r="C2812" s="26">
        <v>0</v>
      </c>
    </row>
    <row r="2813" spans="1:3" x14ac:dyDescent="0.2">
      <c r="A2813" s="14">
        <v>40264</v>
      </c>
      <c r="B2813" s="14">
        <v>40264</v>
      </c>
      <c r="C2813" s="26">
        <v>0</v>
      </c>
    </row>
    <row r="2814" spans="1:3" x14ac:dyDescent="0.2">
      <c r="A2814" s="14">
        <v>40265</v>
      </c>
      <c r="B2814" s="14">
        <v>40265</v>
      </c>
      <c r="C2814" s="26">
        <v>11</v>
      </c>
    </row>
    <row r="2815" spans="1:3" x14ac:dyDescent="0.2">
      <c r="A2815" s="14">
        <v>40266</v>
      </c>
      <c r="B2815" s="14">
        <v>40266</v>
      </c>
      <c r="C2815" s="26">
        <v>0</v>
      </c>
    </row>
    <row r="2816" spans="1:3" x14ac:dyDescent="0.2">
      <c r="A2816" s="14">
        <v>40267</v>
      </c>
      <c r="B2816" s="14">
        <v>40267</v>
      </c>
      <c r="C2816" s="26">
        <v>0</v>
      </c>
    </row>
    <row r="2817" spans="1:3" x14ac:dyDescent="0.2">
      <c r="A2817" s="14">
        <v>40268</v>
      </c>
      <c r="B2817" s="14">
        <v>40268</v>
      </c>
      <c r="C2817" s="26">
        <v>0</v>
      </c>
    </row>
    <row r="2818" spans="1:3" x14ac:dyDescent="0.2">
      <c r="A2818" s="14">
        <v>40269</v>
      </c>
      <c r="B2818" s="14">
        <v>40269</v>
      </c>
      <c r="C2818" s="26">
        <v>0</v>
      </c>
    </row>
    <row r="2819" spans="1:3" x14ac:dyDescent="0.2">
      <c r="A2819" s="14">
        <v>40270</v>
      </c>
      <c r="B2819" s="14">
        <v>40270</v>
      </c>
      <c r="C2819" s="26">
        <v>5.7</v>
      </c>
    </row>
    <row r="2820" spans="1:3" x14ac:dyDescent="0.2">
      <c r="A2820" s="14">
        <v>40271</v>
      </c>
      <c r="B2820" s="14">
        <v>40271</v>
      </c>
      <c r="C2820" s="26">
        <v>0</v>
      </c>
    </row>
    <row r="2821" spans="1:3" x14ac:dyDescent="0.2">
      <c r="A2821" s="14">
        <v>40272</v>
      </c>
      <c r="B2821" s="14">
        <v>40272</v>
      </c>
      <c r="C2821" s="26">
        <v>0</v>
      </c>
    </row>
    <row r="2822" spans="1:3" x14ac:dyDescent="0.2">
      <c r="A2822" s="14">
        <v>40273</v>
      </c>
      <c r="B2822" s="14">
        <v>40273</v>
      </c>
      <c r="C2822" s="26">
        <v>9.5</v>
      </c>
    </row>
    <row r="2823" spans="1:3" x14ac:dyDescent="0.2">
      <c r="A2823" s="14">
        <v>40274</v>
      </c>
      <c r="B2823" s="14">
        <v>40274</v>
      </c>
      <c r="C2823" s="26">
        <v>0</v>
      </c>
    </row>
    <row r="2824" spans="1:3" x14ac:dyDescent="0.2">
      <c r="A2824" s="14">
        <v>40275</v>
      </c>
      <c r="B2824" s="14">
        <v>40275</v>
      </c>
      <c r="C2824" s="26">
        <v>0</v>
      </c>
    </row>
    <row r="2825" spans="1:3" x14ac:dyDescent="0.2">
      <c r="A2825" s="14">
        <v>40276</v>
      </c>
      <c r="B2825" s="14">
        <v>40276</v>
      </c>
      <c r="C2825" s="26">
        <v>0</v>
      </c>
    </row>
    <row r="2826" spans="1:3" x14ac:dyDescent="0.2">
      <c r="A2826" s="14">
        <v>40277</v>
      </c>
      <c r="B2826" s="14">
        <v>40277</v>
      </c>
      <c r="C2826" s="26">
        <v>0</v>
      </c>
    </row>
    <row r="2827" spans="1:3" x14ac:dyDescent="0.2">
      <c r="A2827" s="14">
        <v>40278</v>
      </c>
      <c r="B2827" s="14">
        <v>40278</v>
      </c>
      <c r="C2827" s="26">
        <v>11</v>
      </c>
    </row>
    <row r="2828" spans="1:3" x14ac:dyDescent="0.2">
      <c r="A2828" s="14">
        <v>40279</v>
      </c>
      <c r="B2828" s="14">
        <v>40279</v>
      </c>
      <c r="C2828" s="26">
        <v>0</v>
      </c>
    </row>
    <row r="2829" spans="1:3" x14ac:dyDescent="0.2">
      <c r="A2829" s="14">
        <v>40280</v>
      </c>
      <c r="B2829" s="14">
        <v>40280</v>
      </c>
      <c r="C2829" s="26">
        <v>0</v>
      </c>
    </row>
    <row r="2830" spans="1:3" x14ac:dyDescent="0.2">
      <c r="A2830" s="14">
        <v>40281</v>
      </c>
      <c r="B2830" s="14">
        <v>40281</v>
      </c>
      <c r="C2830" s="26">
        <v>0</v>
      </c>
    </row>
    <row r="2831" spans="1:3" x14ac:dyDescent="0.2">
      <c r="A2831" s="14">
        <v>40282</v>
      </c>
      <c r="B2831" s="14">
        <v>40282</v>
      </c>
      <c r="C2831" s="26">
        <v>0</v>
      </c>
    </row>
    <row r="2832" spans="1:3" x14ac:dyDescent="0.2">
      <c r="A2832" s="14">
        <v>40283</v>
      </c>
      <c r="B2832" s="14">
        <v>40283</v>
      </c>
      <c r="C2832" s="26">
        <v>0</v>
      </c>
    </row>
    <row r="2833" spans="1:3" x14ac:dyDescent="0.2">
      <c r="A2833" s="14">
        <v>40284</v>
      </c>
      <c r="B2833" s="14">
        <v>40284</v>
      </c>
      <c r="C2833" s="26">
        <v>0</v>
      </c>
    </row>
    <row r="2834" spans="1:3" x14ac:dyDescent="0.2">
      <c r="A2834" s="14">
        <v>40285</v>
      </c>
      <c r="B2834" s="14">
        <v>40285</v>
      </c>
      <c r="C2834" s="26">
        <v>0</v>
      </c>
    </row>
    <row r="2835" spans="1:3" x14ac:dyDescent="0.2">
      <c r="A2835" s="14">
        <v>40286</v>
      </c>
      <c r="B2835" s="14">
        <v>40286</v>
      </c>
      <c r="C2835" s="26">
        <v>0</v>
      </c>
    </row>
    <row r="2836" spans="1:3" x14ac:dyDescent="0.2">
      <c r="A2836" s="14">
        <v>40287</v>
      </c>
      <c r="B2836" s="14">
        <v>40287</v>
      </c>
      <c r="C2836" s="26">
        <v>0</v>
      </c>
    </row>
    <row r="2837" spans="1:3" x14ac:dyDescent="0.2">
      <c r="A2837" s="14">
        <v>40288</v>
      </c>
      <c r="B2837" s="14">
        <v>40288</v>
      </c>
      <c r="C2837" s="26">
        <v>0</v>
      </c>
    </row>
    <row r="2838" spans="1:3" x14ac:dyDescent="0.2">
      <c r="A2838" s="14">
        <v>40289</v>
      </c>
      <c r="B2838" s="14">
        <v>40289</v>
      </c>
      <c r="C2838" s="26">
        <v>0</v>
      </c>
    </row>
    <row r="2839" spans="1:3" x14ac:dyDescent="0.2">
      <c r="A2839" s="14">
        <v>40290</v>
      </c>
      <c r="B2839" s="14">
        <v>40290</v>
      </c>
      <c r="C2839" s="26">
        <v>0</v>
      </c>
    </row>
    <row r="2840" spans="1:3" x14ac:dyDescent="0.2">
      <c r="A2840" s="14">
        <v>40291</v>
      </c>
      <c r="B2840" s="14">
        <v>40291</v>
      </c>
      <c r="C2840" s="26">
        <v>20.8</v>
      </c>
    </row>
    <row r="2841" spans="1:3" x14ac:dyDescent="0.2">
      <c r="A2841" s="14">
        <v>40292</v>
      </c>
      <c r="B2841" s="14">
        <v>40292</v>
      </c>
      <c r="C2841" s="26">
        <v>0</v>
      </c>
    </row>
    <row r="2842" spans="1:3" x14ac:dyDescent="0.2">
      <c r="A2842" s="14">
        <v>40293</v>
      </c>
      <c r="B2842" s="14">
        <v>40293</v>
      </c>
      <c r="C2842" s="26">
        <v>0</v>
      </c>
    </row>
    <row r="2843" spans="1:3" x14ac:dyDescent="0.2">
      <c r="A2843" s="14">
        <v>40294</v>
      </c>
      <c r="B2843" s="14">
        <v>40294</v>
      </c>
      <c r="C2843" s="26">
        <v>25</v>
      </c>
    </row>
    <row r="2844" spans="1:3" x14ac:dyDescent="0.2">
      <c r="A2844" s="14">
        <v>40295</v>
      </c>
      <c r="B2844" s="14">
        <v>40295</v>
      </c>
      <c r="C2844" s="26">
        <v>0</v>
      </c>
    </row>
    <row r="2845" spans="1:3" x14ac:dyDescent="0.2">
      <c r="A2845" s="14">
        <v>40296</v>
      </c>
      <c r="B2845" s="14">
        <v>40296</v>
      </c>
      <c r="C2845" s="26">
        <v>0</v>
      </c>
    </row>
    <row r="2846" spans="1:3" x14ac:dyDescent="0.2">
      <c r="A2846" s="14">
        <v>40297</v>
      </c>
      <c r="B2846" s="14">
        <v>40297</v>
      </c>
      <c r="C2846" s="26">
        <v>8.6999999999999993</v>
      </c>
    </row>
    <row r="2847" spans="1:3" x14ac:dyDescent="0.2">
      <c r="A2847" s="14">
        <v>40298</v>
      </c>
      <c r="B2847" s="14">
        <v>40298</v>
      </c>
      <c r="C2847" s="26">
        <v>0</v>
      </c>
    </row>
    <row r="2848" spans="1:3" x14ac:dyDescent="0.2">
      <c r="A2848" s="14">
        <v>40299</v>
      </c>
      <c r="B2848" s="14">
        <v>40299</v>
      </c>
      <c r="C2848" s="26">
        <v>0</v>
      </c>
    </row>
    <row r="2849" spans="1:3" x14ac:dyDescent="0.2">
      <c r="A2849" s="14">
        <v>40300</v>
      </c>
      <c r="B2849" s="14">
        <v>40300</v>
      </c>
      <c r="C2849" s="26">
        <v>0</v>
      </c>
    </row>
    <row r="2850" spans="1:3" x14ac:dyDescent="0.2">
      <c r="A2850" s="14">
        <v>40301</v>
      </c>
      <c r="B2850" s="14">
        <v>40301</v>
      </c>
      <c r="C2850" s="26">
        <v>0</v>
      </c>
    </row>
    <row r="2851" spans="1:3" x14ac:dyDescent="0.2">
      <c r="A2851" s="14">
        <v>40302</v>
      </c>
      <c r="B2851" s="14">
        <v>40302</v>
      </c>
      <c r="C2851" s="26">
        <v>0</v>
      </c>
    </row>
    <row r="2852" spans="1:3" x14ac:dyDescent="0.2">
      <c r="A2852" s="14">
        <v>40303</v>
      </c>
      <c r="B2852" s="14">
        <v>40303</v>
      </c>
      <c r="C2852" s="26">
        <v>0</v>
      </c>
    </row>
    <row r="2853" spans="1:3" x14ac:dyDescent="0.2">
      <c r="A2853" s="14">
        <v>40304</v>
      </c>
      <c r="B2853" s="14">
        <v>40304</v>
      </c>
      <c r="C2853" s="26">
        <v>30</v>
      </c>
    </row>
    <row r="2854" spans="1:3" x14ac:dyDescent="0.2">
      <c r="A2854" s="14">
        <v>40305</v>
      </c>
      <c r="B2854" s="14">
        <v>40305</v>
      </c>
      <c r="C2854" s="26">
        <v>0</v>
      </c>
    </row>
    <row r="2855" spans="1:3" x14ac:dyDescent="0.2">
      <c r="A2855" s="14">
        <v>40306</v>
      </c>
      <c r="B2855" s="14">
        <v>40306</v>
      </c>
      <c r="C2855" s="26">
        <v>31</v>
      </c>
    </row>
    <row r="2856" spans="1:3" x14ac:dyDescent="0.2">
      <c r="A2856" s="14">
        <v>40307</v>
      </c>
      <c r="B2856" s="14">
        <v>40307</v>
      </c>
      <c r="C2856" s="26">
        <v>0</v>
      </c>
    </row>
    <row r="2857" spans="1:3" x14ac:dyDescent="0.2">
      <c r="A2857" s="14">
        <v>40308</v>
      </c>
      <c r="B2857" s="14">
        <v>40308</v>
      </c>
      <c r="C2857" s="26">
        <v>34</v>
      </c>
    </row>
    <row r="2858" spans="1:3" x14ac:dyDescent="0.2">
      <c r="A2858" s="14">
        <v>40309</v>
      </c>
      <c r="B2858" s="14">
        <v>40309</v>
      </c>
      <c r="C2858" s="26">
        <v>0</v>
      </c>
    </row>
    <row r="2859" spans="1:3" x14ac:dyDescent="0.2">
      <c r="A2859" s="14">
        <v>40310</v>
      </c>
      <c r="B2859" s="14">
        <v>40310</v>
      </c>
      <c r="C2859" s="26">
        <v>20.8</v>
      </c>
    </row>
    <row r="2860" spans="1:3" x14ac:dyDescent="0.2">
      <c r="A2860" s="14">
        <v>40311</v>
      </c>
      <c r="B2860" s="14">
        <v>40311</v>
      </c>
      <c r="C2860" s="26">
        <v>15.6</v>
      </c>
    </row>
    <row r="2861" spans="1:3" x14ac:dyDescent="0.2">
      <c r="A2861" s="14">
        <v>40312</v>
      </c>
      <c r="B2861" s="14">
        <v>40312</v>
      </c>
      <c r="C2861" s="26">
        <v>0</v>
      </c>
    </row>
    <row r="2862" spans="1:3" x14ac:dyDescent="0.2">
      <c r="A2862" s="14">
        <v>40313</v>
      </c>
      <c r="B2862" s="14">
        <v>40313</v>
      </c>
      <c r="C2862" s="26">
        <v>0</v>
      </c>
    </row>
    <row r="2863" spans="1:3" x14ac:dyDescent="0.2">
      <c r="A2863" s="14">
        <v>40314</v>
      </c>
      <c r="B2863" s="14">
        <v>40314</v>
      </c>
      <c r="C2863" s="26">
        <v>20.8</v>
      </c>
    </row>
    <row r="2864" spans="1:3" x14ac:dyDescent="0.2">
      <c r="A2864" s="14">
        <v>40315</v>
      </c>
      <c r="B2864" s="14">
        <v>40315</v>
      </c>
      <c r="C2864" s="26">
        <v>0</v>
      </c>
    </row>
    <row r="2865" spans="1:3" x14ac:dyDescent="0.2">
      <c r="A2865" s="14">
        <v>40316</v>
      </c>
      <c r="B2865" s="14">
        <v>40316</v>
      </c>
      <c r="C2865" s="26">
        <v>0</v>
      </c>
    </row>
    <row r="2866" spans="1:3" x14ac:dyDescent="0.2">
      <c r="A2866" s="14">
        <v>40317</v>
      </c>
      <c r="B2866" s="14">
        <v>40317</v>
      </c>
      <c r="C2866" s="26">
        <v>0</v>
      </c>
    </row>
    <row r="2867" spans="1:3" x14ac:dyDescent="0.2">
      <c r="A2867" s="14">
        <v>40318</v>
      </c>
      <c r="B2867" s="14">
        <v>40318</v>
      </c>
      <c r="C2867" s="26">
        <v>0</v>
      </c>
    </row>
    <row r="2868" spans="1:3" x14ac:dyDescent="0.2">
      <c r="A2868" s="14">
        <v>40319</v>
      </c>
      <c r="B2868" s="14">
        <v>40319</v>
      </c>
      <c r="C2868" s="26">
        <v>0</v>
      </c>
    </row>
    <row r="2869" spans="1:3" x14ac:dyDescent="0.2">
      <c r="A2869" s="14">
        <v>40320</v>
      </c>
      <c r="B2869" s="14">
        <v>40320</v>
      </c>
      <c r="C2869" s="26">
        <v>31.6</v>
      </c>
    </row>
    <row r="2870" spans="1:3" x14ac:dyDescent="0.2">
      <c r="A2870" s="14">
        <v>40321</v>
      </c>
      <c r="B2870" s="14">
        <v>40321</v>
      </c>
      <c r="C2870" s="26">
        <v>20.8</v>
      </c>
    </row>
    <row r="2871" spans="1:3" x14ac:dyDescent="0.2">
      <c r="A2871" s="14">
        <v>40322</v>
      </c>
      <c r="B2871" s="14">
        <v>40322</v>
      </c>
      <c r="C2871" s="26">
        <v>0</v>
      </c>
    </row>
    <row r="2872" spans="1:3" x14ac:dyDescent="0.2">
      <c r="A2872" s="14">
        <v>40323</v>
      </c>
      <c r="B2872" s="14">
        <v>40323</v>
      </c>
      <c r="C2872" s="26">
        <v>0</v>
      </c>
    </row>
    <row r="2873" spans="1:3" x14ac:dyDescent="0.2">
      <c r="A2873" s="14">
        <v>40324</v>
      </c>
      <c r="B2873" s="14">
        <v>40324</v>
      </c>
      <c r="C2873" s="26">
        <v>0</v>
      </c>
    </row>
    <row r="2874" spans="1:3" x14ac:dyDescent="0.2">
      <c r="A2874" s="14">
        <v>40325</v>
      </c>
      <c r="B2874" s="14">
        <v>40325</v>
      </c>
      <c r="C2874" s="26">
        <v>0</v>
      </c>
    </row>
    <row r="2875" spans="1:3" x14ac:dyDescent="0.2">
      <c r="A2875" s="14">
        <v>40326</v>
      </c>
      <c r="B2875" s="14">
        <v>40326</v>
      </c>
      <c r="C2875" s="26">
        <v>51.6</v>
      </c>
    </row>
    <row r="2876" spans="1:3" x14ac:dyDescent="0.2">
      <c r="A2876" s="14">
        <v>40327</v>
      </c>
      <c r="B2876" s="14">
        <v>40327</v>
      </c>
      <c r="C2876" s="26">
        <v>0</v>
      </c>
    </row>
    <row r="2877" spans="1:3" x14ac:dyDescent="0.2">
      <c r="A2877" s="14">
        <v>40328</v>
      </c>
      <c r="B2877" s="14">
        <v>40328</v>
      </c>
      <c r="C2877" s="26">
        <v>0</v>
      </c>
    </row>
    <row r="2878" spans="1:3" x14ac:dyDescent="0.2">
      <c r="A2878" s="14">
        <v>40329</v>
      </c>
      <c r="B2878" s="14">
        <v>40329</v>
      </c>
      <c r="C2878" s="26">
        <v>20.399999999999999</v>
      </c>
    </row>
    <row r="2879" spans="1:3" x14ac:dyDescent="0.2">
      <c r="A2879" s="14">
        <v>40330</v>
      </c>
      <c r="B2879" s="14">
        <v>40330</v>
      </c>
      <c r="C2879" s="26">
        <v>0</v>
      </c>
    </row>
    <row r="2880" spans="1:3" x14ac:dyDescent="0.2">
      <c r="A2880" s="14">
        <v>40331</v>
      </c>
      <c r="B2880" s="14">
        <v>40331</v>
      </c>
      <c r="C2880" s="26">
        <v>20.399999999999999</v>
      </c>
    </row>
    <row r="2881" spans="1:3" x14ac:dyDescent="0.2">
      <c r="A2881" s="14">
        <v>40332</v>
      </c>
      <c r="B2881" s="14">
        <v>40332</v>
      </c>
      <c r="C2881" s="26">
        <v>0</v>
      </c>
    </row>
    <row r="2882" spans="1:3" x14ac:dyDescent="0.2">
      <c r="A2882" s="14">
        <v>40333</v>
      </c>
      <c r="B2882" s="14">
        <v>40333</v>
      </c>
      <c r="C2882" s="26">
        <v>27.2</v>
      </c>
    </row>
    <row r="2883" spans="1:3" x14ac:dyDescent="0.2">
      <c r="A2883" s="14">
        <v>40334</v>
      </c>
      <c r="B2883" s="14">
        <v>40334</v>
      </c>
      <c r="C2883" s="26">
        <v>17</v>
      </c>
    </row>
    <row r="2884" spans="1:3" x14ac:dyDescent="0.2">
      <c r="A2884" s="14">
        <v>40335</v>
      </c>
      <c r="B2884" s="14">
        <v>40335</v>
      </c>
      <c r="C2884" s="26">
        <v>30.9</v>
      </c>
    </row>
    <row r="2885" spans="1:3" x14ac:dyDescent="0.2">
      <c r="A2885" s="14">
        <v>40336</v>
      </c>
      <c r="B2885" s="14">
        <v>40336</v>
      </c>
      <c r="C2885" s="26">
        <v>14.2</v>
      </c>
    </row>
    <row r="2886" spans="1:3" x14ac:dyDescent="0.2">
      <c r="A2886" s="14">
        <v>40337</v>
      </c>
      <c r="B2886" s="14">
        <v>40337</v>
      </c>
      <c r="C2886" s="26">
        <v>0.7</v>
      </c>
    </row>
    <row r="2887" spans="1:3" x14ac:dyDescent="0.2">
      <c r="A2887" s="14">
        <v>40338</v>
      </c>
      <c r="B2887" s="14">
        <v>40338</v>
      </c>
      <c r="C2887" s="26">
        <v>1.2</v>
      </c>
    </row>
    <row r="2888" spans="1:3" x14ac:dyDescent="0.2">
      <c r="A2888" s="14">
        <v>40339</v>
      </c>
      <c r="B2888" s="14">
        <v>40339</v>
      </c>
      <c r="C2888" s="26">
        <v>0</v>
      </c>
    </row>
    <row r="2889" spans="1:3" x14ac:dyDescent="0.2">
      <c r="A2889" s="14">
        <v>40340</v>
      </c>
      <c r="B2889" s="14">
        <v>40340</v>
      </c>
      <c r="C2889" s="26">
        <v>38.799999999999997</v>
      </c>
    </row>
    <row r="2890" spans="1:3" x14ac:dyDescent="0.2">
      <c r="A2890" s="14">
        <v>40341</v>
      </c>
      <c r="B2890" s="14">
        <v>40341</v>
      </c>
      <c r="C2890" s="26">
        <v>7.4</v>
      </c>
    </row>
    <row r="2891" spans="1:3" x14ac:dyDescent="0.2">
      <c r="A2891" s="14">
        <v>40342</v>
      </c>
      <c r="B2891" s="14">
        <v>40342</v>
      </c>
      <c r="C2891" s="26">
        <v>4.2</v>
      </c>
    </row>
    <row r="2892" spans="1:3" x14ac:dyDescent="0.2">
      <c r="A2892" s="14">
        <v>40343</v>
      </c>
      <c r="B2892" s="14">
        <v>40343</v>
      </c>
      <c r="C2892" s="26">
        <v>0</v>
      </c>
    </row>
    <row r="2893" spans="1:3" x14ac:dyDescent="0.2">
      <c r="A2893" s="14">
        <v>40344</v>
      </c>
      <c r="B2893" s="14">
        <v>40344</v>
      </c>
      <c r="C2893" s="26">
        <v>34.5</v>
      </c>
    </row>
    <row r="2894" spans="1:3" x14ac:dyDescent="0.2">
      <c r="A2894" s="14">
        <v>40345</v>
      </c>
      <c r="B2894" s="14">
        <v>40345</v>
      </c>
      <c r="C2894" s="26">
        <v>13.7</v>
      </c>
    </row>
    <row r="2895" spans="1:3" x14ac:dyDescent="0.2">
      <c r="A2895" s="14">
        <v>40346</v>
      </c>
      <c r="B2895" s="14">
        <v>40346</v>
      </c>
      <c r="C2895" s="26">
        <v>0</v>
      </c>
    </row>
    <row r="2896" spans="1:3" x14ac:dyDescent="0.2">
      <c r="A2896" s="14">
        <v>40347</v>
      </c>
      <c r="B2896" s="14">
        <v>40347</v>
      </c>
      <c r="C2896" s="26">
        <v>0</v>
      </c>
    </row>
    <row r="2897" spans="1:3" x14ac:dyDescent="0.2">
      <c r="A2897" s="14">
        <v>40348</v>
      </c>
      <c r="B2897" s="14">
        <v>40348</v>
      </c>
      <c r="C2897" s="26">
        <v>0</v>
      </c>
    </row>
    <row r="2898" spans="1:3" x14ac:dyDescent="0.2">
      <c r="A2898" s="14">
        <v>40349</v>
      </c>
      <c r="B2898" s="14">
        <v>40349</v>
      </c>
      <c r="C2898" s="26">
        <v>0</v>
      </c>
    </row>
    <row r="2899" spans="1:3" x14ac:dyDescent="0.2">
      <c r="A2899" s="14">
        <v>40350</v>
      </c>
      <c r="B2899" s="14">
        <v>40350</v>
      </c>
      <c r="C2899" s="26">
        <v>7.8</v>
      </c>
    </row>
    <row r="2900" spans="1:3" x14ac:dyDescent="0.2">
      <c r="A2900" s="14">
        <v>40351</v>
      </c>
      <c r="B2900" s="14">
        <v>40351</v>
      </c>
      <c r="C2900" s="26">
        <v>0.8</v>
      </c>
    </row>
    <row r="2901" spans="1:3" x14ac:dyDescent="0.2">
      <c r="A2901" s="14">
        <v>40352</v>
      </c>
      <c r="B2901" s="14">
        <v>40352</v>
      </c>
      <c r="C2901" s="26">
        <v>2.7</v>
      </c>
    </row>
    <row r="2902" spans="1:3" x14ac:dyDescent="0.2">
      <c r="A2902" s="14">
        <v>40353</v>
      </c>
      <c r="B2902" s="14">
        <v>40353</v>
      </c>
      <c r="C2902" s="26">
        <v>39</v>
      </c>
    </row>
    <row r="2903" spans="1:3" x14ac:dyDescent="0.2">
      <c r="A2903" s="14">
        <v>40354</v>
      </c>
      <c r="B2903" s="14">
        <v>40354</v>
      </c>
      <c r="C2903" s="26">
        <v>0.2</v>
      </c>
    </row>
    <row r="2904" spans="1:3" x14ac:dyDescent="0.2">
      <c r="A2904" s="14">
        <v>40355</v>
      </c>
      <c r="B2904" s="14">
        <v>40355</v>
      </c>
      <c r="C2904" s="26">
        <v>1.6</v>
      </c>
    </row>
    <row r="2905" spans="1:3" x14ac:dyDescent="0.2">
      <c r="A2905" s="14">
        <v>40356</v>
      </c>
      <c r="B2905" s="14">
        <v>40356</v>
      </c>
      <c r="C2905" s="26">
        <v>0</v>
      </c>
    </row>
    <row r="2906" spans="1:3" x14ac:dyDescent="0.2">
      <c r="A2906" s="14">
        <v>40357</v>
      </c>
      <c r="B2906" s="14">
        <v>40357</v>
      </c>
      <c r="C2906" s="26">
        <v>0</v>
      </c>
    </row>
    <row r="2907" spans="1:3" x14ac:dyDescent="0.2">
      <c r="A2907" s="14">
        <v>40358</v>
      </c>
      <c r="B2907" s="14">
        <v>40358</v>
      </c>
      <c r="C2907" s="26">
        <v>0</v>
      </c>
    </row>
    <row r="2908" spans="1:3" x14ac:dyDescent="0.2">
      <c r="A2908" s="14">
        <v>40359</v>
      </c>
      <c r="B2908" s="14">
        <v>40359</v>
      </c>
      <c r="C2908" s="26">
        <v>30.6</v>
      </c>
    </row>
    <row r="2909" spans="1:3" x14ac:dyDescent="0.2">
      <c r="A2909" s="14">
        <v>40360</v>
      </c>
      <c r="B2909" s="14">
        <v>40360</v>
      </c>
      <c r="C2909" s="26">
        <v>0</v>
      </c>
    </row>
    <row r="2910" spans="1:3" x14ac:dyDescent="0.2">
      <c r="A2910" s="14">
        <v>40361</v>
      </c>
      <c r="B2910" s="14">
        <v>40361</v>
      </c>
      <c r="C2910" s="26">
        <v>0</v>
      </c>
    </row>
    <row r="2911" spans="1:3" x14ac:dyDescent="0.2">
      <c r="A2911" s="14">
        <v>40362</v>
      </c>
      <c r="B2911" s="14">
        <v>40362</v>
      </c>
      <c r="C2911" s="26">
        <v>36.6</v>
      </c>
    </row>
    <row r="2912" spans="1:3" x14ac:dyDescent="0.2">
      <c r="A2912" s="14">
        <v>40363</v>
      </c>
      <c r="B2912" s="14">
        <v>40363</v>
      </c>
      <c r="C2912" s="26">
        <v>0</v>
      </c>
    </row>
    <row r="2913" spans="1:3" x14ac:dyDescent="0.2">
      <c r="A2913" s="14">
        <v>40364</v>
      </c>
      <c r="B2913" s="14">
        <v>40364</v>
      </c>
      <c r="C2913" s="26">
        <v>0</v>
      </c>
    </row>
    <row r="2914" spans="1:3" x14ac:dyDescent="0.2">
      <c r="A2914" s="14">
        <v>40365</v>
      </c>
      <c r="B2914" s="14">
        <v>40365</v>
      </c>
      <c r="C2914" s="26">
        <v>30.6</v>
      </c>
    </row>
    <row r="2915" spans="1:3" x14ac:dyDescent="0.2">
      <c r="A2915" s="14">
        <v>40366</v>
      </c>
      <c r="B2915" s="14">
        <v>40366</v>
      </c>
      <c r="C2915" s="26">
        <v>0</v>
      </c>
    </row>
    <row r="2916" spans="1:3" x14ac:dyDescent="0.2">
      <c r="A2916" s="14">
        <v>40367</v>
      </c>
      <c r="B2916" s="14">
        <v>40367</v>
      </c>
      <c r="C2916" s="26">
        <v>0</v>
      </c>
    </row>
    <row r="2917" spans="1:3" x14ac:dyDescent="0.2">
      <c r="A2917" s="14">
        <v>40368</v>
      </c>
      <c r="B2917" s="14">
        <v>40368</v>
      </c>
      <c r="C2917" s="26">
        <v>19.8</v>
      </c>
    </row>
    <row r="2918" spans="1:3" x14ac:dyDescent="0.2">
      <c r="A2918" s="14">
        <v>40369</v>
      </c>
      <c r="B2918" s="14">
        <v>40369</v>
      </c>
      <c r="C2918" s="26">
        <v>38.799999999999997</v>
      </c>
    </row>
    <row r="2919" spans="1:3" x14ac:dyDescent="0.2">
      <c r="A2919" s="14">
        <v>40370</v>
      </c>
      <c r="B2919" s="14">
        <v>40370</v>
      </c>
      <c r="C2919" s="26">
        <v>0</v>
      </c>
    </row>
    <row r="2920" spans="1:3" x14ac:dyDescent="0.2">
      <c r="A2920" s="14">
        <v>40371</v>
      </c>
      <c r="B2920" s="14">
        <v>40371</v>
      </c>
      <c r="C2920" s="26">
        <v>11.8</v>
      </c>
    </row>
    <row r="2921" spans="1:3" x14ac:dyDescent="0.2">
      <c r="A2921" s="14">
        <v>40372</v>
      </c>
      <c r="B2921" s="14">
        <v>40372</v>
      </c>
      <c r="C2921" s="26">
        <v>10.4</v>
      </c>
    </row>
    <row r="2922" spans="1:3" x14ac:dyDescent="0.2">
      <c r="A2922" s="14">
        <v>40373</v>
      </c>
      <c r="B2922" s="14">
        <v>40373</v>
      </c>
      <c r="C2922" s="26">
        <v>26.4</v>
      </c>
    </row>
    <row r="2923" spans="1:3" x14ac:dyDescent="0.2">
      <c r="A2923" s="14">
        <v>40374</v>
      </c>
      <c r="B2923" s="14">
        <v>40374</v>
      </c>
      <c r="C2923" s="26">
        <v>38.5</v>
      </c>
    </row>
    <row r="2924" spans="1:3" x14ac:dyDescent="0.2">
      <c r="A2924" s="14">
        <v>40375</v>
      </c>
      <c r="B2924" s="14">
        <v>40375</v>
      </c>
      <c r="C2924" s="26">
        <v>0</v>
      </c>
    </row>
    <row r="2925" spans="1:3" x14ac:dyDescent="0.2">
      <c r="A2925" s="14">
        <v>40376</v>
      </c>
      <c r="B2925" s="14">
        <v>40376</v>
      </c>
      <c r="C2925" s="26">
        <v>1.8</v>
      </c>
    </row>
    <row r="2926" spans="1:3" x14ac:dyDescent="0.2">
      <c r="A2926" s="14">
        <v>40377</v>
      </c>
      <c r="B2926" s="14">
        <v>40377</v>
      </c>
      <c r="C2926" s="26">
        <v>2</v>
      </c>
    </row>
    <row r="2927" spans="1:3" x14ac:dyDescent="0.2">
      <c r="A2927" s="14">
        <v>40378</v>
      </c>
      <c r="B2927" s="14">
        <v>40378</v>
      </c>
      <c r="C2927" s="26">
        <v>0</v>
      </c>
    </row>
    <row r="2928" spans="1:3" x14ac:dyDescent="0.2">
      <c r="A2928" s="14">
        <v>40379</v>
      </c>
      <c r="B2928" s="14">
        <v>40379</v>
      </c>
      <c r="C2928" s="26">
        <v>2.6</v>
      </c>
    </row>
    <row r="2929" spans="1:3" x14ac:dyDescent="0.2">
      <c r="A2929" s="14">
        <v>40380</v>
      </c>
      <c r="B2929" s="14">
        <v>40380</v>
      </c>
      <c r="C2929" s="26">
        <v>35</v>
      </c>
    </row>
    <row r="2930" spans="1:3" x14ac:dyDescent="0.2">
      <c r="A2930" s="14">
        <v>40381</v>
      </c>
      <c r="B2930" s="14">
        <v>40381</v>
      </c>
      <c r="C2930" s="26">
        <v>0</v>
      </c>
    </row>
    <row r="2931" spans="1:3" x14ac:dyDescent="0.2">
      <c r="A2931" s="14">
        <v>40382</v>
      </c>
      <c r="B2931" s="14">
        <v>40382</v>
      </c>
      <c r="C2931" s="26">
        <v>58.4</v>
      </c>
    </row>
    <row r="2932" spans="1:3" x14ac:dyDescent="0.2">
      <c r="A2932" s="14">
        <v>40383</v>
      </c>
      <c r="B2932" s="14">
        <v>40383</v>
      </c>
      <c r="C2932" s="26">
        <v>0</v>
      </c>
    </row>
    <row r="2933" spans="1:3" x14ac:dyDescent="0.2">
      <c r="A2933" s="14">
        <v>40384</v>
      </c>
      <c r="B2933" s="14">
        <v>40384</v>
      </c>
      <c r="C2933" s="26">
        <v>0</v>
      </c>
    </row>
    <row r="2934" spans="1:3" x14ac:dyDescent="0.2">
      <c r="A2934" s="14">
        <v>40385</v>
      </c>
      <c r="B2934" s="14">
        <v>40385</v>
      </c>
      <c r="C2934" s="26">
        <v>0</v>
      </c>
    </row>
    <row r="2935" spans="1:3" x14ac:dyDescent="0.2">
      <c r="A2935" s="14">
        <v>40386</v>
      </c>
      <c r="B2935" s="14">
        <v>40386</v>
      </c>
      <c r="C2935" s="26">
        <v>5.6</v>
      </c>
    </row>
    <row r="2936" spans="1:3" x14ac:dyDescent="0.2">
      <c r="A2936" s="14">
        <v>40387</v>
      </c>
      <c r="B2936" s="14">
        <v>40387</v>
      </c>
      <c r="C2936" s="26">
        <v>25</v>
      </c>
    </row>
    <row r="2937" spans="1:3" x14ac:dyDescent="0.2">
      <c r="A2937" s="14">
        <v>40388</v>
      </c>
      <c r="B2937" s="14">
        <v>40388</v>
      </c>
      <c r="C2937" s="26">
        <v>8.6</v>
      </c>
    </row>
    <row r="2938" spans="1:3" x14ac:dyDescent="0.2">
      <c r="A2938" s="14">
        <v>40389</v>
      </c>
      <c r="B2938" s="14">
        <v>40389</v>
      </c>
      <c r="C2938" s="26">
        <v>4.9000000000000004</v>
      </c>
    </row>
    <row r="2939" spans="1:3" x14ac:dyDescent="0.2">
      <c r="A2939" s="14">
        <v>40390</v>
      </c>
      <c r="B2939" s="14">
        <v>40390</v>
      </c>
      <c r="C2939" s="26">
        <v>0</v>
      </c>
    </row>
    <row r="2940" spans="1:3" x14ac:dyDescent="0.2">
      <c r="A2940" s="14">
        <v>40391</v>
      </c>
      <c r="B2940" s="14">
        <v>40391</v>
      </c>
      <c r="C2940" s="26">
        <v>4.9000000000000004</v>
      </c>
    </row>
    <row r="2941" spans="1:3" x14ac:dyDescent="0.2">
      <c r="A2941" s="14">
        <v>40392</v>
      </c>
      <c r="B2941" s="14">
        <v>40392</v>
      </c>
      <c r="C2941" s="26">
        <v>0</v>
      </c>
    </row>
    <row r="2942" spans="1:3" x14ac:dyDescent="0.2">
      <c r="A2942" s="14">
        <v>40393</v>
      </c>
      <c r="B2942" s="14">
        <v>40393</v>
      </c>
      <c r="C2942" s="26">
        <v>0</v>
      </c>
    </row>
    <row r="2943" spans="1:3" x14ac:dyDescent="0.2">
      <c r="A2943" s="14">
        <v>40394</v>
      </c>
      <c r="B2943" s="14">
        <v>40394</v>
      </c>
      <c r="C2943" s="26">
        <v>0</v>
      </c>
    </row>
    <row r="2944" spans="1:3" x14ac:dyDescent="0.2">
      <c r="A2944" s="14">
        <v>40395</v>
      </c>
      <c r="B2944" s="14">
        <v>40395</v>
      </c>
      <c r="C2944" s="26">
        <v>16.8</v>
      </c>
    </row>
    <row r="2945" spans="1:3" x14ac:dyDescent="0.2">
      <c r="A2945" s="14">
        <v>40396</v>
      </c>
      <c r="B2945" s="14">
        <v>40396</v>
      </c>
      <c r="C2945" s="26">
        <v>0</v>
      </c>
    </row>
    <row r="2946" spans="1:3" x14ac:dyDescent="0.2">
      <c r="A2946" s="14">
        <v>40397</v>
      </c>
      <c r="B2946" s="14">
        <v>40397</v>
      </c>
      <c r="C2946" s="26">
        <v>23</v>
      </c>
    </row>
    <row r="2947" spans="1:3" x14ac:dyDescent="0.2">
      <c r="A2947" s="14">
        <v>40398</v>
      </c>
      <c r="B2947" s="14">
        <v>40398</v>
      </c>
      <c r="C2947" s="26">
        <v>55.8</v>
      </c>
    </row>
    <row r="2948" spans="1:3" x14ac:dyDescent="0.2">
      <c r="A2948" s="14">
        <v>40399</v>
      </c>
      <c r="B2948" s="14">
        <v>40399</v>
      </c>
      <c r="C2948" s="26">
        <v>1.4</v>
      </c>
    </row>
    <row r="2949" spans="1:3" x14ac:dyDescent="0.2">
      <c r="A2949" s="14">
        <v>40400</v>
      </c>
      <c r="B2949" s="14">
        <v>40400</v>
      </c>
      <c r="C2949" s="26">
        <v>4.3</v>
      </c>
    </row>
    <row r="2950" spans="1:3" x14ac:dyDescent="0.2">
      <c r="A2950" s="14">
        <v>40401</v>
      </c>
      <c r="B2950" s="14">
        <v>40401</v>
      </c>
      <c r="C2950" s="26">
        <v>0</v>
      </c>
    </row>
    <row r="2951" spans="1:3" x14ac:dyDescent="0.2">
      <c r="A2951" s="14">
        <v>40402</v>
      </c>
      <c r="B2951" s="14">
        <v>40402</v>
      </c>
      <c r="C2951" s="26">
        <v>0</v>
      </c>
    </row>
    <row r="2952" spans="1:3" x14ac:dyDescent="0.2">
      <c r="A2952" s="14">
        <v>40403</v>
      </c>
      <c r="B2952" s="14">
        <v>40403</v>
      </c>
      <c r="C2952" s="26">
        <v>0</v>
      </c>
    </row>
    <row r="2953" spans="1:3" x14ac:dyDescent="0.2">
      <c r="A2953" s="14">
        <v>40404</v>
      </c>
      <c r="B2953" s="14">
        <v>40404</v>
      </c>
      <c r="C2953" s="26">
        <v>14.2</v>
      </c>
    </row>
    <row r="2954" spans="1:3" x14ac:dyDescent="0.2">
      <c r="A2954" s="14">
        <v>40405</v>
      </c>
      <c r="B2954" s="14">
        <v>40405</v>
      </c>
      <c r="C2954" s="26">
        <v>0</v>
      </c>
    </row>
    <row r="2955" spans="1:3" x14ac:dyDescent="0.2">
      <c r="A2955" s="14">
        <v>40406</v>
      </c>
      <c r="B2955" s="14">
        <v>40406</v>
      </c>
      <c r="C2955" s="26">
        <v>5.6</v>
      </c>
    </row>
    <row r="2956" spans="1:3" x14ac:dyDescent="0.2">
      <c r="A2956" s="14">
        <v>40407</v>
      </c>
      <c r="B2956" s="14">
        <v>40407</v>
      </c>
      <c r="C2956" s="26">
        <v>4.3</v>
      </c>
    </row>
    <row r="2957" spans="1:3" x14ac:dyDescent="0.2">
      <c r="A2957" s="14">
        <v>40408</v>
      </c>
      <c r="B2957" s="14">
        <v>40408</v>
      </c>
      <c r="C2957" s="26">
        <v>0</v>
      </c>
    </row>
    <row r="2958" spans="1:3" x14ac:dyDescent="0.2">
      <c r="A2958" s="14">
        <v>40409</v>
      </c>
      <c r="B2958" s="14">
        <v>40409</v>
      </c>
      <c r="C2958" s="26">
        <v>11</v>
      </c>
    </row>
    <row r="2959" spans="1:3" x14ac:dyDescent="0.2">
      <c r="A2959" s="14">
        <v>40410</v>
      </c>
      <c r="B2959" s="14">
        <v>40410</v>
      </c>
      <c r="C2959" s="26">
        <v>20.7</v>
      </c>
    </row>
    <row r="2960" spans="1:3" x14ac:dyDescent="0.2">
      <c r="A2960" s="14">
        <v>40411</v>
      </c>
      <c r="B2960" s="14">
        <v>40411</v>
      </c>
      <c r="C2960" s="26">
        <v>4</v>
      </c>
    </row>
    <row r="2961" spans="1:3" x14ac:dyDescent="0.2">
      <c r="A2961" s="14">
        <v>40412</v>
      </c>
      <c r="B2961" s="14">
        <v>40412</v>
      </c>
      <c r="C2961" s="26">
        <v>4.5999999999999996</v>
      </c>
    </row>
    <row r="2962" spans="1:3" x14ac:dyDescent="0.2">
      <c r="A2962" s="14">
        <v>40413</v>
      </c>
      <c r="B2962" s="14">
        <v>40413</v>
      </c>
      <c r="C2962" s="26">
        <v>26.1</v>
      </c>
    </row>
    <row r="2963" spans="1:3" x14ac:dyDescent="0.2">
      <c r="A2963" s="14">
        <v>40414</v>
      </c>
      <c r="B2963" s="14">
        <v>40414</v>
      </c>
      <c r="C2963" s="26">
        <v>3</v>
      </c>
    </row>
    <row r="2964" spans="1:3" x14ac:dyDescent="0.2">
      <c r="A2964" s="14">
        <v>40415</v>
      </c>
      <c r="B2964" s="14">
        <v>40415</v>
      </c>
      <c r="C2964" s="26">
        <v>63</v>
      </c>
    </row>
    <row r="2965" spans="1:3" x14ac:dyDescent="0.2">
      <c r="A2965" s="14">
        <v>40416</v>
      </c>
      <c r="B2965" s="14">
        <v>40416</v>
      </c>
      <c r="C2965" s="26">
        <v>48.5</v>
      </c>
    </row>
    <row r="2966" spans="1:3" x14ac:dyDescent="0.2">
      <c r="A2966" s="14">
        <v>40417</v>
      </c>
      <c r="B2966" s="14">
        <v>40417</v>
      </c>
      <c r="C2966" s="26">
        <v>0</v>
      </c>
    </row>
    <row r="2967" spans="1:3" x14ac:dyDescent="0.2">
      <c r="A2967" s="14">
        <v>40418</v>
      </c>
      <c r="B2967" s="14">
        <v>40418</v>
      </c>
      <c r="C2967" s="26">
        <v>24.5</v>
      </c>
    </row>
    <row r="2968" spans="1:3" x14ac:dyDescent="0.2">
      <c r="A2968" s="14">
        <v>40419</v>
      </c>
      <c r="B2968" s="14">
        <v>40419</v>
      </c>
      <c r="C2968" s="26">
        <v>0</v>
      </c>
    </row>
    <row r="2969" spans="1:3" x14ac:dyDescent="0.2">
      <c r="A2969" s="14">
        <v>40420</v>
      </c>
      <c r="B2969" s="14">
        <v>40420</v>
      </c>
      <c r="C2969" s="26">
        <v>0</v>
      </c>
    </row>
    <row r="2970" spans="1:3" x14ac:dyDescent="0.2">
      <c r="A2970" s="14">
        <v>40421</v>
      </c>
      <c r="B2970" s="14">
        <v>40421</v>
      </c>
      <c r="C2970" s="26">
        <v>0</v>
      </c>
    </row>
    <row r="2971" spans="1:3" x14ac:dyDescent="0.2">
      <c r="A2971" s="14">
        <v>40422</v>
      </c>
      <c r="B2971" s="14">
        <v>40422</v>
      </c>
      <c r="C2971" s="26">
        <v>10</v>
      </c>
    </row>
    <row r="2972" spans="1:3" x14ac:dyDescent="0.2">
      <c r="A2972" s="14">
        <v>40423</v>
      </c>
      <c r="B2972" s="14">
        <v>40423</v>
      </c>
      <c r="C2972" s="26">
        <v>23.8</v>
      </c>
    </row>
    <row r="2973" spans="1:3" x14ac:dyDescent="0.2">
      <c r="A2973" s="14">
        <v>40424</v>
      </c>
      <c r="B2973" s="14">
        <v>40424</v>
      </c>
      <c r="C2973" s="26">
        <v>18.399999999999999</v>
      </c>
    </row>
    <row r="2974" spans="1:3" x14ac:dyDescent="0.2">
      <c r="A2974" s="14">
        <v>40425</v>
      </c>
      <c r="B2974" s="14">
        <v>40425</v>
      </c>
      <c r="C2974" s="26">
        <v>13.8</v>
      </c>
    </row>
    <row r="2975" spans="1:3" x14ac:dyDescent="0.2">
      <c r="A2975" s="14">
        <v>40426</v>
      </c>
      <c r="B2975" s="14">
        <v>40426</v>
      </c>
      <c r="C2975" s="26">
        <v>7.8</v>
      </c>
    </row>
    <row r="2976" spans="1:3" x14ac:dyDescent="0.2">
      <c r="A2976" s="14">
        <v>40427</v>
      </c>
      <c r="B2976" s="14">
        <v>40427</v>
      </c>
      <c r="C2976" s="26">
        <v>10</v>
      </c>
    </row>
    <row r="2977" spans="1:3" x14ac:dyDescent="0.2">
      <c r="A2977" s="14">
        <v>40428</v>
      </c>
      <c r="B2977" s="14">
        <v>40428</v>
      </c>
      <c r="C2977" s="26">
        <v>0</v>
      </c>
    </row>
    <row r="2978" spans="1:3" x14ac:dyDescent="0.2">
      <c r="A2978" s="14">
        <v>40429</v>
      </c>
      <c r="B2978" s="14">
        <v>40429</v>
      </c>
      <c r="C2978" s="26">
        <v>0</v>
      </c>
    </row>
    <row r="2979" spans="1:3" x14ac:dyDescent="0.2">
      <c r="A2979" s="14">
        <v>40430</v>
      </c>
      <c r="B2979" s="14">
        <v>40430</v>
      </c>
      <c r="C2979" s="26">
        <v>0</v>
      </c>
    </row>
    <row r="2980" spans="1:3" x14ac:dyDescent="0.2">
      <c r="A2980" s="14">
        <v>40431</v>
      </c>
      <c r="B2980" s="14">
        <v>40431</v>
      </c>
      <c r="C2980" s="26">
        <v>10</v>
      </c>
    </row>
    <row r="2981" spans="1:3" x14ac:dyDescent="0.2">
      <c r="A2981" s="14">
        <v>40432</v>
      </c>
      <c r="B2981" s="14">
        <v>40432</v>
      </c>
      <c r="C2981" s="26">
        <v>33.799999999999997</v>
      </c>
    </row>
    <row r="2982" spans="1:3" x14ac:dyDescent="0.2">
      <c r="A2982" s="14">
        <v>40433</v>
      </c>
      <c r="B2982" s="14">
        <v>40433</v>
      </c>
      <c r="C2982" s="26">
        <v>0</v>
      </c>
    </row>
    <row r="2983" spans="1:3" x14ac:dyDescent="0.2">
      <c r="A2983" s="14">
        <v>40434</v>
      </c>
      <c r="B2983" s="14">
        <v>40434</v>
      </c>
      <c r="C2983" s="26">
        <v>3.9</v>
      </c>
    </row>
    <row r="2984" spans="1:3" x14ac:dyDescent="0.2">
      <c r="A2984" s="14">
        <v>40435</v>
      </c>
      <c r="B2984" s="14">
        <v>40435</v>
      </c>
      <c r="C2984" s="26">
        <v>27.2</v>
      </c>
    </row>
    <row r="2985" spans="1:3" x14ac:dyDescent="0.2">
      <c r="A2985" s="14">
        <v>40436</v>
      </c>
      <c r="B2985" s="14">
        <v>40436</v>
      </c>
      <c r="C2985" s="26">
        <v>38.9</v>
      </c>
    </row>
    <row r="2986" spans="1:3" x14ac:dyDescent="0.2">
      <c r="A2986" s="14">
        <v>40437</v>
      </c>
      <c r="B2986" s="14">
        <v>40437</v>
      </c>
      <c r="C2986" s="26">
        <v>20.9</v>
      </c>
    </row>
    <row r="2987" spans="1:3" x14ac:dyDescent="0.2">
      <c r="A2987" s="14">
        <v>40438</v>
      </c>
      <c r="B2987" s="14">
        <v>40438</v>
      </c>
      <c r="C2987" s="26">
        <v>6.9</v>
      </c>
    </row>
    <row r="2988" spans="1:3" x14ac:dyDescent="0.2">
      <c r="A2988" s="14">
        <v>40439</v>
      </c>
      <c r="B2988" s="14">
        <v>40439</v>
      </c>
      <c r="C2988" s="26">
        <v>6.9</v>
      </c>
    </row>
    <row r="2989" spans="1:3" x14ac:dyDescent="0.2">
      <c r="A2989" s="14">
        <v>40440</v>
      </c>
      <c r="B2989" s="14">
        <v>40440</v>
      </c>
      <c r="C2989" s="26">
        <v>9.4</v>
      </c>
    </row>
    <row r="2990" spans="1:3" x14ac:dyDescent="0.2">
      <c r="A2990" s="14">
        <v>40441</v>
      </c>
      <c r="B2990" s="14">
        <v>40441</v>
      </c>
      <c r="C2990" s="26">
        <v>12.6</v>
      </c>
    </row>
    <row r="2991" spans="1:3" x14ac:dyDescent="0.2">
      <c r="A2991" s="14">
        <v>40442</v>
      </c>
      <c r="B2991" s="14">
        <v>40442</v>
      </c>
      <c r="C2991" s="26">
        <v>0</v>
      </c>
    </row>
    <row r="2992" spans="1:3" x14ac:dyDescent="0.2">
      <c r="A2992" s="14">
        <v>40443</v>
      </c>
      <c r="B2992" s="14">
        <v>40443</v>
      </c>
      <c r="C2992" s="26">
        <v>6.9</v>
      </c>
    </row>
    <row r="2993" spans="1:3" x14ac:dyDescent="0.2">
      <c r="A2993" s="14">
        <v>40444</v>
      </c>
      <c r="B2993" s="14">
        <v>40444</v>
      </c>
      <c r="C2993" s="26">
        <v>0</v>
      </c>
    </row>
    <row r="2994" spans="1:3" x14ac:dyDescent="0.2">
      <c r="A2994" s="14">
        <v>40445</v>
      </c>
      <c r="B2994" s="14">
        <v>40445</v>
      </c>
      <c r="C2994" s="26">
        <v>10</v>
      </c>
    </row>
    <row r="2995" spans="1:3" x14ac:dyDescent="0.2">
      <c r="A2995" s="14">
        <v>40446</v>
      </c>
      <c r="B2995" s="14">
        <v>40446</v>
      </c>
      <c r="C2995" s="26">
        <v>20</v>
      </c>
    </row>
    <row r="2996" spans="1:3" x14ac:dyDescent="0.2">
      <c r="A2996" s="14">
        <v>40447</v>
      </c>
      <c r="B2996" s="14">
        <v>40447</v>
      </c>
      <c r="C2996" s="26">
        <v>39.6</v>
      </c>
    </row>
    <row r="2997" spans="1:3" x14ac:dyDescent="0.2">
      <c r="A2997" s="14">
        <v>40448</v>
      </c>
      <c r="B2997" s="14">
        <v>40448</v>
      </c>
      <c r="C2997" s="26">
        <v>0.2</v>
      </c>
    </row>
    <row r="2998" spans="1:3" x14ac:dyDescent="0.2">
      <c r="A2998" s="14">
        <v>40449</v>
      </c>
      <c r="B2998" s="14">
        <v>40449</v>
      </c>
      <c r="C2998" s="26">
        <v>5.8</v>
      </c>
    </row>
    <row r="2999" spans="1:3" x14ac:dyDescent="0.2">
      <c r="A2999" s="14">
        <v>40450</v>
      </c>
      <c r="B2999" s="14">
        <v>40450</v>
      </c>
      <c r="C2999" s="26">
        <v>17.8</v>
      </c>
    </row>
    <row r="3000" spans="1:3" x14ac:dyDescent="0.2">
      <c r="A3000" s="14">
        <v>40451</v>
      </c>
      <c r="B3000" s="14">
        <v>40451</v>
      </c>
      <c r="C3000" s="26">
        <v>0</v>
      </c>
    </row>
    <row r="3001" spans="1:3" x14ac:dyDescent="0.2">
      <c r="A3001" s="14">
        <v>40452</v>
      </c>
      <c r="B3001" s="14">
        <v>40452</v>
      </c>
      <c r="C3001" s="26">
        <v>0</v>
      </c>
    </row>
    <row r="3002" spans="1:3" x14ac:dyDescent="0.2">
      <c r="A3002" s="14">
        <v>40453</v>
      </c>
      <c r="B3002" s="14">
        <v>40453</v>
      </c>
      <c r="C3002" s="26">
        <v>17</v>
      </c>
    </row>
    <row r="3003" spans="1:3" x14ac:dyDescent="0.2">
      <c r="A3003" s="14">
        <v>40454</v>
      </c>
      <c r="B3003" s="14">
        <v>40454</v>
      </c>
      <c r="C3003" s="26">
        <v>0</v>
      </c>
    </row>
    <row r="3004" spans="1:3" x14ac:dyDescent="0.2">
      <c r="A3004" s="14">
        <v>40455</v>
      </c>
      <c r="B3004" s="14">
        <v>40455</v>
      </c>
      <c r="C3004" s="26">
        <v>0</v>
      </c>
    </row>
    <row r="3005" spans="1:3" x14ac:dyDescent="0.2">
      <c r="A3005" s="14">
        <v>40456</v>
      </c>
      <c r="B3005" s="14">
        <v>40456</v>
      </c>
      <c r="C3005" s="26">
        <v>8.1999999999999993</v>
      </c>
    </row>
    <row r="3006" spans="1:3" x14ac:dyDescent="0.2">
      <c r="A3006" s="14">
        <v>40457</v>
      </c>
      <c r="B3006" s="14">
        <v>40457</v>
      </c>
      <c r="C3006" s="26">
        <v>0</v>
      </c>
    </row>
    <row r="3007" spans="1:3" x14ac:dyDescent="0.2">
      <c r="A3007" s="14">
        <v>40458</v>
      </c>
      <c r="B3007" s="14">
        <v>40458</v>
      </c>
      <c r="C3007" s="26">
        <v>15</v>
      </c>
    </row>
    <row r="3008" spans="1:3" x14ac:dyDescent="0.2">
      <c r="A3008" s="14">
        <v>40459</v>
      </c>
      <c r="B3008" s="14">
        <v>40459</v>
      </c>
      <c r="C3008" s="26">
        <v>0</v>
      </c>
    </row>
    <row r="3009" spans="1:3" x14ac:dyDescent="0.2">
      <c r="A3009" s="14">
        <v>40460</v>
      </c>
      <c r="B3009" s="14">
        <v>40460</v>
      </c>
      <c r="C3009" s="26">
        <v>30.4</v>
      </c>
    </row>
    <row r="3010" spans="1:3" x14ac:dyDescent="0.2">
      <c r="A3010" s="14">
        <v>40461</v>
      </c>
      <c r="B3010" s="14">
        <v>40461</v>
      </c>
      <c r="C3010" s="26">
        <v>0</v>
      </c>
    </row>
    <row r="3011" spans="1:3" x14ac:dyDescent="0.2">
      <c r="A3011" s="14">
        <v>40462</v>
      </c>
      <c r="B3011" s="14">
        <v>40462</v>
      </c>
      <c r="C3011" s="26">
        <v>43.6</v>
      </c>
    </row>
    <row r="3012" spans="1:3" x14ac:dyDescent="0.2">
      <c r="A3012" s="14">
        <v>40463</v>
      </c>
      <c r="B3012" s="14">
        <v>40463</v>
      </c>
      <c r="C3012" s="26">
        <v>0</v>
      </c>
    </row>
    <row r="3013" spans="1:3" x14ac:dyDescent="0.2">
      <c r="A3013" s="14">
        <v>40464</v>
      </c>
      <c r="B3013" s="14">
        <v>40464</v>
      </c>
      <c r="C3013" s="26">
        <v>0.4</v>
      </c>
    </row>
    <row r="3014" spans="1:3" x14ac:dyDescent="0.2">
      <c r="A3014" s="14">
        <v>40465</v>
      </c>
      <c r="B3014" s="14">
        <v>40465</v>
      </c>
      <c r="C3014" s="26">
        <v>59.4</v>
      </c>
    </row>
    <row r="3015" spans="1:3" x14ac:dyDescent="0.2">
      <c r="A3015" s="14">
        <v>40466</v>
      </c>
      <c r="B3015" s="14">
        <v>40466</v>
      </c>
      <c r="C3015" s="26">
        <v>10.4</v>
      </c>
    </row>
    <row r="3016" spans="1:3" x14ac:dyDescent="0.2">
      <c r="A3016" s="14">
        <v>40467</v>
      </c>
      <c r="B3016" s="14">
        <v>40467</v>
      </c>
      <c r="C3016" s="26">
        <v>0</v>
      </c>
    </row>
    <row r="3017" spans="1:3" x14ac:dyDescent="0.2">
      <c r="A3017" s="14">
        <v>40468</v>
      </c>
      <c r="B3017" s="14">
        <v>40468</v>
      </c>
      <c r="C3017" s="26">
        <v>18.899999999999999</v>
      </c>
    </row>
    <row r="3018" spans="1:3" x14ac:dyDescent="0.2">
      <c r="A3018" s="14">
        <v>40469</v>
      </c>
      <c r="B3018" s="14">
        <v>40469</v>
      </c>
      <c r="C3018" s="26">
        <v>3.8</v>
      </c>
    </row>
    <row r="3019" spans="1:3" x14ac:dyDescent="0.2">
      <c r="A3019" s="14">
        <v>40470</v>
      </c>
      <c r="B3019" s="14">
        <v>40470</v>
      </c>
      <c r="C3019" s="26">
        <v>16.5</v>
      </c>
    </row>
    <row r="3020" spans="1:3" x14ac:dyDescent="0.2">
      <c r="A3020" s="14">
        <v>40471</v>
      </c>
      <c r="B3020" s="14">
        <v>40471</v>
      </c>
      <c r="C3020" s="26">
        <v>0</v>
      </c>
    </row>
    <row r="3021" spans="1:3" x14ac:dyDescent="0.2">
      <c r="A3021" s="14">
        <v>40472</v>
      </c>
      <c r="B3021" s="14">
        <v>40472</v>
      </c>
      <c r="C3021" s="26">
        <v>31.4</v>
      </c>
    </row>
    <row r="3022" spans="1:3" x14ac:dyDescent="0.2">
      <c r="A3022" s="14">
        <v>40473</v>
      </c>
      <c r="B3022" s="14">
        <v>40473</v>
      </c>
      <c r="C3022" s="26">
        <v>0</v>
      </c>
    </row>
    <row r="3023" spans="1:3" x14ac:dyDescent="0.2">
      <c r="A3023" s="14">
        <v>40474</v>
      </c>
      <c r="B3023" s="14">
        <v>40474</v>
      </c>
      <c r="C3023" s="26">
        <v>30</v>
      </c>
    </row>
    <row r="3024" spans="1:3" x14ac:dyDescent="0.2">
      <c r="A3024" s="14">
        <v>40475</v>
      </c>
      <c r="B3024" s="14">
        <v>40475</v>
      </c>
      <c r="C3024" s="26">
        <v>28.2</v>
      </c>
    </row>
    <row r="3025" spans="1:3" x14ac:dyDescent="0.2">
      <c r="A3025" s="14">
        <v>40476</v>
      </c>
      <c r="B3025" s="14">
        <v>40476</v>
      </c>
      <c r="C3025" s="26">
        <v>14.8</v>
      </c>
    </row>
    <row r="3026" spans="1:3" x14ac:dyDescent="0.2">
      <c r="A3026" s="14">
        <v>40477</v>
      </c>
      <c r="B3026" s="14">
        <v>40477</v>
      </c>
      <c r="C3026" s="26">
        <v>0</v>
      </c>
    </row>
    <row r="3027" spans="1:3" x14ac:dyDescent="0.2">
      <c r="A3027" s="14">
        <v>40478</v>
      </c>
      <c r="B3027" s="14">
        <v>40478</v>
      </c>
      <c r="C3027" s="26">
        <v>17.8</v>
      </c>
    </row>
    <row r="3028" spans="1:3" x14ac:dyDescent="0.2">
      <c r="A3028" s="14">
        <v>40479</v>
      </c>
      <c r="B3028" s="14">
        <v>40479</v>
      </c>
      <c r="C3028" s="26">
        <v>0</v>
      </c>
    </row>
    <row r="3029" spans="1:3" x14ac:dyDescent="0.2">
      <c r="A3029" s="14">
        <v>40480</v>
      </c>
      <c r="B3029" s="14">
        <v>40480</v>
      </c>
      <c r="C3029" s="26">
        <v>0</v>
      </c>
    </row>
    <row r="3030" spans="1:3" x14ac:dyDescent="0.2">
      <c r="A3030" s="14">
        <v>40481</v>
      </c>
      <c r="B3030" s="14">
        <v>40481</v>
      </c>
      <c r="C3030" s="26">
        <v>27</v>
      </c>
    </row>
    <row r="3031" spans="1:3" x14ac:dyDescent="0.2">
      <c r="A3031" s="14">
        <v>40482</v>
      </c>
      <c r="B3031" s="14">
        <v>40482</v>
      </c>
      <c r="C3031" s="26">
        <v>0</v>
      </c>
    </row>
    <row r="3032" spans="1:3" x14ac:dyDescent="0.2">
      <c r="A3032" s="14">
        <v>40483</v>
      </c>
      <c r="B3032" s="14">
        <v>40483</v>
      </c>
      <c r="C3032" s="26">
        <v>10</v>
      </c>
    </row>
    <row r="3033" spans="1:3" x14ac:dyDescent="0.2">
      <c r="A3033" s="14">
        <v>40484</v>
      </c>
      <c r="B3033" s="14">
        <v>40484</v>
      </c>
      <c r="C3033" s="26">
        <v>7.8</v>
      </c>
    </row>
    <row r="3034" spans="1:3" x14ac:dyDescent="0.2">
      <c r="A3034" s="14">
        <v>40485</v>
      </c>
      <c r="B3034" s="14">
        <v>40485</v>
      </c>
      <c r="C3034" s="26">
        <v>4</v>
      </c>
    </row>
    <row r="3035" spans="1:3" x14ac:dyDescent="0.2">
      <c r="A3035" s="14">
        <v>40486</v>
      </c>
      <c r="B3035" s="14">
        <v>40486</v>
      </c>
      <c r="C3035" s="26">
        <v>1.4</v>
      </c>
    </row>
    <row r="3036" spans="1:3" x14ac:dyDescent="0.2">
      <c r="A3036" s="14">
        <v>40487</v>
      </c>
      <c r="B3036" s="14">
        <v>40487</v>
      </c>
      <c r="C3036" s="26">
        <v>0</v>
      </c>
    </row>
    <row r="3037" spans="1:3" x14ac:dyDescent="0.2">
      <c r="A3037" s="14">
        <v>40488</v>
      </c>
      <c r="B3037" s="14">
        <v>40488</v>
      </c>
      <c r="C3037" s="26">
        <v>0</v>
      </c>
    </row>
    <row r="3038" spans="1:3" x14ac:dyDescent="0.2">
      <c r="A3038" s="14">
        <v>40489</v>
      </c>
      <c r="B3038" s="14">
        <v>40489</v>
      </c>
      <c r="C3038" s="26">
        <v>0</v>
      </c>
    </row>
    <row r="3039" spans="1:3" x14ac:dyDescent="0.2">
      <c r="A3039" s="14">
        <v>40490</v>
      </c>
      <c r="B3039" s="14">
        <v>40490</v>
      </c>
      <c r="C3039" s="26">
        <v>0</v>
      </c>
    </row>
    <row r="3040" spans="1:3" x14ac:dyDescent="0.2">
      <c r="A3040" s="14">
        <v>40491</v>
      </c>
      <c r="B3040" s="14">
        <v>40491</v>
      </c>
      <c r="C3040" s="26">
        <v>0</v>
      </c>
    </row>
    <row r="3041" spans="1:3" x14ac:dyDescent="0.2">
      <c r="A3041" s="14">
        <v>40492</v>
      </c>
      <c r="B3041" s="14">
        <v>40492</v>
      </c>
      <c r="C3041" s="26">
        <v>7.8</v>
      </c>
    </row>
    <row r="3042" spans="1:3" x14ac:dyDescent="0.2">
      <c r="A3042" s="14">
        <v>40493</v>
      </c>
      <c r="B3042" s="14">
        <v>40493</v>
      </c>
      <c r="C3042" s="26">
        <v>0</v>
      </c>
    </row>
    <row r="3043" spans="1:3" x14ac:dyDescent="0.2">
      <c r="A3043" s="14">
        <v>40494</v>
      </c>
      <c r="B3043" s="14">
        <v>40494</v>
      </c>
      <c r="C3043" s="26">
        <v>0</v>
      </c>
    </row>
    <row r="3044" spans="1:3" x14ac:dyDescent="0.2">
      <c r="A3044" s="14">
        <v>40495</v>
      </c>
      <c r="B3044" s="14">
        <v>40495</v>
      </c>
      <c r="C3044" s="26">
        <v>0</v>
      </c>
    </row>
    <row r="3045" spans="1:3" x14ac:dyDescent="0.2">
      <c r="A3045" s="14">
        <v>40496</v>
      </c>
      <c r="B3045" s="14">
        <v>40496</v>
      </c>
      <c r="C3045" s="26">
        <v>0</v>
      </c>
    </row>
    <row r="3046" spans="1:3" x14ac:dyDescent="0.2">
      <c r="A3046" s="14">
        <v>40497</v>
      </c>
      <c r="B3046" s="14">
        <v>40497</v>
      </c>
      <c r="C3046" s="26">
        <v>0</v>
      </c>
    </row>
    <row r="3047" spans="1:3" x14ac:dyDescent="0.2">
      <c r="A3047" s="14">
        <v>40498</v>
      </c>
      <c r="B3047" s="14">
        <v>40498</v>
      </c>
      <c r="C3047" s="26">
        <v>0</v>
      </c>
    </row>
    <row r="3048" spans="1:3" x14ac:dyDescent="0.2">
      <c r="A3048" s="14">
        <v>40499</v>
      </c>
      <c r="B3048" s="14">
        <v>40499</v>
      </c>
      <c r="C3048" s="26">
        <v>0</v>
      </c>
    </row>
    <row r="3049" spans="1:3" x14ac:dyDescent="0.2">
      <c r="A3049" s="14">
        <v>40500</v>
      </c>
      <c r="B3049" s="14">
        <v>40500</v>
      </c>
      <c r="C3049" s="26">
        <v>0</v>
      </c>
    </row>
    <row r="3050" spans="1:3" x14ac:dyDescent="0.2">
      <c r="A3050" s="14">
        <v>40501</v>
      </c>
      <c r="B3050" s="14">
        <v>40501</v>
      </c>
      <c r="C3050" s="26">
        <v>0</v>
      </c>
    </row>
    <row r="3051" spans="1:3" x14ac:dyDescent="0.2">
      <c r="A3051" s="14">
        <v>40502</v>
      </c>
      <c r="B3051" s="14">
        <v>40502</v>
      </c>
      <c r="C3051" s="26">
        <v>13.2</v>
      </c>
    </row>
    <row r="3052" spans="1:3" x14ac:dyDescent="0.2">
      <c r="A3052" s="14">
        <v>40503</v>
      </c>
      <c r="B3052" s="14">
        <v>40503</v>
      </c>
      <c r="C3052" s="26">
        <v>0</v>
      </c>
    </row>
    <row r="3053" spans="1:3" x14ac:dyDescent="0.2">
      <c r="A3053" s="14">
        <v>40504</v>
      </c>
      <c r="B3053" s="14">
        <v>40504</v>
      </c>
      <c r="C3053" s="26">
        <v>0</v>
      </c>
    </row>
    <row r="3054" spans="1:3" x14ac:dyDescent="0.2">
      <c r="A3054" s="14">
        <v>40505</v>
      </c>
      <c r="B3054" s="14">
        <v>40505</v>
      </c>
      <c r="C3054" s="26">
        <v>6.8</v>
      </c>
    </row>
    <row r="3055" spans="1:3" x14ac:dyDescent="0.2">
      <c r="A3055" s="14">
        <v>40506</v>
      </c>
      <c r="B3055" s="14">
        <v>40506</v>
      </c>
      <c r="C3055" s="26">
        <v>0</v>
      </c>
    </row>
    <row r="3056" spans="1:3" x14ac:dyDescent="0.2">
      <c r="A3056" s="14">
        <v>40507</v>
      </c>
      <c r="B3056" s="14">
        <v>40507</v>
      </c>
      <c r="C3056" s="26">
        <v>0</v>
      </c>
    </row>
    <row r="3057" spans="1:3" x14ac:dyDescent="0.2">
      <c r="A3057" s="14">
        <v>40508</v>
      </c>
      <c r="B3057" s="14">
        <v>40508</v>
      </c>
      <c r="C3057" s="26">
        <v>0</v>
      </c>
    </row>
    <row r="3058" spans="1:3" x14ac:dyDescent="0.2">
      <c r="A3058" s="14">
        <v>40509</v>
      </c>
      <c r="B3058" s="14">
        <v>40509</v>
      </c>
      <c r="C3058" s="26">
        <v>0</v>
      </c>
    </row>
    <row r="3059" spans="1:3" x14ac:dyDescent="0.2">
      <c r="A3059" s="14">
        <v>40510</v>
      </c>
      <c r="B3059" s="14">
        <v>40510</v>
      </c>
      <c r="C3059" s="26">
        <v>0</v>
      </c>
    </row>
    <row r="3060" spans="1:3" x14ac:dyDescent="0.2">
      <c r="A3060" s="14">
        <v>40511</v>
      </c>
      <c r="B3060" s="14">
        <v>40511</v>
      </c>
      <c r="C3060" s="26">
        <v>0</v>
      </c>
    </row>
    <row r="3061" spans="1:3" x14ac:dyDescent="0.2">
      <c r="A3061" s="14">
        <v>40512</v>
      </c>
      <c r="B3061" s="14">
        <v>40512</v>
      </c>
      <c r="C3061" s="26">
        <v>0</v>
      </c>
    </row>
    <row r="3062" spans="1:3" x14ac:dyDescent="0.2">
      <c r="A3062" s="14">
        <v>40513</v>
      </c>
      <c r="B3062" s="14">
        <v>40513</v>
      </c>
      <c r="C3062" s="26">
        <v>0</v>
      </c>
    </row>
    <row r="3063" spans="1:3" x14ac:dyDescent="0.2">
      <c r="A3063" s="14">
        <v>40514</v>
      </c>
      <c r="B3063" s="14">
        <v>40514</v>
      </c>
      <c r="C3063" s="26">
        <v>0</v>
      </c>
    </row>
    <row r="3064" spans="1:3" x14ac:dyDescent="0.2">
      <c r="A3064" s="14">
        <v>40515</v>
      </c>
      <c r="B3064" s="14">
        <v>40515</v>
      </c>
      <c r="C3064" s="26">
        <v>0</v>
      </c>
    </row>
    <row r="3065" spans="1:3" x14ac:dyDescent="0.2">
      <c r="A3065" s="14">
        <v>40516</v>
      </c>
      <c r="B3065" s="14">
        <v>40516</v>
      </c>
      <c r="C3065" s="26">
        <v>0</v>
      </c>
    </row>
    <row r="3066" spans="1:3" x14ac:dyDescent="0.2">
      <c r="A3066" s="14">
        <v>40517</v>
      </c>
      <c r="B3066" s="14">
        <v>40517</v>
      </c>
      <c r="C3066" s="26">
        <v>0</v>
      </c>
    </row>
    <row r="3067" spans="1:3" x14ac:dyDescent="0.2">
      <c r="A3067" s="14">
        <v>40518</v>
      </c>
      <c r="B3067" s="14">
        <v>40518</v>
      </c>
      <c r="C3067" s="26">
        <v>0</v>
      </c>
    </row>
    <row r="3068" spans="1:3" x14ac:dyDescent="0.2">
      <c r="A3068" s="14">
        <v>40519</v>
      </c>
      <c r="B3068" s="14">
        <v>40519</v>
      </c>
      <c r="C3068" s="26">
        <v>0</v>
      </c>
    </row>
    <row r="3069" spans="1:3" x14ac:dyDescent="0.2">
      <c r="A3069" s="14">
        <v>40520</v>
      </c>
      <c r="B3069" s="14">
        <v>40520</v>
      </c>
      <c r="C3069" s="26">
        <v>0</v>
      </c>
    </row>
    <row r="3070" spans="1:3" x14ac:dyDescent="0.2">
      <c r="A3070" s="14">
        <v>40521</v>
      </c>
      <c r="B3070" s="14">
        <v>40521</v>
      </c>
      <c r="C3070" s="26">
        <v>0</v>
      </c>
    </row>
    <row r="3071" spans="1:3" x14ac:dyDescent="0.2">
      <c r="A3071" s="14">
        <v>40522</v>
      </c>
      <c r="B3071" s="14">
        <v>40522</v>
      </c>
      <c r="C3071" s="26">
        <v>0</v>
      </c>
    </row>
    <row r="3072" spans="1:3" x14ac:dyDescent="0.2">
      <c r="A3072" s="14">
        <v>40523</v>
      </c>
      <c r="B3072" s="14">
        <v>40523</v>
      </c>
      <c r="C3072" s="26">
        <v>0</v>
      </c>
    </row>
    <row r="3073" spans="1:3" x14ac:dyDescent="0.2">
      <c r="A3073" s="14">
        <v>40524</v>
      </c>
      <c r="B3073" s="14">
        <v>40524</v>
      </c>
      <c r="C3073" s="26">
        <v>0</v>
      </c>
    </row>
    <row r="3074" spans="1:3" x14ac:dyDescent="0.2">
      <c r="A3074" s="14">
        <v>40525</v>
      </c>
      <c r="B3074" s="14">
        <v>40525</v>
      </c>
      <c r="C3074" s="26">
        <v>0</v>
      </c>
    </row>
    <row r="3075" spans="1:3" x14ac:dyDescent="0.2">
      <c r="A3075" s="14">
        <v>40526</v>
      </c>
      <c r="B3075" s="14">
        <v>40526</v>
      </c>
      <c r="C3075" s="26">
        <v>0</v>
      </c>
    </row>
    <row r="3076" spans="1:3" x14ac:dyDescent="0.2">
      <c r="A3076" s="14">
        <v>40527</v>
      </c>
      <c r="B3076" s="14">
        <v>40527</v>
      </c>
      <c r="C3076" s="26">
        <v>0</v>
      </c>
    </row>
    <row r="3077" spans="1:3" x14ac:dyDescent="0.2">
      <c r="A3077" s="14">
        <v>40528</v>
      </c>
      <c r="B3077" s="14">
        <v>40528</v>
      </c>
      <c r="C3077" s="26">
        <v>0</v>
      </c>
    </row>
    <row r="3078" spans="1:3" x14ac:dyDescent="0.2">
      <c r="A3078" s="14">
        <v>40529</v>
      </c>
      <c r="B3078" s="14">
        <v>40529</v>
      </c>
      <c r="C3078" s="26">
        <v>0</v>
      </c>
    </row>
    <row r="3079" spans="1:3" x14ac:dyDescent="0.2">
      <c r="A3079" s="14">
        <v>40530</v>
      </c>
      <c r="B3079" s="14">
        <v>40530</v>
      </c>
      <c r="C3079" s="26">
        <v>0</v>
      </c>
    </row>
    <row r="3080" spans="1:3" x14ac:dyDescent="0.2">
      <c r="A3080" s="14">
        <v>40531</v>
      </c>
      <c r="B3080" s="14">
        <v>40531</v>
      </c>
      <c r="C3080" s="26">
        <v>0</v>
      </c>
    </row>
    <row r="3081" spans="1:3" x14ac:dyDescent="0.2">
      <c r="A3081" s="14">
        <v>40532</v>
      </c>
      <c r="B3081" s="14">
        <v>40532</v>
      </c>
      <c r="C3081" s="26">
        <v>0</v>
      </c>
    </row>
    <row r="3082" spans="1:3" x14ac:dyDescent="0.2">
      <c r="A3082" s="14">
        <v>40533</v>
      </c>
      <c r="B3082" s="14">
        <v>40533</v>
      </c>
      <c r="C3082" s="26">
        <v>0</v>
      </c>
    </row>
    <row r="3083" spans="1:3" x14ac:dyDescent="0.2">
      <c r="A3083" s="14">
        <v>40534</v>
      </c>
      <c r="B3083" s="14">
        <v>40534</v>
      </c>
      <c r="C3083" s="26">
        <v>0</v>
      </c>
    </row>
    <row r="3084" spans="1:3" x14ac:dyDescent="0.2">
      <c r="A3084" s="14">
        <v>40535</v>
      </c>
      <c r="B3084" s="14">
        <v>40535</v>
      </c>
      <c r="C3084" s="26">
        <v>0</v>
      </c>
    </row>
    <row r="3085" spans="1:3" x14ac:dyDescent="0.2">
      <c r="A3085" s="14">
        <v>40536</v>
      </c>
      <c r="B3085" s="14">
        <v>40536</v>
      </c>
      <c r="C3085" s="26">
        <v>0</v>
      </c>
    </row>
    <row r="3086" spans="1:3" x14ac:dyDescent="0.2">
      <c r="A3086" s="14">
        <v>40537</v>
      </c>
      <c r="B3086" s="14">
        <v>40537</v>
      </c>
      <c r="C3086" s="26">
        <v>0</v>
      </c>
    </row>
    <row r="3087" spans="1:3" x14ac:dyDescent="0.2">
      <c r="A3087" s="14">
        <v>40538</v>
      </c>
      <c r="B3087" s="14">
        <v>40538</v>
      </c>
      <c r="C3087" s="26">
        <v>0</v>
      </c>
    </row>
    <row r="3088" spans="1:3" x14ac:dyDescent="0.2">
      <c r="A3088" s="14">
        <v>40539</v>
      </c>
      <c r="B3088" s="14">
        <v>40539</v>
      </c>
      <c r="C3088" s="26">
        <v>0</v>
      </c>
    </row>
    <row r="3089" spans="1:3" x14ac:dyDescent="0.2">
      <c r="A3089" s="14">
        <v>40540</v>
      </c>
      <c r="B3089" s="14">
        <v>40540</v>
      </c>
      <c r="C3089" s="26">
        <v>0</v>
      </c>
    </row>
    <row r="3090" spans="1:3" x14ac:dyDescent="0.2">
      <c r="A3090" s="14">
        <v>40541</v>
      </c>
      <c r="B3090" s="14">
        <v>40541</v>
      </c>
      <c r="C3090" s="26">
        <v>0</v>
      </c>
    </row>
    <row r="3091" spans="1:3" x14ac:dyDescent="0.2">
      <c r="A3091" s="14">
        <v>40542</v>
      </c>
      <c r="B3091" s="14">
        <v>40542</v>
      </c>
      <c r="C3091" s="26">
        <v>0</v>
      </c>
    </row>
    <row r="3092" spans="1:3" x14ac:dyDescent="0.2">
      <c r="A3092" s="14">
        <v>40543</v>
      </c>
      <c r="B3092" s="14">
        <v>40543</v>
      </c>
      <c r="C3092" s="26">
        <v>0</v>
      </c>
    </row>
    <row r="3093" spans="1:3" x14ac:dyDescent="0.2">
      <c r="A3093" s="14">
        <v>40544</v>
      </c>
      <c r="B3093" s="14">
        <v>40544</v>
      </c>
      <c r="C3093" s="26">
        <v>0</v>
      </c>
    </row>
    <row r="3094" spans="1:3" x14ac:dyDescent="0.2">
      <c r="A3094" s="14">
        <v>40545</v>
      </c>
      <c r="B3094" s="14">
        <v>40545</v>
      </c>
      <c r="C3094" s="26">
        <v>0</v>
      </c>
    </row>
    <row r="3095" spans="1:3" x14ac:dyDescent="0.2">
      <c r="A3095" s="14">
        <v>40546</v>
      </c>
      <c r="B3095" s="14">
        <v>40546</v>
      </c>
      <c r="C3095" s="26">
        <v>0</v>
      </c>
    </row>
    <row r="3096" spans="1:3" x14ac:dyDescent="0.2">
      <c r="A3096" s="14">
        <v>40547</v>
      </c>
      <c r="B3096" s="14">
        <v>40547</v>
      </c>
      <c r="C3096" s="26">
        <v>0</v>
      </c>
    </row>
    <row r="3097" spans="1:3" x14ac:dyDescent="0.2">
      <c r="A3097" s="14">
        <v>40548</v>
      </c>
      <c r="B3097" s="14">
        <v>40548</v>
      </c>
      <c r="C3097" s="26">
        <v>0</v>
      </c>
    </row>
    <row r="3098" spans="1:3" x14ac:dyDescent="0.2">
      <c r="A3098" s="14">
        <v>40549</v>
      </c>
      <c r="B3098" s="14">
        <v>40549</v>
      </c>
      <c r="C3098" s="26">
        <v>0</v>
      </c>
    </row>
    <row r="3099" spans="1:3" x14ac:dyDescent="0.2">
      <c r="A3099" s="14">
        <v>40550</v>
      </c>
      <c r="B3099" s="14">
        <v>40550</v>
      </c>
      <c r="C3099" s="26">
        <v>0</v>
      </c>
    </row>
    <row r="3100" spans="1:3" x14ac:dyDescent="0.2">
      <c r="A3100" s="14">
        <v>40551</v>
      </c>
      <c r="B3100" s="14">
        <v>40551</v>
      </c>
      <c r="C3100" s="26">
        <v>0</v>
      </c>
    </row>
    <row r="3101" spans="1:3" x14ac:dyDescent="0.2">
      <c r="A3101" s="14">
        <v>40552</v>
      </c>
      <c r="B3101" s="14">
        <v>40552</v>
      </c>
      <c r="C3101" s="26">
        <v>0</v>
      </c>
    </row>
    <row r="3102" spans="1:3" x14ac:dyDescent="0.2">
      <c r="A3102" s="14">
        <v>40553</v>
      </c>
      <c r="B3102" s="14">
        <v>40553</v>
      </c>
      <c r="C3102" s="26">
        <v>0</v>
      </c>
    </row>
    <row r="3103" spans="1:3" x14ac:dyDescent="0.2">
      <c r="A3103" s="14">
        <v>40554</v>
      </c>
      <c r="B3103" s="14">
        <v>40554</v>
      </c>
      <c r="C3103" s="26">
        <v>0</v>
      </c>
    </row>
    <row r="3104" spans="1:3" x14ac:dyDescent="0.2">
      <c r="A3104" s="14">
        <v>40555</v>
      </c>
      <c r="B3104" s="14">
        <v>40555</v>
      </c>
      <c r="C3104" s="26">
        <v>0</v>
      </c>
    </row>
    <row r="3105" spans="1:3" x14ac:dyDescent="0.2">
      <c r="A3105" s="14">
        <v>40556</v>
      </c>
      <c r="B3105" s="14">
        <v>40556</v>
      </c>
      <c r="C3105" s="26">
        <v>0</v>
      </c>
    </row>
    <row r="3106" spans="1:3" x14ac:dyDescent="0.2">
      <c r="A3106" s="14">
        <v>40557</v>
      </c>
      <c r="B3106" s="14">
        <v>40557</v>
      </c>
      <c r="C3106" s="26">
        <v>0</v>
      </c>
    </row>
    <row r="3107" spans="1:3" x14ac:dyDescent="0.2">
      <c r="A3107" s="14">
        <v>40558</v>
      </c>
      <c r="B3107" s="14">
        <v>40558</v>
      </c>
      <c r="C3107" s="26">
        <v>0</v>
      </c>
    </row>
    <row r="3108" spans="1:3" x14ac:dyDescent="0.2">
      <c r="A3108" s="14">
        <v>40559</v>
      </c>
      <c r="B3108" s="14">
        <v>40559</v>
      </c>
      <c r="C3108" s="26">
        <v>0</v>
      </c>
    </row>
    <row r="3109" spans="1:3" x14ac:dyDescent="0.2">
      <c r="A3109" s="14">
        <v>40560</v>
      </c>
      <c r="B3109" s="14">
        <v>40560</v>
      </c>
      <c r="C3109" s="26">
        <v>0</v>
      </c>
    </row>
    <row r="3110" spans="1:3" x14ac:dyDescent="0.2">
      <c r="A3110" s="14">
        <v>40561</v>
      </c>
      <c r="B3110" s="14">
        <v>40561</v>
      </c>
      <c r="C3110" s="26">
        <v>0</v>
      </c>
    </row>
    <row r="3111" spans="1:3" x14ac:dyDescent="0.2">
      <c r="A3111" s="14">
        <v>40562</v>
      </c>
      <c r="B3111" s="14">
        <v>40562</v>
      </c>
      <c r="C3111" s="26">
        <v>0</v>
      </c>
    </row>
    <row r="3112" spans="1:3" x14ac:dyDescent="0.2">
      <c r="A3112" s="14">
        <v>40563</v>
      </c>
      <c r="B3112" s="14">
        <v>40563</v>
      </c>
      <c r="C3112" s="26">
        <v>0</v>
      </c>
    </row>
    <row r="3113" spans="1:3" x14ac:dyDescent="0.2">
      <c r="A3113" s="14">
        <v>40564</v>
      </c>
      <c r="B3113" s="14">
        <v>40564</v>
      </c>
      <c r="C3113" s="26">
        <v>0</v>
      </c>
    </row>
    <row r="3114" spans="1:3" x14ac:dyDescent="0.2">
      <c r="A3114" s="14">
        <v>40565</v>
      </c>
      <c r="B3114" s="14">
        <v>40565</v>
      </c>
      <c r="C3114" s="26">
        <v>0</v>
      </c>
    </row>
    <row r="3115" spans="1:3" x14ac:dyDescent="0.2">
      <c r="A3115" s="14">
        <v>40566</v>
      </c>
      <c r="B3115" s="14">
        <v>40566</v>
      </c>
      <c r="C3115" s="26">
        <v>0</v>
      </c>
    </row>
    <row r="3116" spans="1:3" x14ac:dyDescent="0.2">
      <c r="A3116" s="14">
        <v>40567</v>
      </c>
      <c r="B3116" s="14">
        <v>40567</v>
      </c>
      <c r="C3116" s="26">
        <v>0</v>
      </c>
    </row>
    <row r="3117" spans="1:3" x14ac:dyDescent="0.2">
      <c r="A3117" s="14">
        <v>40568</v>
      </c>
      <c r="B3117" s="14">
        <v>40568</v>
      </c>
      <c r="C3117" s="26">
        <v>0</v>
      </c>
    </row>
    <row r="3118" spans="1:3" x14ac:dyDescent="0.2">
      <c r="A3118" s="14">
        <v>40569</v>
      </c>
      <c r="B3118" s="14">
        <v>40569</v>
      </c>
      <c r="C3118" s="26">
        <v>0</v>
      </c>
    </row>
    <row r="3119" spans="1:3" x14ac:dyDescent="0.2">
      <c r="A3119" s="14">
        <v>40570</v>
      </c>
      <c r="B3119" s="14">
        <v>40570</v>
      </c>
      <c r="C3119" s="26">
        <v>0</v>
      </c>
    </row>
    <row r="3120" spans="1:3" x14ac:dyDescent="0.2">
      <c r="A3120" s="14">
        <v>40571</v>
      </c>
      <c r="B3120" s="14">
        <v>40571</v>
      </c>
      <c r="C3120" s="26">
        <v>0</v>
      </c>
    </row>
    <row r="3121" spans="1:3" x14ac:dyDescent="0.2">
      <c r="A3121" s="14">
        <v>40572</v>
      </c>
      <c r="B3121" s="14">
        <v>40572</v>
      </c>
      <c r="C3121" s="26">
        <v>0</v>
      </c>
    </row>
    <row r="3122" spans="1:3" x14ac:dyDescent="0.2">
      <c r="A3122" s="14">
        <v>40573</v>
      </c>
      <c r="B3122" s="14">
        <v>40573</v>
      </c>
      <c r="C3122" s="26">
        <v>0</v>
      </c>
    </row>
    <row r="3123" spans="1:3" x14ac:dyDescent="0.2">
      <c r="A3123" s="14">
        <v>40574</v>
      </c>
      <c r="B3123" s="14">
        <v>40574</v>
      </c>
      <c r="C3123" s="26">
        <v>0</v>
      </c>
    </row>
    <row r="3124" spans="1:3" x14ac:dyDescent="0.2">
      <c r="A3124" s="14">
        <v>40575</v>
      </c>
      <c r="B3124" s="14">
        <v>40575</v>
      </c>
      <c r="C3124" s="26">
        <v>0</v>
      </c>
    </row>
    <row r="3125" spans="1:3" x14ac:dyDescent="0.2">
      <c r="A3125" s="14">
        <v>40576</v>
      </c>
      <c r="B3125" s="14">
        <v>40576</v>
      </c>
      <c r="C3125" s="26">
        <v>0</v>
      </c>
    </row>
    <row r="3126" spans="1:3" x14ac:dyDescent="0.2">
      <c r="A3126" s="14">
        <v>40577</v>
      </c>
      <c r="B3126" s="14">
        <v>40577</v>
      </c>
      <c r="C3126" s="26">
        <v>0</v>
      </c>
    </row>
    <row r="3127" spans="1:3" x14ac:dyDescent="0.2">
      <c r="A3127" s="14">
        <v>40578</v>
      </c>
      <c r="B3127" s="14">
        <v>40578</v>
      </c>
      <c r="C3127" s="26">
        <v>0</v>
      </c>
    </row>
    <row r="3128" spans="1:3" x14ac:dyDescent="0.2">
      <c r="A3128" s="14">
        <v>40579</v>
      </c>
      <c r="B3128" s="14">
        <v>40579</v>
      </c>
      <c r="C3128" s="26">
        <v>0</v>
      </c>
    </row>
    <row r="3129" spans="1:3" x14ac:dyDescent="0.2">
      <c r="A3129" s="14">
        <v>40580</v>
      </c>
      <c r="B3129" s="14">
        <v>40580</v>
      </c>
      <c r="C3129" s="26">
        <v>0</v>
      </c>
    </row>
    <row r="3130" spans="1:3" x14ac:dyDescent="0.2">
      <c r="A3130" s="14">
        <v>40581</v>
      </c>
      <c r="B3130" s="14">
        <v>40581</v>
      </c>
      <c r="C3130" s="26">
        <v>0</v>
      </c>
    </row>
    <row r="3131" spans="1:3" x14ac:dyDescent="0.2">
      <c r="A3131" s="14">
        <v>40582</v>
      </c>
      <c r="B3131" s="14">
        <v>40582</v>
      </c>
      <c r="C3131" s="26">
        <v>0</v>
      </c>
    </row>
    <row r="3132" spans="1:3" x14ac:dyDescent="0.2">
      <c r="A3132" s="14">
        <v>40583</v>
      </c>
      <c r="B3132" s="14">
        <v>40583</v>
      </c>
      <c r="C3132" s="26">
        <v>0</v>
      </c>
    </row>
    <row r="3133" spans="1:3" x14ac:dyDescent="0.2">
      <c r="A3133" s="14">
        <v>40584</v>
      </c>
      <c r="B3133" s="14">
        <v>40584</v>
      </c>
      <c r="C3133" s="26">
        <v>0</v>
      </c>
    </row>
    <row r="3134" spans="1:3" x14ac:dyDescent="0.2">
      <c r="A3134" s="14">
        <v>40585</v>
      </c>
      <c r="B3134" s="14">
        <v>40585</v>
      </c>
      <c r="C3134" s="26">
        <v>0</v>
      </c>
    </row>
    <row r="3135" spans="1:3" x14ac:dyDescent="0.2">
      <c r="A3135" s="14">
        <v>40586</v>
      </c>
      <c r="B3135" s="14">
        <v>40586</v>
      </c>
      <c r="C3135" s="26">
        <v>0</v>
      </c>
    </row>
    <row r="3136" spans="1:3" x14ac:dyDescent="0.2">
      <c r="A3136" s="14">
        <v>40587</v>
      </c>
      <c r="B3136" s="14">
        <v>40587</v>
      </c>
      <c r="C3136" s="26">
        <v>0</v>
      </c>
    </row>
    <row r="3137" spans="1:3" x14ac:dyDescent="0.2">
      <c r="A3137" s="14">
        <v>40588</v>
      </c>
      <c r="B3137" s="14">
        <v>40588</v>
      </c>
      <c r="C3137" s="26">
        <v>0</v>
      </c>
    </row>
    <row r="3138" spans="1:3" x14ac:dyDescent="0.2">
      <c r="A3138" s="14">
        <v>40589</v>
      </c>
      <c r="B3138" s="14">
        <v>40589</v>
      </c>
      <c r="C3138" s="26">
        <v>0</v>
      </c>
    </row>
    <row r="3139" spans="1:3" x14ac:dyDescent="0.2">
      <c r="A3139" s="14">
        <v>40590</v>
      </c>
      <c r="B3139" s="14">
        <v>40590</v>
      </c>
      <c r="C3139" s="26">
        <v>0</v>
      </c>
    </row>
    <row r="3140" spans="1:3" x14ac:dyDescent="0.2">
      <c r="A3140" s="14">
        <v>40591</v>
      </c>
      <c r="B3140" s="14">
        <v>40591</v>
      </c>
      <c r="C3140" s="26">
        <v>0</v>
      </c>
    </row>
    <row r="3141" spans="1:3" x14ac:dyDescent="0.2">
      <c r="A3141" s="14">
        <v>40592</v>
      </c>
      <c r="B3141" s="14">
        <v>40592</v>
      </c>
      <c r="C3141" s="26">
        <v>0</v>
      </c>
    </row>
    <row r="3142" spans="1:3" x14ac:dyDescent="0.2">
      <c r="A3142" s="14">
        <v>40593</v>
      </c>
      <c r="B3142" s="14">
        <v>40593</v>
      </c>
      <c r="C3142" s="26">
        <v>0</v>
      </c>
    </row>
    <row r="3143" spans="1:3" x14ac:dyDescent="0.2">
      <c r="A3143" s="14">
        <v>40594</v>
      </c>
      <c r="B3143" s="14">
        <v>40594</v>
      </c>
      <c r="C3143" s="26">
        <v>0</v>
      </c>
    </row>
    <row r="3144" spans="1:3" x14ac:dyDescent="0.2">
      <c r="A3144" s="14">
        <v>40595</v>
      </c>
      <c r="B3144" s="14">
        <v>40595</v>
      </c>
      <c r="C3144" s="26">
        <v>0</v>
      </c>
    </row>
    <row r="3145" spans="1:3" x14ac:dyDescent="0.2">
      <c r="A3145" s="14">
        <v>40596</v>
      </c>
      <c r="B3145" s="14">
        <v>40596</v>
      </c>
      <c r="C3145" s="26">
        <v>0</v>
      </c>
    </row>
    <row r="3146" spans="1:3" x14ac:dyDescent="0.2">
      <c r="A3146" s="14">
        <v>40597</v>
      </c>
      <c r="B3146" s="14">
        <v>40597</v>
      </c>
      <c r="C3146" s="26">
        <v>0</v>
      </c>
    </row>
    <row r="3147" spans="1:3" x14ac:dyDescent="0.2">
      <c r="A3147" s="14">
        <v>40598</v>
      </c>
      <c r="B3147" s="14">
        <v>40598</v>
      </c>
      <c r="C3147" s="26">
        <v>0</v>
      </c>
    </row>
    <row r="3148" spans="1:3" x14ac:dyDescent="0.2">
      <c r="A3148" s="14">
        <v>40599</v>
      </c>
      <c r="B3148" s="14">
        <v>40599</v>
      </c>
      <c r="C3148" s="26">
        <v>0</v>
      </c>
    </row>
    <row r="3149" spans="1:3" x14ac:dyDescent="0.2">
      <c r="A3149" s="14">
        <v>40600</v>
      </c>
      <c r="B3149" s="14">
        <v>40600</v>
      </c>
      <c r="C3149" s="26">
        <v>0</v>
      </c>
    </row>
    <row r="3150" spans="1:3" x14ac:dyDescent="0.2">
      <c r="A3150" s="14">
        <v>40601</v>
      </c>
      <c r="B3150" s="14">
        <v>40601</v>
      </c>
      <c r="C3150" s="26">
        <v>0</v>
      </c>
    </row>
    <row r="3151" spans="1:3" x14ac:dyDescent="0.2">
      <c r="A3151" s="14">
        <v>40602</v>
      </c>
      <c r="B3151" s="14">
        <v>40602</v>
      </c>
      <c r="C3151" s="26">
        <v>0</v>
      </c>
    </row>
    <row r="3152" spans="1:3" x14ac:dyDescent="0.2">
      <c r="A3152" s="14">
        <v>40603</v>
      </c>
      <c r="B3152" s="14">
        <v>40603</v>
      </c>
      <c r="C3152" s="26">
        <v>0</v>
      </c>
    </row>
    <row r="3153" spans="1:3" x14ac:dyDescent="0.2">
      <c r="A3153" s="14">
        <v>40604</v>
      </c>
      <c r="B3153" s="14">
        <v>40604</v>
      </c>
      <c r="C3153" s="26">
        <v>0</v>
      </c>
    </row>
    <row r="3154" spans="1:3" x14ac:dyDescent="0.2">
      <c r="A3154" s="14">
        <v>40605</v>
      </c>
      <c r="B3154" s="14">
        <v>40605</v>
      </c>
      <c r="C3154" s="26">
        <v>0</v>
      </c>
    </row>
    <row r="3155" spans="1:3" x14ac:dyDescent="0.2">
      <c r="A3155" s="14">
        <v>40606</v>
      </c>
      <c r="B3155" s="14">
        <v>40606</v>
      </c>
      <c r="C3155" s="26">
        <v>0</v>
      </c>
    </row>
    <row r="3156" spans="1:3" x14ac:dyDescent="0.2">
      <c r="A3156" s="14">
        <v>40607</v>
      </c>
      <c r="B3156" s="14">
        <v>40607</v>
      </c>
      <c r="C3156" s="26">
        <v>0</v>
      </c>
    </row>
    <row r="3157" spans="1:3" x14ac:dyDescent="0.2">
      <c r="A3157" s="14">
        <v>40608</v>
      </c>
      <c r="B3157" s="14">
        <v>40608</v>
      </c>
      <c r="C3157" s="26">
        <v>0</v>
      </c>
    </row>
    <row r="3158" spans="1:3" x14ac:dyDescent="0.2">
      <c r="A3158" s="14">
        <v>40609</v>
      </c>
      <c r="B3158" s="14">
        <v>40609</v>
      </c>
      <c r="C3158" s="26">
        <v>0</v>
      </c>
    </row>
    <row r="3159" spans="1:3" x14ac:dyDescent="0.2">
      <c r="A3159" s="14">
        <v>40610</v>
      </c>
      <c r="B3159" s="14">
        <v>40610</v>
      </c>
      <c r="C3159" s="26">
        <v>0</v>
      </c>
    </row>
    <row r="3160" spans="1:3" x14ac:dyDescent="0.2">
      <c r="A3160" s="14">
        <v>40611</v>
      </c>
      <c r="B3160" s="14">
        <v>40611</v>
      </c>
      <c r="C3160" s="26">
        <v>0</v>
      </c>
    </row>
    <row r="3161" spans="1:3" x14ac:dyDescent="0.2">
      <c r="A3161" s="14">
        <v>40612</v>
      </c>
      <c r="B3161" s="14">
        <v>40612</v>
      </c>
      <c r="C3161" s="26">
        <v>6.8</v>
      </c>
    </row>
    <row r="3162" spans="1:3" x14ac:dyDescent="0.2">
      <c r="A3162" s="14">
        <v>40613</v>
      </c>
      <c r="B3162" s="14">
        <v>40613</v>
      </c>
      <c r="C3162" s="26">
        <v>0</v>
      </c>
    </row>
    <row r="3163" spans="1:3" x14ac:dyDescent="0.2">
      <c r="A3163" s="14">
        <v>40614</v>
      </c>
      <c r="B3163" s="14">
        <v>40614</v>
      </c>
      <c r="C3163" s="26">
        <v>0</v>
      </c>
    </row>
    <row r="3164" spans="1:3" x14ac:dyDescent="0.2">
      <c r="A3164" s="14">
        <v>40615</v>
      </c>
      <c r="B3164" s="14">
        <v>40615</v>
      </c>
      <c r="C3164" s="26">
        <v>0</v>
      </c>
    </row>
    <row r="3165" spans="1:3" x14ac:dyDescent="0.2">
      <c r="A3165" s="14">
        <v>40616</v>
      </c>
      <c r="B3165" s="14">
        <v>40616</v>
      </c>
      <c r="C3165" s="26">
        <v>0</v>
      </c>
    </row>
    <row r="3166" spans="1:3" x14ac:dyDescent="0.2">
      <c r="A3166" s="14">
        <v>40617</v>
      </c>
      <c r="B3166" s="14">
        <v>40617</v>
      </c>
      <c r="C3166" s="26">
        <v>0</v>
      </c>
    </row>
    <row r="3167" spans="1:3" x14ac:dyDescent="0.2">
      <c r="A3167" s="14">
        <v>40618</v>
      </c>
      <c r="B3167" s="14">
        <v>40618</v>
      </c>
      <c r="C3167" s="26">
        <v>0</v>
      </c>
    </row>
    <row r="3168" spans="1:3" x14ac:dyDescent="0.2">
      <c r="A3168" s="14">
        <v>40619</v>
      </c>
      <c r="B3168" s="14">
        <v>40619</v>
      </c>
      <c r="C3168" s="26">
        <v>0</v>
      </c>
    </row>
    <row r="3169" spans="1:3" x14ac:dyDescent="0.2">
      <c r="A3169" s="14">
        <v>40620</v>
      </c>
      <c r="B3169" s="14">
        <v>40620</v>
      </c>
      <c r="C3169" s="26">
        <v>0</v>
      </c>
    </row>
    <row r="3170" spans="1:3" x14ac:dyDescent="0.2">
      <c r="A3170" s="14">
        <v>40621</v>
      </c>
      <c r="B3170" s="14">
        <v>40621</v>
      </c>
      <c r="C3170" s="26">
        <v>0</v>
      </c>
    </row>
    <row r="3171" spans="1:3" x14ac:dyDescent="0.2">
      <c r="A3171" s="14">
        <v>40622</v>
      </c>
      <c r="B3171" s="14">
        <v>40622</v>
      </c>
      <c r="C3171" s="26">
        <v>0</v>
      </c>
    </row>
    <row r="3172" spans="1:3" x14ac:dyDescent="0.2">
      <c r="A3172" s="14">
        <v>40623</v>
      </c>
      <c r="B3172" s="14">
        <v>40623</v>
      </c>
      <c r="C3172" s="26">
        <v>0</v>
      </c>
    </row>
    <row r="3173" spans="1:3" x14ac:dyDescent="0.2">
      <c r="A3173" s="14">
        <v>40624</v>
      </c>
      <c r="B3173" s="14">
        <v>40624</v>
      </c>
      <c r="C3173" s="26">
        <v>0</v>
      </c>
    </row>
    <row r="3174" spans="1:3" x14ac:dyDescent="0.2">
      <c r="A3174" s="14">
        <v>40625</v>
      </c>
      <c r="B3174" s="14">
        <v>40625</v>
      </c>
      <c r="C3174" s="26">
        <v>0</v>
      </c>
    </row>
    <row r="3175" spans="1:3" x14ac:dyDescent="0.2">
      <c r="A3175" s="14">
        <v>40626</v>
      </c>
      <c r="B3175" s="14">
        <v>40626</v>
      </c>
      <c r="C3175" s="26">
        <v>0</v>
      </c>
    </row>
    <row r="3176" spans="1:3" x14ac:dyDescent="0.2">
      <c r="A3176" s="14">
        <v>40627</v>
      </c>
      <c r="B3176" s="14">
        <v>40627</v>
      </c>
      <c r="C3176" s="26">
        <v>2.6</v>
      </c>
    </row>
    <row r="3177" spans="1:3" x14ac:dyDescent="0.2">
      <c r="A3177" s="14">
        <v>40628</v>
      </c>
      <c r="B3177" s="14">
        <v>40628</v>
      </c>
      <c r="C3177" s="26">
        <v>0</v>
      </c>
    </row>
    <row r="3178" spans="1:3" x14ac:dyDescent="0.2">
      <c r="A3178" s="14">
        <v>40629</v>
      </c>
      <c r="B3178" s="14">
        <v>40629</v>
      </c>
      <c r="C3178" s="26">
        <v>0</v>
      </c>
    </row>
    <row r="3179" spans="1:3" x14ac:dyDescent="0.2">
      <c r="A3179" s="14">
        <v>40630</v>
      </c>
      <c r="B3179" s="14">
        <v>40630</v>
      </c>
      <c r="C3179" s="26">
        <v>0</v>
      </c>
    </row>
    <row r="3180" spans="1:3" x14ac:dyDescent="0.2">
      <c r="A3180" s="14">
        <v>40631</v>
      </c>
      <c r="B3180" s="14">
        <v>40631</v>
      </c>
      <c r="C3180" s="26">
        <v>20.7</v>
      </c>
    </row>
    <row r="3181" spans="1:3" x14ac:dyDescent="0.2">
      <c r="A3181" s="14">
        <v>40632</v>
      </c>
      <c r="B3181" s="14">
        <v>40632</v>
      </c>
      <c r="C3181" s="26">
        <v>0</v>
      </c>
    </row>
    <row r="3182" spans="1:3" x14ac:dyDescent="0.2">
      <c r="A3182" s="14">
        <v>40633</v>
      </c>
      <c r="B3182" s="14">
        <v>40633</v>
      </c>
      <c r="C3182" s="26">
        <v>30.1</v>
      </c>
    </row>
    <row r="3183" spans="1:3" x14ac:dyDescent="0.2">
      <c r="A3183" s="14">
        <v>40634</v>
      </c>
      <c r="B3183" s="14">
        <v>40634</v>
      </c>
      <c r="C3183" s="26">
        <v>0</v>
      </c>
    </row>
    <row r="3184" spans="1:3" x14ac:dyDescent="0.2">
      <c r="A3184" s="14">
        <v>40635</v>
      </c>
      <c r="B3184" s="14">
        <v>40635</v>
      </c>
      <c r="C3184" s="26">
        <v>6</v>
      </c>
    </row>
    <row r="3185" spans="1:3" x14ac:dyDescent="0.2">
      <c r="A3185" s="14">
        <v>40636</v>
      </c>
      <c r="B3185" s="14">
        <v>40636</v>
      </c>
      <c r="C3185" s="26">
        <v>0</v>
      </c>
    </row>
    <row r="3186" spans="1:3" x14ac:dyDescent="0.2">
      <c r="A3186" s="14">
        <v>40637</v>
      </c>
      <c r="B3186" s="14">
        <v>40637</v>
      </c>
      <c r="C3186" s="26">
        <v>0</v>
      </c>
    </row>
    <row r="3187" spans="1:3" x14ac:dyDescent="0.2">
      <c r="A3187" s="14">
        <v>40638</v>
      </c>
      <c r="B3187" s="14">
        <v>40638</v>
      </c>
      <c r="C3187" s="26">
        <v>3.3</v>
      </c>
    </row>
    <row r="3188" spans="1:3" x14ac:dyDescent="0.2">
      <c r="A3188" s="14">
        <v>40639</v>
      </c>
      <c r="B3188" s="14">
        <v>40639</v>
      </c>
      <c r="C3188" s="26">
        <v>0</v>
      </c>
    </row>
    <row r="3189" spans="1:3" x14ac:dyDescent="0.2">
      <c r="A3189" s="14">
        <v>40640</v>
      </c>
      <c r="B3189" s="14">
        <v>40640</v>
      </c>
      <c r="C3189" s="26">
        <v>0</v>
      </c>
    </row>
    <row r="3190" spans="1:3" x14ac:dyDescent="0.2">
      <c r="A3190" s="14">
        <v>40641</v>
      </c>
      <c r="B3190" s="14">
        <v>40641</v>
      </c>
      <c r="C3190" s="26">
        <v>10.4</v>
      </c>
    </row>
    <row r="3191" spans="1:3" x14ac:dyDescent="0.2">
      <c r="A3191" s="14">
        <v>40642</v>
      </c>
      <c r="B3191" s="14">
        <v>40642</v>
      </c>
      <c r="C3191" s="26">
        <v>0</v>
      </c>
    </row>
    <row r="3192" spans="1:3" x14ac:dyDescent="0.2">
      <c r="A3192" s="14">
        <v>40643</v>
      </c>
      <c r="B3192" s="14">
        <v>40643</v>
      </c>
      <c r="C3192" s="26">
        <v>0</v>
      </c>
    </row>
    <row r="3193" spans="1:3" x14ac:dyDescent="0.2">
      <c r="A3193" s="14">
        <v>40644</v>
      </c>
      <c r="B3193" s="14">
        <v>40644</v>
      </c>
      <c r="C3193" s="26">
        <v>0</v>
      </c>
    </row>
    <row r="3194" spans="1:3" x14ac:dyDescent="0.2">
      <c r="A3194" s="14">
        <v>40645</v>
      </c>
      <c r="B3194" s="14">
        <v>40645</v>
      </c>
      <c r="C3194" s="26">
        <v>8</v>
      </c>
    </row>
    <row r="3195" spans="1:3" x14ac:dyDescent="0.2">
      <c r="A3195" s="14">
        <v>40646</v>
      </c>
      <c r="B3195" s="14">
        <v>40646</v>
      </c>
      <c r="C3195" s="26">
        <v>4.5</v>
      </c>
    </row>
    <row r="3196" spans="1:3" x14ac:dyDescent="0.2">
      <c r="A3196" s="14">
        <v>40647</v>
      </c>
      <c r="B3196" s="14">
        <v>40647</v>
      </c>
      <c r="C3196" s="26">
        <v>0</v>
      </c>
    </row>
    <row r="3197" spans="1:3" x14ac:dyDescent="0.2">
      <c r="A3197" s="14">
        <v>40648</v>
      </c>
      <c r="B3197" s="14">
        <v>40648</v>
      </c>
      <c r="C3197" s="26">
        <v>0</v>
      </c>
    </row>
    <row r="3198" spans="1:3" x14ac:dyDescent="0.2">
      <c r="A3198" s="14">
        <v>40649</v>
      </c>
      <c r="B3198" s="14">
        <v>40649</v>
      </c>
      <c r="C3198" s="26">
        <v>20.3</v>
      </c>
    </row>
    <row r="3199" spans="1:3" x14ac:dyDescent="0.2">
      <c r="A3199" s="14">
        <v>40650</v>
      </c>
      <c r="B3199" s="14">
        <v>40650</v>
      </c>
      <c r="C3199" s="26">
        <v>0.9</v>
      </c>
    </row>
    <row r="3200" spans="1:3" x14ac:dyDescent="0.2">
      <c r="A3200" s="14">
        <v>40651</v>
      </c>
      <c r="B3200" s="14">
        <v>40651</v>
      </c>
      <c r="C3200" s="26">
        <v>0</v>
      </c>
    </row>
    <row r="3201" spans="1:3" x14ac:dyDescent="0.2">
      <c r="A3201" s="14">
        <v>40652</v>
      </c>
      <c r="B3201" s="14">
        <v>40652</v>
      </c>
      <c r="C3201" s="26">
        <v>0</v>
      </c>
    </row>
    <row r="3202" spans="1:3" x14ac:dyDescent="0.2">
      <c r="A3202" s="14">
        <v>40653</v>
      </c>
      <c r="B3202" s="14">
        <v>40653</v>
      </c>
      <c r="C3202" s="26">
        <v>0</v>
      </c>
    </row>
    <row r="3203" spans="1:3" x14ac:dyDescent="0.2">
      <c r="A3203" s="14">
        <v>40654</v>
      </c>
      <c r="B3203" s="14">
        <v>40654</v>
      </c>
      <c r="C3203" s="26">
        <v>3</v>
      </c>
    </row>
    <row r="3204" spans="1:3" x14ac:dyDescent="0.2">
      <c r="A3204" s="14">
        <v>40655</v>
      </c>
      <c r="B3204" s="14">
        <v>40655</v>
      </c>
      <c r="C3204" s="26">
        <v>0</v>
      </c>
    </row>
    <row r="3205" spans="1:3" x14ac:dyDescent="0.2">
      <c r="A3205" s="14">
        <v>40656</v>
      </c>
      <c r="B3205" s="14">
        <v>40656</v>
      </c>
      <c r="C3205" s="26">
        <v>0</v>
      </c>
    </row>
    <row r="3206" spans="1:3" x14ac:dyDescent="0.2">
      <c r="A3206" s="14">
        <v>40657</v>
      </c>
      <c r="B3206" s="14">
        <v>40657</v>
      </c>
      <c r="C3206" s="26">
        <v>4.4000000000000004</v>
      </c>
    </row>
    <row r="3207" spans="1:3" x14ac:dyDescent="0.2">
      <c r="A3207" s="14">
        <v>40658</v>
      </c>
      <c r="B3207" s="14">
        <v>40658</v>
      </c>
      <c r="C3207" s="26">
        <v>0</v>
      </c>
    </row>
    <row r="3208" spans="1:3" x14ac:dyDescent="0.2">
      <c r="A3208" s="14">
        <v>40659</v>
      </c>
      <c r="B3208" s="14">
        <v>40659</v>
      </c>
      <c r="C3208" s="26">
        <v>0</v>
      </c>
    </row>
    <row r="3209" spans="1:3" x14ac:dyDescent="0.2">
      <c r="A3209" s="14">
        <v>40660</v>
      </c>
      <c r="B3209" s="14">
        <v>40660</v>
      </c>
      <c r="C3209" s="26">
        <v>2.6</v>
      </c>
    </row>
    <row r="3210" spans="1:3" x14ac:dyDescent="0.2">
      <c r="A3210" s="14">
        <v>40661</v>
      </c>
      <c r="B3210" s="14">
        <v>40661</v>
      </c>
      <c r="C3210" s="26">
        <v>0</v>
      </c>
    </row>
    <row r="3211" spans="1:3" x14ac:dyDescent="0.2">
      <c r="A3211" s="14">
        <v>40662</v>
      </c>
      <c r="B3211" s="14">
        <v>40662</v>
      </c>
      <c r="C3211" s="26">
        <v>0</v>
      </c>
    </row>
    <row r="3212" spans="1:3" x14ac:dyDescent="0.2">
      <c r="A3212" s="14">
        <v>40663</v>
      </c>
      <c r="B3212" s="14">
        <v>40663</v>
      </c>
      <c r="C3212" s="26">
        <v>0</v>
      </c>
    </row>
    <row r="3213" spans="1:3" x14ac:dyDescent="0.2">
      <c r="A3213" s="14">
        <v>40664</v>
      </c>
      <c r="B3213" s="14">
        <v>40664</v>
      </c>
      <c r="C3213" s="26">
        <v>0</v>
      </c>
    </row>
    <row r="3214" spans="1:3" x14ac:dyDescent="0.2">
      <c r="A3214" s="14">
        <v>40665</v>
      </c>
      <c r="B3214" s="14">
        <v>40665</v>
      </c>
      <c r="C3214" s="26">
        <v>30.6</v>
      </c>
    </row>
    <row r="3215" spans="1:3" x14ac:dyDescent="0.2">
      <c r="A3215" s="14">
        <v>40666</v>
      </c>
      <c r="B3215" s="14">
        <v>40666</v>
      </c>
      <c r="C3215" s="26">
        <v>0</v>
      </c>
    </row>
    <row r="3216" spans="1:3" x14ac:dyDescent="0.2">
      <c r="A3216" s="14">
        <v>40667</v>
      </c>
      <c r="B3216" s="14">
        <v>40667</v>
      </c>
      <c r="C3216" s="26">
        <v>0</v>
      </c>
    </row>
    <row r="3217" spans="1:3" x14ac:dyDescent="0.2">
      <c r="A3217" s="14">
        <v>40668</v>
      </c>
      <c r="B3217" s="14">
        <v>40668</v>
      </c>
      <c r="C3217" s="26">
        <v>0</v>
      </c>
    </row>
    <row r="3218" spans="1:3" x14ac:dyDescent="0.2">
      <c r="A3218" s="14">
        <v>40669</v>
      </c>
      <c r="B3218" s="14">
        <v>40669</v>
      </c>
      <c r="C3218" s="26">
        <v>0</v>
      </c>
    </row>
    <row r="3219" spans="1:3" x14ac:dyDescent="0.2">
      <c r="A3219" s="14">
        <v>40670</v>
      </c>
      <c r="B3219" s="14">
        <v>40670</v>
      </c>
      <c r="C3219" s="26">
        <v>10.8</v>
      </c>
    </row>
    <row r="3220" spans="1:3" x14ac:dyDescent="0.2">
      <c r="A3220" s="14">
        <v>40671</v>
      </c>
      <c r="B3220" s="14">
        <v>40671</v>
      </c>
      <c r="C3220" s="26">
        <v>0</v>
      </c>
    </row>
    <row r="3221" spans="1:3" x14ac:dyDescent="0.2">
      <c r="A3221" s="14">
        <v>40672</v>
      </c>
      <c r="B3221" s="14">
        <v>40672</v>
      </c>
      <c r="C3221" s="26">
        <v>0</v>
      </c>
    </row>
    <row r="3222" spans="1:3" x14ac:dyDescent="0.2">
      <c r="A3222" s="14">
        <v>40673</v>
      </c>
      <c r="B3222" s="14">
        <v>40673</v>
      </c>
      <c r="C3222" s="26">
        <v>0</v>
      </c>
    </row>
    <row r="3223" spans="1:3" x14ac:dyDescent="0.2">
      <c r="A3223" s="14">
        <v>40674</v>
      </c>
      <c r="B3223" s="14">
        <v>40674</v>
      </c>
      <c r="C3223" s="26">
        <v>25.6</v>
      </c>
    </row>
    <row r="3224" spans="1:3" x14ac:dyDescent="0.2">
      <c r="A3224" s="14">
        <v>40675</v>
      </c>
      <c r="B3224" s="14">
        <v>40675</v>
      </c>
      <c r="C3224" s="26">
        <v>2.6</v>
      </c>
    </row>
    <row r="3225" spans="1:3" x14ac:dyDescent="0.2">
      <c r="A3225" s="14">
        <v>40676</v>
      </c>
      <c r="B3225" s="14">
        <v>40676</v>
      </c>
      <c r="C3225" s="26">
        <v>0.6</v>
      </c>
    </row>
    <row r="3226" spans="1:3" x14ac:dyDescent="0.2">
      <c r="A3226" s="14">
        <v>40677</v>
      </c>
      <c r="B3226" s="14">
        <v>40677</v>
      </c>
      <c r="C3226" s="26">
        <v>6.4</v>
      </c>
    </row>
    <row r="3227" spans="1:3" x14ac:dyDescent="0.2">
      <c r="A3227" s="14">
        <v>40678</v>
      </c>
      <c r="B3227" s="14">
        <v>40678</v>
      </c>
      <c r="C3227" s="26">
        <v>3.8</v>
      </c>
    </row>
    <row r="3228" spans="1:3" x14ac:dyDescent="0.2">
      <c r="A3228" s="14">
        <v>40679</v>
      </c>
      <c r="B3228" s="14">
        <v>40679</v>
      </c>
      <c r="C3228" s="26">
        <v>0</v>
      </c>
    </row>
    <row r="3229" spans="1:3" x14ac:dyDescent="0.2">
      <c r="A3229" s="14">
        <v>40680</v>
      </c>
      <c r="B3229" s="14">
        <v>40680</v>
      </c>
      <c r="C3229" s="26">
        <v>0</v>
      </c>
    </row>
    <row r="3230" spans="1:3" x14ac:dyDescent="0.2">
      <c r="A3230" s="14">
        <v>40681</v>
      </c>
      <c r="B3230" s="14">
        <v>40681</v>
      </c>
      <c r="C3230" s="26">
        <v>0</v>
      </c>
    </row>
    <row r="3231" spans="1:3" x14ac:dyDescent="0.2">
      <c r="A3231" s="14">
        <v>40682</v>
      </c>
      <c r="B3231" s="14">
        <v>40682</v>
      </c>
      <c r="C3231" s="26">
        <v>0</v>
      </c>
    </row>
    <row r="3232" spans="1:3" x14ac:dyDescent="0.2">
      <c r="A3232" s="14">
        <v>40683</v>
      </c>
      <c r="B3232" s="14">
        <v>40683</v>
      </c>
      <c r="C3232" s="26">
        <v>14.4</v>
      </c>
    </row>
    <row r="3233" spans="1:3" x14ac:dyDescent="0.2">
      <c r="A3233" s="14">
        <v>40684</v>
      </c>
      <c r="B3233" s="14">
        <v>40684</v>
      </c>
      <c r="C3233" s="26">
        <v>5.8</v>
      </c>
    </row>
    <row r="3234" spans="1:3" x14ac:dyDescent="0.2">
      <c r="A3234" s="14">
        <v>40685</v>
      </c>
      <c r="B3234" s="14">
        <v>40685</v>
      </c>
      <c r="C3234" s="26">
        <v>0</v>
      </c>
    </row>
    <row r="3235" spans="1:3" x14ac:dyDescent="0.2">
      <c r="A3235" s="14">
        <v>40686</v>
      </c>
      <c r="B3235" s="14">
        <v>40686</v>
      </c>
      <c r="C3235" s="26">
        <v>14.4</v>
      </c>
    </row>
    <row r="3236" spans="1:3" x14ac:dyDescent="0.2">
      <c r="A3236" s="14">
        <v>40687</v>
      </c>
      <c r="B3236" s="14">
        <v>40687</v>
      </c>
      <c r="C3236" s="26">
        <v>5.8</v>
      </c>
    </row>
    <row r="3237" spans="1:3" x14ac:dyDescent="0.2">
      <c r="A3237" s="14">
        <v>40688</v>
      </c>
      <c r="B3237" s="14">
        <v>40688</v>
      </c>
      <c r="C3237" s="26">
        <v>0</v>
      </c>
    </row>
    <row r="3238" spans="1:3" x14ac:dyDescent="0.2">
      <c r="A3238" s="14">
        <v>40689</v>
      </c>
      <c r="B3238" s="14">
        <v>40689</v>
      </c>
      <c r="C3238" s="26">
        <v>0</v>
      </c>
    </row>
    <row r="3239" spans="1:3" x14ac:dyDescent="0.2">
      <c r="A3239" s="14">
        <v>40690</v>
      </c>
      <c r="B3239" s="14">
        <v>40690</v>
      </c>
      <c r="C3239" s="26">
        <v>0</v>
      </c>
    </row>
    <row r="3240" spans="1:3" x14ac:dyDescent="0.2">
      <c r="A3240" s="14">
        <v>40691</v>
      </c>
      <c r="B3240" s="14">
        <v>40691</v>
      </c>
      <c r="C3240" s="26">
        <v>0</v>
      </c>
    </row>
    <row r="3241" spans="1:3" x14ac:dyDescent="0.2">
      <c r="A3241" s="14">
        <v>40692</v>
      </c>
      <c r="B3241" s="14">
        <v>40692</v>
      </c>
      <c r="C3241" s="26">
        <v>25.6</v>
      </c>
    </row>
    <row r="3242" spans="1:3" x14ac:dyDescent="0.2">
      <c r="A3242" s="14">
        <v>40693</v>
      </c>
      <c r="B3242" s="14">
        <v>40693</v>
      </c>
      <c r="C3242" s="26">
        <v>27.6</v>
      </c>
    </row>
    <row r="3243" spans="1:3" x14ac:dyDescent="0.2">
      <c r="A3243" s="14">
        <v>40694</v>
      </c>
      <c r="B3243" s="14">
        <v>40694</v>
      </c>
      <c r="C3243" s="26">
        <v>32.200000000000003</v>
      </c>
    </row>
    <row r="3244" spans="1:3" x14ac:dyDescent="0.2">
      <c r="A3244" s="14">
        <v>40695</v>
      </c>
      <c r="B3244" s="14">
        <v>40695</v>
      </c>
      <c r="C3244" s="26">
        <v>3.9</v>
      </c>
    </row>
    <row r="3245" spans="1:3" x14ac:dyDescent="0.2">
      <c r="A3245" s="14">
        <v>40696</v>
      </c>
      <c r="B3245" s="14">
        <v>40696</v>
      </c>
      <c r="C3245" s="26">
        <v>20.6</v>
      </c>
    </row>
    <row r="3246" spans="1:3" x14ac:dyDescent="0.2">
      <c r="A3246" s="14">
        <v>40697</v>
      </c>
      <c r="B3246" s="14">
        <v>40697</v>
      </c>
      <c r="C3246" s="26">
        <v>0.9</v>
      </c>
    </row>
    <row r="3247" spans="1:3" x14ac:dyDescent="0.2">
      <c r="A3247" s="14">
        <v>40698</v>
      </c>
      <c r="B3247" s="14">
        <v>40698</v>
      </c>
      <c r="C3247" s="26">
        <v>0</v>
      </c>
    </row>
    <row r="3248" spans="1:3" x14ac:dyDescent="0.2">
      <c r="A3248" s="14">
        <v>40699</v>
      </c>
      <c r="B3248" s="14">
        <v>40699</v>
      </c>
      <c r="C3248" s="26">
        <v>30.4</v>
      </c>
    </row>
    <row r="3249" spans="1:3" x14ac:dyDescent="0.2">
      <c r="A3249" s="14">
        <v>40700</v>
      </c>
      <c r="B3249" s="14">
        <v>40700</v>
      </c>
      <c r="C3249" s="26">
        <v>22.8</v>
      </c>
    </row>
    <row r="3250" spans="1:3" x14ac:dyDescent="0.2">
      <c r="A3250" s="14">
        <v>40701</v>
      </c>
      <c r="B3250" s="14">
        <v>40701</v>
      </c>
      <c r="C3250" s="26">
        <v>11</v>
      </c>
    </row>
    <row r="3251" spans="1:3" x14ac:dyDescent="0.2">
      <c r="A3251" s="14">
        <v>40702</v>
      </c>
      <c r="B3251" s="14">
        <v>40702</v>
      </c>
      <c r="C3251" s="26">
        <v>0.8</v>
      </c>
    </row>
    <row r="3252" spans="1:3" x14ac:dyDescent="0.2">
      <c r="A3252" s="14">
        <v>40703</v>
      </c>
      <c r="B3252" s="14">
        <v>40703</v>
      </c>
      <c r="C3252" s="26">
        <v>24.4</v>
      </c>
    </row>
    <row r="3253" spans="1:3" x14ac:dyDescent="0.2">
      <c r="A3253" s="14">
        <v>40704</v>
      </c>
      <c r="B3253" s="14">
        <v>40704</v>
      </c>
      <c r="C3253" s="26">
        <v>18</v>
      </c>
    </row>
    <row r="3254" spans="1:3" x14ac:dyDescent="0.2">
      <c r="A3254" s="14">
        <v>40705</v>
      </c>
      <c r="B3254" s="14">
        <v>40705</v>
      </c>
      <c r="C3254" s="26">
        <v>16.600000000000001</v>
      </c>
    </row>
    <row r="3255" spans="1:3" x14ac:dyDescent="0.2">
      <c r="A3255" s="14">
        <v>40706</v>
      </c>
      <c r="B3255" s="14">
        <v>40706</v>
      </c>
      <c r="C3255" s="26">
        <v>5.6</v>
      </c>
    </row>
    <row r="3256" spans="1:3" x14ac:dyDescent="0.2">
      <c r="A3256" s="14">
        <v>40707</v>
      </c>
      <c r="B3256" s="14">
        <v>40707</v>
      </c>
      <c r="C3256" s="26">
        <v>8.6999999999999993</v>
      </c>
    </row>
    <row r="3257" spans="1:3" x14ac:dyDescent="0.2">
      <c r="A3257" s="14">
        <v>40708</v>
      </c>
      <c r="B3257" s="14">
        <v>40708</v>
      </c>
      <c r="C3257" s="26">
        <v>20</v>
      </c>
    </row>
    <row r="3258" spans="1:3" x14ac:dyDescent="0.2">
      <c r="A3258" s="14">
        <v>40709</v>
      </c>
      <c r="B3258" s="14">
        <v>40709</v>
      </c>
      <c r="C3258" s="26">
        <v>15.5</v>
      </c>
    </row>
    <row r="3259" spans="1:3" x14ac:dyDescent="0.2">
      <c r="A3259" s="14">
        <v>40710</v>
      </c>
      <c r="B3259" s="14">
        <v>40710</v>
      </c>
      <c r="C3259" s="26">
        <v>0.7</v>
      </c>
    </row>
    <row r="3260" spans="1:3" x14ac:dyDescent="0.2">
      <c r="A3260" s="14">
        <v>40711</v>
      </c>
      <c r="B3260" s="14">
        <v>40711</v>
      </c>
      <c r="C3260" s="26">
        <v>4.8</v>
      </c>
    </row>
    <row r="3261" spans="1:3" x14ac:dyDescent="0.2">
      <c r="A3261" s="14">
        <v>40712</v>
      </c>
      <c r="B3261" s="14">
        <v>40712</v>
      </c>
      <c r="C3261" s="26">
        <v>6.3</v>
      </c>
    </row>
    <row r="3262" spans="1:3" x14ac:dyDescent="0.2">
      <c r="A3262" s="14">
        <v>40713</v>
      </c>
      <c r="B3262" s="14">
        <v>40713</v>
      </c>
      <c r="C3262" s="26">
        <v>13.2</v>
      </c>
    </row>
    <row r="3263" spans="1:3" x14ac:dyDescent="0.2">
      <c r="A3263" s="14">
        <v>40714</v>
      </c>
      <c r="B3263" s="14">
        <v>40714</v>
      </c>
      <c r="C3263" s="26">
        <v>0.4</v>
      </c>
    </row>
    <row r="3264" spans="1:3" x14ac:dyDescent="0.2">
      <c r="A3264" s="14">
        <v>40715</v>
      </c>
      <c r="B3264" s="14">
        <v>40715</v>
      </c>
      <c r="C3264" s="26">
        <v>1.5</v>
      </c>
    </row>
    <row r="3265" spans="1:3" x14ac:dyDescent="0.2">
      <c r="A3265" s="14">
        <v>40716</v>
      </c>
      <c r="B3265" s="14">
        <v>40716</v>
      </c>
      <c r="C3265" s="26">
        <v>0</v>
      </c>
    </row>
    <row r="3266" spans="1:3" x14ac:dyDescent="0.2">
      <c r="A3266" s="14">
        <v>40717</v>
      </c>
      <c r="B3266" s="14">
        <v>40717</v>
      </c>
      <c r="C3266" s="26">
        <v>20.8</v>
      </c>
    </row>
    <row r="3267" spans="1:3" x14ac:dyDescent="0.2">
      <c r="A3267" s="14">
        <v>40718</v>
      </c>
      <c r="B3267" s="14">
        <v>40718</v>
      </c>
      <c r="C3267" s="26">
        <v>8.1999999999999993</v>
      </c>
    </row>
    <row r="3268" spans="1:3" x14ac:dyDescent="0.2">
      <c r="A3268" s="14">
        <v>40719</v>
      </c>
      <c r="B3268" s="14">
        <v>40719</v>
      </c>
      <c r="C3268" s="26">
        <v>16</v>
      </c>
    </row>
    <row r="3269" spans="1:3" x14ac:dyDescent="0.2">
      <c r="A3269" s="14">
        <v>40720</v>
      </c>
      <c r="B3269" s="14">
        <v>40720</v>
      </c>
      <c r="C3269" s="26">
        <v>2.8</v>
      </c>
    </row>
    <row r="3270" spans="1:3" x14ac:dyDescent="0.2">
      <c r="A3270" s="14">
        <v>40721</v>
      </c>
      <c r="B3270" s="14">
        <v>40721</v>
      </c>
      <c r="C3270" s="26">
        <v>19</v>
      </c>
    </row>
    <row r="3271" spans="1:3" x14ac:dyDescent="0.2">
      <c r="A3271" s="14">
        <v>40722</v>
      </c>
      <c r="B3271" s="14">
        <v>40722</v>
      </c>
      <c r="C3271" s="26">
        <v>3.7</v>
      </c>
    </row>
    <row r="3272" spans="1:3" x14ac:dyDescent="0.2">
      <c r="A3272" s="14">
        <v>40723</v>
      </c>
      <c r="B3272" s="14">
        <v>40723</v>
      </c>
      <c r="C3272" s="26">
        <v>0.9</v>
      </c>
    </row>
    <row r="3273" spans="1:3" x14ac:dyDescent="0.2">
      <c r="A3273" s="14">
        <v>40724</v>
      </c>
      <c r="B3273" s="14">
        <v>40724</v>
      </c>
      <c r="C3273" s="26">
        <v>14.6</v>
      </c>
    </row>
    <row r="3274" spans="1:3" x14ac:dyDescent="0.2">
      <c r="A3274" s="14">
        <v>40725</v>
      </c>
      <c r="B3274" s="14">
        <v>40725</v>
      </c>
      <c r="C3274" s="26">
        <v>10</v>
      </c>
    </row>
    <row r="3275" spans="1:3" x14ac:dyDescent="0.2">
      <c r="A3275" s="14">
        <v>40726</v>
      </c>
      <c r="B3275" s="14">
        <v>40726</v>
      </c>
      <c r="C3275" s="26">
        <v>0</v>
      </c>
    </row>
    <row r="3276" spans="1:3" x14ac:dyDescent="0.2">
      <c r="A3276" s="14">
        <v>40727</v>
      </c>
      <c r="B3276" s="14">
        <v>40727</v>
      </c>
      <c r="C3276" s="26">
        <v>20</v>
      </c>
    </row>
    <row r="3277" spans="1:3" x14ac:dyDescent="0.2">
      <c r="A3277" s="14">
        <v>40728</v>
      </c>
      <c r="B3277" s="14">
        <v>40728</v>
      </c>
      <c r="C3277" s="26">
        <v>0</v>
      </c>
    </row>
    <row r="3278" spans="1:3" x14ac:dyDescent="0.2">
      <c r="A3278" s="14">
        <v>40729</v>
      </c>
      <c r="B3278" s="14">
        <v>40729</v>
      </c>
      <c r="C3278" s="26">
        <v>2</v>
      </c>
    </row>
    <row r="3279" spans="1:3" x14ac:dyDescent="0.2">
      <c r="A3279" s="14">
        <v>40730</v>
      </c>
      <c r="B3279" s="14">
        <v>40730</v>
      </c>
      <c r="C3279" s="26">
        <v>0</v>
      </c>
    </row>
    <row r="3280" spans="1:3" x14ac:dyDescent="0.2">
      <c r="A3280" s="14">
        <v>40731</v>
      </c>
      <c r="B3280" s="14">
        <v>40731</v>
      </c>
      <c r="C3280" s="26">
        <v>0</v>
      </c>
    </row>
    <row r="3281" spans="1:3" x14ac:dyDescent="0.2">
      <c r="A3281" s="14">
        <v>40732</v>
      </c>
      <c r="B3281" s="14">
        <v>40732</v>
      </c>
      <c r="C3281" s="26">
        <v>0</v>
      </c>
    </row>
    <row r="3282" spans="1:3" x14ac:dyDescent="0.2">
      <c r="A3282" s="14">
        <v>40733</v>
      </c>
      <c r="B3282" s="14">
        <v>40733</v>
      </c>
      <c r="C3282" s="26">
        <v>20.8</v>
      </c>
    </row>
    <row r="3283" spans="1:3" x14ac:dyDescent="0.2">
      <c r="A3283" s="14">
        <v>40734</v>
      </c>
      <c r="B3283" s="14">
        <v>40734</v>
      </c>
      <c r="C3283" s="26">
        <v>20</v>
      </c>
    </row>
    <row r="3284" spans="1:3" x14ac:dyDescent="0.2">
      <c r="A3284" s="14">
        <v>40735</v>
      </c>
      <c r="B3284" s="14">
        <v>40735</v>
      </c>
      <c r="C3284" s="26">
        <v>25</v>
      </c>
    </row>
    <row r="3285" spans="1:3" x14ac:dyDescent="0.2">
      <c r="A3285" s="14">
        <v>40736</v>
      </c>
      <c r="B3285" s="14">
        <v>40736</v>
      </c>
      <c r="C3285" s="26">
        <v>0</v>
      </c>
    </row>
    <row r="3286" spans="1:3" x14ac:dyDescent="0.2">
      <c r="A3286" s="14">
        <v>40737</v>
      </c>
      <c r="B3286" s="14">
        <v>40737</v>
      </c>
      <c r="C3286" s="26">
        <v>35.799999999999997</v>
      </c>
    </row>
    <row r="3287" spans="1:3" x14ac:dyDescent="0.2">
      <c r="A3287" s="14">
        <v>40738</v>
      </c>
      <c r="B3287" s="14">
        <v>40738</v>
      </c>
      <c r="C3287" s="26">
        <v>24.4</v>
      </c>
    </row>
    <row r="3288" spans="1:3" x14ac:dyDescent="0.2">
      <c r="A3288" s="14">
        <v>40739</v>
      </c>
      <c r="B3288" s="14">
        <v>40739</v>
      </c>
      <c r="C3288" s="26">
        <v>46.3</v>
      </c>
    </row>
    <row r="3289" spans="1:3" x14ac:dyDescent="0.2">
      <c r="A3289" s="14">
        <v>40740</v>
      </c>
      <c r="B3289" s="14">
        <v>40740</v>
      </c>
      <c r="C3289" s="26">
        <v>55.8</v>
      </c>
    </row>
    <row r="3290" spans="1:3" x14ac:dyDescent="0.2">
      <c r="A3290" s="14">
        <v>40741</v>
      </c>
      <c r="B3290" s="14">
        <v>40741</v>
      </c>
      <c r="C3290" s="26">
        <v>8.4</v>
      </c>
    </row>
    <row r="3291" spans="1:3" x14ac:dyDescent="0.2">
      <c r="A3291" s="14">
        <v>40742</v>
      </c>
      <c r="B3291" s="14">
        <v>40742</v>
      </c>
      <c r="C3291" s="26">
        <v>0</v>
      </c>
    </row>
    <row r="3292" spans="1:3" x14ac:dyDescent="0.2">
      <c r="A3292" s="14">
        <v>40743</v>
      </c>
      <c r="B3292" s="14">
        <v>40743</v>
      </c>
      <c r="C3292" s="26">
        <v>3.8</v>
      </c>
    </row>
    <row r="3293" spans="1:3" x14ac:dyDescent="0.2">
      <c r="A3293" s="14">
        <v>40744</v>
      </c>
      <c r="B3293" s="14">
        <v>40744</v>
      </c>
      <c r="C3293" s="26">
        <v>0</v>
      </c>
    </row>
    <row r="3294" spans="1:3" x14ac:dyDescent="0.2">
      <c r="A3294" s="14">
        <v>40745</v>
      </c>
      <c r="B3294" s="14">
        <v>40745</v>
      </c>
      <c r="C3294" s="26">
        <v>39.9</v>
      </c>
    </row>
    <row r="3295" spans="1:3" x14ac:dyDescent="0.2">
      <c r="A3295" s="14">
        <v>40746</v>
      </c>
      <c r="B3295" s="14">
        <v>40746</v>
      </c>
      <c r="C3295" s="26">
        <v>2.6</v>
      </c>
    </row>
    <row r="3296" spans="1:3" x14ac:dyDescent="0.2">
      <c r="A3296" s="14">
        <v>40747</v>
      </c>
      <c r="B3296" s="14">
        <v>40747</v>
      </c>
      <c r="C3296" s="26">
        <v>0</v>
      </c>
    </row>
    <row r="3297" spans="1:3" x14ac:dyDescent="0.2">
      <c r="A3297" s="14">
        <v>40748</v>
      </c>
      <c r="B3297" s="14">
        <v>40748</v>
      </c>
      <c r="C3297" s="26">
        <v>0.8</v>
      </c>
    </row>
    <row r="3298" spans="1:3" x14ac:dyDescent="0.2">
      <c r="A3298" s="14">
        <v>40749</v>
      </c>
      <c r="B3298" s="14">
        <v>40749</v>
      </c>
      <c r="C3298" s="26">
        <v>0</v>
      </c>
    </row>
    <row r="3299" spans="1:3" x14ac:dyDescent="0.2">
      <c r="A3299" s="14">
        <v>40750</v>
      </c>
      <c r="B3299" s="14">
        <v>40750</v>
      </c>
      <c r="C3299" s="26">
        <v>32.799999999999997</v>
      </c>
    </row>
    <row r="3300" spans="1:3" x14ac:dyDescent="0.2">
      <c r="A3300" s="14">
        <v>40751</v>
      </c>
      <c r="B3300" s="14">
        <v>40751</v>
      </c>
      <c r="C3300" s="26">
        <v>21.9</v>
      </c>
    </row>
    <row r="3301" spans="1:3" x14ac:dyDescent="0.2">
      <c r="A3301" s="14">
        <v>40752</v>
      </c>
      <c r="B3301" s="14">
        <v>40752</v>
      </c>
      <c r="C3301" s="26">
        <v>0</v>
      </c>
    </row>
    <row r="3302" spans="1:3" x14ac:dyDescent="0.2">
      <c r="A3302" s="14">
        <v>40753</v>
      </c>
      <c r="B3302" s="14">
        <v>40753</v>
      </c>
      <c r="C3302" s="26">
        <v>30</v>
      </c>
    </row>
    <row r="3303" spans="1:3" x14ac:dyDescent="0.2">
      <c r="A3303" s="14">
        <v>40754</v>
      </c>
      <c r="B3303" s="14">
        <v>40754</v>
      </c>
      <c r="C3303" s="26">
        <v>26</v>
      </c>
    </row>
    <row r="3304" spans="1:3" x14ac:dyDescent="0.2">
      <c r="A3304" s="14">
        <v>40755</v>
      </c>
      <c r="B3304" s="14">
        <v>40755</v>
      </c>
      <c r="C3304" s="26">
        <v>0</v>
      </c>
    </row>
    <row r="3305" spans="1:3" x14ac:dyDescent="0.2">
      <c r="A3305" s="14">
        <v>40756</v>
      </c>
      <c r="B3305" s="14">
        <v>40756</v>
      </c>
      <c r="C3305" s="26">
        <v>0</v>
      </c>
    </row>
    <row r="3306" spans="1:3" x14ac:dyDescent="0.2">
      <c r="A3306" s="14">
        <v>40757</v>
      </c>
      <c r="B3306" s="14">
        <v>40757</v>
      </c>
      <c r="C3306" s="26">
        <v>7.4</v>
      </c>
    </row>
    <row r="3307" spans="1:3" x14ac:dyDescent="0.2">
      <c r="A3307" s="14">
        <v>40758</v>
      </c>
      <c r="B3307" s="14">
        <v>40758</v>
      </c>
      <c r="C3307" s="26">
        <v>17.5</v>
      </c>
    </row>
    <row r="3308" spans="1:3" x14ac:dyDescent="0.2">
      <c r="A3308" s="14">
        <v>40759</v>
      </c>
      <c r="B3308" s="14">
        <v>40759</v>
      </c>
      <c r="C3308" s="26">
        <v>73</v>
      </c>
    </row>
    <row r="3309" spans="1:3" x14ac:dyDescent="0.2">
      <c r="A3309" s="14">
        <v>40760</v>
      </c>
      <c r="B3309" s="14">
        <v>40760</v>
      </c>
      <c r="C3309" s="26">
        <v>55.4</v>
      </c>
    </row>
    <row r="3310" spans="1:3" x14ac:dyDescent="0.2">
      <c r="A3310" s="14">
        <v>40761</v>
      </c>
      <c r="B3310" s="14">
        <v>40761</v>
      </c>
      <c r="C3310" s="26">
        <v>17</v>
      </c>
    </row>
    <row r="3311" spans="1:3" x14ac:dyDescent="0.2">
      <c r="A3311" s="14">
        <v>40762</v>
      </c>
      <c r="B3311" s="14">
        <v>40762</v>
      </c>
      <c r="C3311" s="26">
        <v>19.600000000000001</v>
      </c>
    </row>
    <row r="3312" spans="1:3" x14ac:dyDescent="0.2">
      <c r="A3312" s="14">
        <v>40763</v>
      </c>
      <c r="B3312" s="14">
        <v>40763</v>
      </c>
      <c r="C3312" s="26">
        <v>10.4</v>
      </c>
    </row>
    <row r="3313" spans="1:3" x14ac:dyDescent="0.2">
      <c r="A3313" s="14">
        <v>40764</v>
      </c>
      <c r="B3313" s="14">
        <v>40764</v>
      </c>
      <c r="C3313" s="26">
        <v>23.5</v>
      </c>
    </row>
    <row r="3314" spans="1:3" x14ac:dyDescent="0.2">
      <c r="A3314" s="14">
        <v>40765</v>
      </c>
      <c r="B3314" s="14">
        <v>40765</v>
      </c>
      <c r="C3314" s="26">
        <v>0.5</v>
      </c>
    </row>
    <row r="3315" spans="1:3" x14ac:dyDescent="0.2">
      <c r="A3315" s="14">
        <v>40766</v>
      </c>
      <c r="B3315" s="14">
        <v>40766</v>
      </c>
      <c r="C3315" s="26">
        <v>0</v>
      </c>
    </row>
    <row r="3316" spans="1:3" x14ac:dyDescent="0.2">
      <c r="A3316" s="14">
        <v>40767</v>
      </c>
      <c r="B3316" s="14">
        <v>40767</v>
      </c>
      <c r="C3316" s="26">
        <v>30.9</v>
      </c>
    </row>
    <row r="3317" spans="1:3" x14ac:dyDescent="0.2">
      <c r="A3317" s="14">
        <v>40768</v>
      </c>
      <c r="B3317" s="14">
        <v>40768</v>
      </c>
      <c r="C3317" s="26">
        <v>29.8</v>
      </c>
    </row>
    <row r="3318" spans="1:3" x14ac:dyDescent="0.2">
      <c r="A3318" s="14">
        <v>40769</v>
      </c>
      <c r="B3318" s="14">
        <v>40769</v>
      </c>
      <c r="C3318" s="26">
        <v>39</v>
      </c>
    </row>
    <row r="3319" spans="1:3" x14ac:dyDescent="0.2">
      <c r="A3319" s="14">
        <v>40770</v>
      </c>
      <c r="B3319" s="14">
        <v>40770</v>
      </c>
      <c r="C3319" s="26">
        <v>6</v>
      </c>
    </row>
    <row r="3320" spans="1:3" x14ac:dyDescent="0.2">
      <c r="A3320" s="14">
        <v>40771</v>
      </c>
      <c r="B3320" s="14">
        <v>40771</v>
      </c>
      <c r="C3320" s="26">
        <v>10</v>
      </c>
    </row>
    <row r="3321" spans="1:3" x14ac:dyDescent="0.2">
      <c r="A3321" s="14">
        <v>40772</v>
      </c>
      <c r="B3321" s="14">
        <v>40772</v>
      </c>
      <c r="C3321" s="26">
        <v>8.1999999999999993</v>
      </c>
    </row>
    <row r="3322" spans="1:3" x14ac:dyDescent="0.2">
      <c r="A3322" s="14">
        <v>40773</v>
      </c>
      <c r="B3322" s="14">
        <v>40773</v>
      </c>
      <c r="C3322" s="26">
        <v>30.6</v>
      </c>
    </row>
    <row r="3323" spans="1:3" x14ac:dyDescent="0.2">
      <c r="A3323" s="14">
        <v>40774</v>
      </c>
      <c r="B3323" s="14">
        <v>40774</v>
      </c>
      <c r="C3323" s="26">
        <v>49.2</v>
      </c>
    </row>
    <row r="3324" spans="1:3" x14ac:dyDescent="0.2">
      <c r="A3324" s="14">
        <v>40775</v>
      </c>
      <c r="B3324" s="14">
        <v>40775</v>
      </c>
      <c r="C3324" s="26">
        <v>24.6</v>
      </c>
    </row>
    <row r="3325" spans="1:3" x14ac:dyDescent="0.2">
      <c r="A3325" s="14">
        <v>40776</v>
      </c>
      <c r="B3325" s="14">
        <v>40776</v>
      </c>
      <c r="C3325" s="26">
        <v>13</v>
      </c>
    </row>
    <row r="3326" spans="1:3" x14ac:dyDescent="0.2">
      <c r="A3326" s="14">
        <v>40777</v>
      </c>
      <c r="B3326" s="14">
        <v>40777</v>
      </c>
      <c r="C3326" s="26">
        <v>38</v>
      </c>
    </row>
    <row r="3327" spans="1:3" x14ac:dyDescent="0.2">
      <c r="A3327" s="14">
        <v>40778</v>
      </c>
      <c r="B3327" s="14">
        <v>40778</v>
      </c>
      <c r="C3327" s="26">
        <v>16.899999999999999</v>
      </c>
    </row>
    <row r="3328" spans="1:3" x14ac:dyDescent="0.2">
      <c r="A3328" s="14">
        <v>40779</v>
      </c>
      <c r="B3328" s="14">
        <v>40779</v>
      </c>
      <c r="C3328" s="26">
        <v>44.6</v>
      </c>
    </row>
    <row r="3329" spans="1:3" x14ac:dyDescent="0.2">
      <c r="A3329" s="14">
        <v>40780</v>
      </c>
      <c r="B3329" s="14">
        <v>40780</v>
      </c>
      <c r="C3329" s="26">
        <v>7.6</v>
      </c>
    </row>
    <row r="3330" spans="1:3" x14ac:dyDescent="0.2">
      <c r="A3330" s="14">
        <v>40781</v>
      </c>
      <c r="B3330" s="14">
        <v>40781</v>
      </c>
      <c r="C3330" s="26">
        <v>11</v>
      </c>
    </row>
    <row r="3331" spans="1:3" x14ac:dyDescent="0.2">
      <c r="A3331" s="14">
        <v>40782</v>
      </c>
      <c r="B3331" s="14">
        <v>40782</v>
      </c>
      <c r="C3331" s="26">
        <v>0</v>
      </c>
    </row>
    <row r="3332" spans="1:3" x14ac:dyDescent="0.2">
      <c r="A3332" s="14">
        <v>40783</v>
      </c>
      <c r="B3332" s="14">
        <v>40783</v>
      </c>
      <c r="C3332" s="26">
        <v>0.9</v>
      </c>
    </row>
    <row r="3333" spans="1:3" x14ac:dyDescent="0.2">
      <c r="A3333" s="14">
        <v>40784</v>
      </c>
      <c r="B3333" s="14">
        <v>40784</v>
      </c>
      <c r="C3333" s="26">
        <v>6</v>
      </c>
    </row>
    <row r="3334" spans="1:3" x14ac:dyDescent="0.2">
      <c r="A3334" s="14">
        <v>40785</v>
      </c>
      <c r="B3334" s="14">
        <v>40785</v>
      </c>
      <c r="C3334" s="26">
        <v>0.5</v>
      </c>
    </row>
    <row r="3335" spans="1:3" x14ac:dyDescent="0.2">
      <c r="A3335" s="14">
        <v>40786</v>
      </c>
      <c r="B3335" s="14">
        <v>40786</v>
      </c>
      <c r="C3335" s="26">
        <v>1.7</v>
      </c>
    </row>
    <row r="3336" spans="1:3" x14ac:dyDescent="0.2">
      <c r="A3336" s="14">
        <v>40787</v>
      </c>
      <c r="B3336" s="14">
        <v>40787</v>
      </c>
      <c r="C3336" s="26">
        <v>20.8</v>
      </c>
    </row>
    <row r="3337" spans="1:3" x14ac:dyDescent="0.2">
      <c r="A3337" s="14">
        <v>40788</v>
      </c>
      <c r="B3337" s="14">
        <v>40788</v>
      </c>
      <c r="C3337" s="26">
        <v>0</v>
      </c>
    </row>
    <row r="3338" spans="1:3" x14ac:dyDescent="0.2">
      <c r="A3338" s="14">
        <v>40789</v>
      </c>
      <c r="B3338" s="14">
        <v>40789</v>
      </c>
      <c r="C3338" s="26">
        <v>17.8</v>
      </c>
    </row>
    <row r="3339" spans="1:3" x14ac:dyDescent="0.2">
      <c r="A3339" s="14">
        <v>40790</v>
      </c>
      <c r="B3339" s="14">
        <v>40790</v>
      </c>
      <c r="C3339" s="26">
        <v>1.8</v>
      </c>
    </row>
    <row r="3340" spans="1:3" x14ac:dyDescent="0.2">
      <c r="A3340" s="14">
        <v>40791</v>
      </c>
      <c r="B3340" s="14">
        <v>40791</v>
      </c>
      <c r="C3340" s="26">
        <v>0</v>
      </c>
    </row>
    <row r="3341" spans="1:3" x14ac:dyDescent="0.2">
      <c r="A3341" s="14">
        <v>40792</v>
      </c>
      <c r="B3341" s="14">
        <v>40792</v>
      </c>
      <c r="C3341" s="26">
        <v>58</v>
      </c>
    </row>
    <row r="3342" spans="1:3" x14ac:dyDescent="0.2">
      <c r="A3342" s="14">
        <v>40793</v>
      </c>
      <c r="B3342" s="14">
        <v>40793</v>
      </c>
      <c r="C3342" s="26">
        <v>0.6</v>
      </c>
    </row>
    <row r="3343" spans="1:3" x14ac:dyDescent="0.2">
      <c r="A3343" s="14">
        <v>40794</v>
      </c>
      <c r="B3343" s="14">
        <v>40794</v>
      </c>
      <c r="C3343" s="26">
        <v>60</v>
      </c>
    </row>
    <row r="3344" spans="1:3" x14ac:dyDescent="0.2">
      <c r="A3344" s="14">
        <v>40795</v>
      </c>
      <c r="B3344" s="14">
        <v>40795</v>
      </c>
      <c r="C3344" s="26">
        <v>20.399999999999999</v>
      </c>
    </row>
    <row r="3345" spans="1:3" x14ac:dyDescent="0.2">
      <c r="A3345" s="14">
        <v>40796</v>
      </c>
      <c r="B3345" s="14">
        <v>40796</v>
      </c>
      <c r="C3345" s="26">
        <v>7.8</v>
      </c>
    </row>
    <row r="3346" spans="1:3" x14ac:dyDescent="0.2">
      <c r="A3346" s="14">
        <v>40797</v>
      </c>
      <c r="B3346" s="14">
        <v>40797</v>
      </c>
      <c r="C3346" s="26">
        <v>0.8</v>
      </c>
    </row>
    <row r="3347" spans="1:3" x14ac:dyDescent="0.2">
      <c r="A3347" s="14">
        <v>40798</v>
      </c>
      <c r="B3347" s="14">
        <v>40798</v>
      </c>
      <c r="C3347" s="26">
        <v>20</v>
      </c>
    </row>
    <row r="3348" spans="1:3" x14ac:dyDescent="0.2">
      <c r="A3348" s="14">
        <v>40799</v>
      </c>
      <c r="B3348" s="14">
        <v>40799</v>
      </c>
      <c r="C3348" s="26">
        <v>0</v>
      </c>
    </row>
    <row r="3349" spans="1:3" x14ac:dyDescent="0.2">
      <c r="A3349" s="14">
        <v>40800</v>
      </c>
      <c r="B3349" s="14">
        <v>40800</v>
      </c>
      <c r="C3349" s="26">
        <v>27.8</v>
      </c>
    </row>
    <row r="3350" spans="1:3" x14ac:dyDescent="0.2">
      <c r="A3350" s="14">
        <v>40801</v>
      </c>
      <c r="B3350" s="14">
        <v>40801</v>
      </c>
      <c r="C3350" s="26">
        <v>26.8</v>
      </c>
    </row>
    <row r="3351" spans="1:3" x14ac:dyDescent="0.2">
      <c r="A3351" s="14">
        <v>40802</v>
      </c>
      <c r="B3351" s="14">
        <v>40802</v>
      </c>
      <c r="C3351" s="26">
        <v>20</v>
      </c>
    </row>
    <row r="3352" spans="1:3" x14ac:dyDescent="0.2">
      <c r="A3352" s="14">
        <v>40803</v>
      </c>
      <c r="B3352" s="14">
        <v>40803</v>
      </c>
      <c r="C3352" s="26">
        <v>0</v>
      </c>
    </row>
    <row r="3353" spans="1:3" x14ac:dyDescent="0.2">
      <c r="A3353" s="14">
        <v>40804</v>
      </c>
      <c r="B3353" s="14">
        <v>40804</v>
      </c>
      <c r="C3353" s="26">
        <v>40</v>
      </c>
    </row>
    <row r="3354" spans="1:3" x14ac:dyDescent="0.2">
      <c r="A3354" s="14">
        <v>40805</v>
      </c>
      <c r="B3354" s="14">
        <v>40805</v>
      </c>
      <c r="C3354" s="26">
        <v>0</v>
      </c>
    </row>
    <row r="3355" spans="1:3" x14ac:dyDescent="0.2">
      <c r="A3355" s="14">
        <v>40806</v>
      </c>
      <c r="B3355" s="14">
        <v>40806</v>
      </c>
      <c r="C3355" s="26">
        <v>7.8</v>
      </c>
    </row>
    <row r="3356" spans="1:3" x14ac:dyDescent="0.2">
      <c r="A3356" s="14">
        <v>40807</v>
      </c>
      <c r="B3356" s="14">
        <v>40807</v>
      </c>
      <c r="C3356" s="26">
        <v>50</v>
      </c>
    </row>
    <row r="3357" spans="1:3" x14ac:dyDescent="0.2">
      <c r="A3357" s="14">
        <v>40808</v>
      </c>
      <c r="B3357" s="14">
        <v>40808</v>
      </c>
      <c r="C3357" s="26">
        <v>0</v>
      </c>
    </row>
    <row r="3358" spans="1:3" x14ac:dyDescent="0.2">
      <c r="A3358" s="14">
        <v>40809</v>
      </c>
      <c r="B3358" s="14">
        <v>40809</v>
      </c>
      <c r="C3358" s="26">
        <v>41.6</v>
      </c>
    </row>
    <row r="3359" spans="1:3" x14ac:dyDescent="0.2">
      <c r="A3359" s="14">
        <v>40810</v>
      </c>
      <c r="B3359" s="14">
        <v>40810</v>
      </c>
      <c r="C3359" s="26">
        <v>39.799999999999997</v>
      </c>
    </row>
    <row r="3360" spans="1:3" x14ac:dyDescent="0.2">
      <c r="A3360" s="14">
        <v>40811</v>
      </c>
      <c r="B3360" s="14">
        <v>40811</v>
      </c>
      <c r="C3360" s="26">
        <v>28.8</v>
      </c>
    </row>
    <row r="3361" spans="1:3" x14ac:dyDescent="0.2">
      <c r="A3361" s="14">
        <v>40812</v>
      </c>
      <c r="B3361" s="14">
        <v>40812</v>
      </c>
      <c r="C3361" s="26">
        <v>0</v>
      </c>
    </row>
    <row r="3362" spans="1:3" x14ac:dyDescent="0.2">
      <c r="A3362" s="14">
        <v>40813</v>
      </c>
      <c r="B3362" s="14">
        <v>40813</v>
      </c>
      <c r="C3362" s="26">
        <v>38.799999999999997</v>
      </c>
    </row>
    <row r="3363" spans="1:3" x14ac:dyDescent="0.2">
      <c r="A3363" s="14">
        <v>40814</v>
      </c>
      <c r="B3363" s="14">
        <v>40814</v>
      </c>
      <c r="C3363" s="26">
        <v>0</v>
      </c>
    </row>
    <row r="3364" spans="1:3" x14ac:dyDescent="0.2">
      <c r="A3364" s="14">
        <v>40815</v>
      </c>
      <c r="B3364" s="14">
        <v>40815</v>
      </c>
      <c r="C3364" s="26">
        <v>7.8</v>
      </c>
    </row>
    <row r="3365" spans="1:3" x14ac:dyDescent="0.2">
      <c r="A3365" s="14">
        <v>40816</v>
      </c>
      <c r="B3365" s="14">
        <v>40816</v>
      </c>
      <c r="C3365" s="26">
        <v>0.7</v>
      </c>
    </row>
    <row r="3366" spans="1:3" x14ac:dyDescent="0.2">
      <c r="A3366" s="14">
        <v>40817</v>
      </c>
      <c r="B3366" s="14">
        <v>40817</v>
      </c>
      <c r="C3366" s="26">
        <v>0.7</v>
      </c>
    </row>
    <row r="3367" spans="1:3" x14ac:dyDescent="0.2">
      <c r="A3367" s="14">
        <v>40818</v>
      </c>
      <c r="B3367" s="14">
        <v>40818</v>
      </c>
      <c r="C3367" s="26">
        <v>20</v>
      </c>
    </row>
    <row r="3368" spans="1:3" x14ac:dyDescent="0.2">
      <c r="A3368" s="14">
        <v>40819</v>
      </c>
      <c r="B3368" s="14">
        <v>40819</v>
      </c>
      <c r="C3368" s="26">
        <v>11.8</v>
      </c>
    </row>
    <row r="3369" spans="1:3" x14ac:dyDescent="0.2">
      <c r="A3369" s="14">
        <v>40820</v>
      </c>
      <c r="B3369" s="14">
        <v>40820</v>
      </c>
      <c r="C3369" s="26">
        <v>9.6</v>
      </c>
    </row>
    <row r="3370" spans="1:3" x14ac:dyDescent="0.2">
      <c r="A3370" s="14">
        <v>40821</v>
      </c>
      <c r="B3370" s="14">
        <v>40821</v>
      </c>
      <c r="C3370" s="26">
        <v>30.4</v>
      </c>
    </row>
    <row r="3371" spans="1:3" x14ac:dyDescent="0.2">
      <c r="A3371" s="14">
        <v>40822</v>
      </c>
      <c r="B3371" s="14">
        <v>40822</v>
      </c>
      <c r="C3371" s="26">
        <v>8.6999999999999993</v>
      </c>
    </row>
    <row r="3372" spans="1:3" x14ac:dyDescent="0.2">
      <c r="A3372" s="14">
        <v>40823</v>
      </c>
      <c r="B3372" s="14">
        <v>40823</v>
      </c>
      <c r="C3372" s="26">
        <v>29</v>
      </c>
    </row>
    <row r="3373" spans="1:3" x14ac:dyDescent="0.2">
      <c r="A3373" s="14">
        <v>40824</v>
      </c>
      <c r="B3373" s="14">
        <v>40824</v>
      </c>
      <c r="C3373" s="26">
        <v>6.7</v>
      </c>
    </row>
    <row r="3374" spans="1:3" x14ac:dyDescent="0.2">
      <c r="A3374" s="14">
        <v>40825</v>
      </c>
      <c r="B3374" s="14">
        <v>40825</v>
      </c>
      <c r="C3374" s="26">
        <v>14.5</v>
      </c>
    </row>
    <row r="3375" spans="1:3" x14ac:dyDescent="0.2">
      <c r="A3375" s="14">
        <v>40826</v>
      </c>
      <c r="B3375" s="14">
        <v>40826</v>
      </c>
      <c r="C3375" s="26">
        <v>20.2</v>
      </c>
    </row>
    <row r="3376" spans="1:3" x14ac:dyDescent="0.2">
      <c r="A3376" s="14">
        <v>40827</v>
      </c>
      <c r="B3376" s="14">
        <v>40827</v>
      </c>
      <c r="C3376" s="26">
        <v>33.4</v>
      </c>
    </row>
    <row r="3377" spans="1:3" x14ac:dyDescent="0.2">
      <c r="A3377" s="14">
        <v>40828</v>
      </c>
      <c r="B3377" s="14">
        <v>40828</v>
      </c>
      <c r="C3377" s="26">
        <v>39</v>
      </c>
    </row>
    <row r="3378" spans="1:3" x14ac:dyDescent="0.2">
      <c r="A3378" s="14">
        <v>40829</v>
      </c>
      <c r="B3378" s="14">
        <v>40829</v>
      </c>
      <c r="C3378" s="26">
        <v>0.8</v>
      </c>
    </row>
    <row r="3379" spans="1:3" x14ac:dyDescent="0.2">
      <c r="A3379" s="14">
        <v>40830</v>
      </c>
      <c r="B3379" s="14">
        <v>40830</v>
      </c>
      <c r="C3379" s="26">
        <v>31.1</v>
      </c>
    </row>
    <row r="3380" spans="1:3" x14ac:dyDescent="0.2">
      <c r="A3380" s="14">
        <v>40831</v>
      </c>
      <c r="B3380" s="14">
        <v>40831</v>
      </c>
      <c r="C3380" s="26">
        <v>19</v>
      </c>
    </row>
    <row r="3381" spans="1:3" x14ac:dyDescent="0.2">
      <c r="A3381" s="14">
        <v>40832</v>
      </c>
      <c r="B3381" s="14">
        <v>40832</v>
      </c>
      <c r="C3381" s="26">
        <v>29.7</v>
      </c>
    </row>
    <row r="3382" spans="1:3" x14ac:dyDescent="0.2">
      <c r="A3382" s="14">
        <v>40833</v>
      </c>
      <c r="B3382" s="14">
        <v>40833</v>
      </c>
      <c r="C3382" s="26">
        <v>16.8</v>
      </c>
    </row>
    <row r="3383" spans="1:3" x14ac:dyDescent="0.2">
      <c r="A3383" s="14">
        <v>40834</v>
      </c>
      <c r="B3383" s="14">
        <v>40834</v>
      </c>
      <c r="C3383" s="26">
        <v>19.899999999999999</v>
      </c>
    </row>
    <row r="3384" spans="1:3" x14ac:dyDescent="0.2">
      <c r="A3384" s="14">
        <v>40835</v>
      </c>
      <c r="B3384" s="14">
        <v>40835</v>
      </c>
      <c r="C3384" s="26">
        <v>9.8000000000000007</v>
      </c>
    </row>
    <row r="3385" spans="1:3" x14ac:dyDescent="0.2">
      <c r="A3385" s="14">
        <v>40836</v>
      </c>
      <c r="B3385" s="14">
        <v>40836</v>
      </c>
      <c r="C3385" s="26">
        <v>23.6</v>
      </c>
    </row>
    <row r="3386" spans="1:3" x14ac:dyDescent="0.2">
      <c r="A3386" s="14">
        <v>40837</v>
      </c>
      <c r="B3386" s="14">
        <v>40837</v>
      </c>
      <c r="C3386" s="26">
        <v>18.8</v>
      </c>
    </row>
    <row r="3387" spans="1:3" x14ac:dyDescent="0.2">
      <c r="A3387" s="14">
        <v>40838</v>
      </c>
      <c r="B3387" s="14">
        <v>40838</v>
      </c>
      <c r="C3387" s="26">
        <v>4.5</v>
      </c>
    </row>
    <row r="3388" spans="1:3" x14ac:dyDescent="0.2">
      <c r="A3388" s="14">
        <v>40839</v>
      </c>
      <c r="B3388" s="14">
        <v>40839</v>
      </c>
      <c r="C3388" s="26">
        <v>70.2</v>
      </c>
    </row>
    <row r="3389" spans="1:3" x14ac:dyDescent="0.2">
      <c r="A3389" s="14">
        <v>40840</v>
      </c>
      <c r="B3389" s="14">
        <v>40840</v>
      </c>
      <c r="C3389" s="26">
        <v>0.6</v>
      </c>
    </row>
    <row r="3390" spans="1:3" x14ac:dyDescent="0.2">
      <c r="A3390" s="14">
        <v>40841</v>
      </c>
      <c r="B3390" s="14">
        <v>40841</v>
      </c>
      <c r="C3390" s="26">
        <v>0</v>
      </c>
    </row>
    <row r="3391" spans="1:3" x14ac:dyDescent="0.2">
      <c r="A3391" s="14">
        <v>40842</v>
      </c>
      <c r="B3391" s="14">
        <v>40842</v>
      </c>
      <c r="C3391" s="26">
        <v>0.5</v>
      </c>
    </row>
    <row r="3392" spans="1:3" x14ac:dyDescent="0.2">
      <c r="A3392" s="14">
        <v>40843</v>
      </c>
      <c r="B3392" s="14">
        <v>40843</v>
      </c>
      <c r="C3392" s="26">
        <v>19.7</v>
      </c>
    </row>
    <row r="3393" spans="1:3" x14ac:dyDescent="0.2">
      <c r="A3393" s="14">
        <v>40844</v>
      </c>
      <c r="B3393" s="14">
        <v>40844</v>
      </c>
      <c r="C3393" s="26">
        <v>0</v>
      </c>
    </row>
    <row r="3394" spans="1:3" x14ac:dyDescent="0.2">
      <c r="A3394" s="14">
        <v>40845</v>
      </c>
      <c r="B3394" s="14">
        <v>40845</v>
      </c>
      <c r="C3394" s="26">
        <v>3.8</v>
      </c>
    </row>
    <row r="3395" spans="1:3" x14ac:dyDescent="0.2">
      <c r="A3395" s="14">
        <v>40846</v>
      </c>
      <c r="B3395" s="14">
        <v>40846</v>
      </c>
      <c r="C3395" s="26">
        <v>10.5</v>
      </c>
    </row>
    <row r="3396" spans="1:3" x14ac:dyDescent="0.2">
      <c r="A3396" s="14">
        <v>40847</v>
      </c>
      <c r="B3396" s="14">
        <v>40847</v>
      </c>
      <c r="C3396" s="26">
        <v>10</v>
      </c>
    </row>
    <row r="3397" spans="1:3" x14ac:dyDescent="0.2">
      <c r="A3397" s="14">
        <v>40848</v>
      </c>
      <c r="B3397" s="14">
        <v>40848</v>
      </c>
      <c r="C3397" s="26">
        <v>20.6</v>
      </c>
    </row>
    <row r="3398" spans="1:3" x14ac:dyDescent="0.2">
      <c r="A3398" s="14">
        <v>40849</v>
      </c>
      <c r="B3398" s="14">
        <v>40849</v>
      </c>
      <c r="C3398" s="26">
        <v>18.600000000000001</v>
      </c>
    </row>
    <row r="3399" spans="1:3" x14ac:dyDescent="0.2">
      <c r="A3399" s="14">
        <v>40850</v>
      </c>
      <c r="B3399" s="14">
        <v>40850</v>
      </c>
      <c r="C3399" s="26">
        <v>7.8</v>
      </c>
    </row>
    <row r="3400" spans="1:3" x14ac:dyDescent="0.2">
      <c r="A3400" s="14">
        <v>40851</v>
      </c>
      <c r="B3400" s="14">
        <v>40851</v>
      </c>
      <c r="C3400" s="26">
        <v>8.4</v>
      </c>
    </row>
    <row r="3401" spans="1:3" x14ac:dyDescent="0.2">
      <c r="A3401" s="14">
        <v>40852</v>
      </c>
      <c r="B3401" s="14">
        <v>40852</v>
      </c>
      <c r="C3401" s="26">
        <v>0</v>
      </c>
    </row>
    <row r="3402" spans="1:3" x14ac:dyDescent="0.2">
      <c r="A3402" s="14">
        <v>40853</v>
      </c>
      <c r="B3402" s="14">
        <v>40853</v>
      </c>
      <c r="C3402" s="26">
        <v>0</v>
      </c>
    </row>
    <row r="3403" spans="1:3" x14ac:dyDescent="0.2">
      <c r="A3403" s="14">
        <v>40854</v>
      </c>
      <c r="B3403" s="14">
        <v>40854</v>
      </c>
      <c r="C3403" s="26">
        <v>0</v>
      </c>
    </row>
    <row r="3404" spans="1:3" x14ac:dyDescent="0.2">
      <c r="A3404" s="14">
        <v>40855</v>
      </c>
      <c r="B3404" s="14">
        <v>40855</v>
      </c>
      <c r="C3404" s="26">
        <v>0</v>
      </c>
    </row>
    <row r="3405" spans="1:3" x14ac:dyDescent="0.2">
      <c r="A3405" s="14">
        <v>40856</v>
      </c>
      <c r="B3405" s="14">
        <v>40856</v>
      </c>
      <c r="C3405" s="26">
        <v>15.4</v>
      </c>
    </row>
    <row r="3406" spans="1:3" x14ac:dyDescent="0.2">
      <c r="A3406" s="14">
        <v>40857</v>
      </c>
      <c r="B3406" s="14">
        <v>40857</v>
      </c>
      <c r="C3406" s="26">
        <v>0</v>
      </c>
    </row>
    <row r="3407" spans="1:3" x14ac:dyDescent="0.2">
      <c r="A3407" s="14">
        <v>40858</v>
      </c>
      <c r="B3407" s="14">
        <v>40858</v>
      </c>
      <c r="C3407" s="26">
        <v>1.6</v>
      </c>
    </row>
    <row r="3408" spans="1:3" x14ac:dyDescent="0.2">
      <c r="A3408" s="14">
        <v>40859</v>
      </c>
      <c r="B3408" s="14">
        <v>40859</v>
      </c>
      <c r="C3408" s="26">
        <v>0</v>
      </c>
    </row>
    <row r="3409" spans="1:3" x14ac:dyDescent="0.2">
      <c r="A3409" s="14">
        <v>40860</v>
      </c>
      <c r="B3409" s="14">
        <v>40860</v>
      </c>
      <c r="C3409" s="26">
        <v>0</v>
      </c>
    </row>
    <row r="3410" spans="1:3" x14ac:dyDescent="0.2">
      <c r="A3410" s="14">
        <v>40861</v>
      </c>
      <c r="B3410" s="14">
        <v>40861</v>
      </c>
      <c r="C3410" s="26">
        <v>0</v>
      </c>
    </row>
    <row r="3411" spans="1:3" x14ac:dyDescent="0.2">
      <c r="A3411" s="14">
        <v>40862</v>
      </c>
      <c r="B3411" s="14">
        <v>40862</v>
      </c>
      <c r="C3411" s="26">
        <v>0</v>
      </c>
    </row>
    <row r="3412" spans="1:3" x14ac:dyDescent="0.2">
      <c r="A3412" s="14">
        <v>40863</v>
      </c>
      <c r="B3412" s="14">
        <v>40863</v>
      </c>
      <c r="C3412" s="26">
        <v>0</v>
      </c>
    </row>
    <row r="3413" spans="1:3" x14ac:dyDescent="0.2">
      <c r="A3413" s="14">
        <v>40864</v>
      </c>
      <c r="B3413" s="14">
        <v>40864</v>
      </c>
      <c r="C3413" s="26">
        <v>0</v>
      </c>
    </row>
    <row r="3414" spans="1:3" x14ac:dyDescent="0.2">
      <c r="A3414" s="14">
        <v>40865</v>
      </c>
      <c r="B3414" s="14">
        <v>40865</v>
      </c>
      <c r="C3414" s="26">
        <v>0</v>
      </c>
    </row>
    <row r="3415" spans="1:3" x14ac:dyDescent="0.2">
      <c r="A3415" s="14">
        <v>40866</v>
      </c>
      <c r="B3415" s="14">
        <v>40866</v>
      </c>
      <c r="C3415" s="26">
        <v>0</v>
      </c>
    </row>
    <row r="3416" spans="1:3" x14ac:dyDescent="0.2">
      <c r="A3416" s="14">
        <v>40867</v>
      </c>
      <c r="B3416" s="14">
        <v>40867</v>
      </c>
      <c r="C3416" s="26">
        <v>0</v>
      </c>
    </row>
    <row r="3417" spans="1:3" x14ac:dyDescent="0.2">
      <c r="A3417" s="14">
        <v>40868</v>
      </c>
      <c r="B3417" s="14">
        <v>40868</v>
      </c>
      <c r="C3417" s="26">
        <v>0</v>
      </c>
    </row>
    <row r="3418" spans="1:3" x14ac:dyDescent="0.2">
      <c r="A3418" s="14">
        <v>40869</v>
      </c>
      <c r="B3418" s="14">
        <v>40869</v>
      </c>
      <c r="C3418" s="26">
        <v>0</v>
      </c>
    </row>
    <row r="3419" spans="1:3" x14ac:dyDescent="0.2">
      <c r="A3419" s="14">
        <v>40870</v>
      </c>
      <c r="B3419" s="14">
        <v>40870</v>
      </c>
      <c r="C3419" s="26">
        <v>0</v>
      </c>
    </row>
    <row r="3420" spans="1:3" x14ac:dyDescent="0.2">
      <c r="A3420" s="14">
        <v>40871</v>
      </c>
      <c r="B3420" s="14">
        <v>40871</v>
      </c>
      <c r="C3420" s="26">
        <v>0</v>
      </c>
    </row>
    <row r="3421" spans="1:3" x14ac:dyDescent="0.2">
      <c r="A3421" s="14">
        <v>40872</v>
      </c>
      <c r="B3421" s="14">
        <v>40872</v>
      </c>
      <c r="C3421" s="26">
        <v>0</v>
      </c>
    </row>
    <row r="3422" spans="1:3" x14ac:dyDescent="0.2">
      <c r="A3422" s="14">
        <v>40873</v>
      </c>
      <c r="B3422" s="14">
        <v>40873</v>
      </c>
      <c r="C3422" s="26">
        <v>0</v>
      </c>
    </row>
    <row r="3423" spans="1:3" x14ac:dyDescent="0.2">
      <c r="A3423" s="14">
        <v>40874</v>
      </c>
      <c r="B3423" s="14">
        <v>40874</v>
      </c>
      <c r="C3423" s="26">
        <v>0</v>
      </c>
    </row>
    <row r="3424" spans="1:3" x14ac:dyDescent="0.2">
      <c r="A3424" s="14">
        <v>40875</v>
      </c>
      <c r="B3424" s="14">
        <v>40875</v>
      </c>
      <c r="C3424" s="26">
        <v>0</v>
      </c>
    </row>
    <row r="3425" spans="1:3" x14ac:dyDescent="0.2">
      <c r="A3425" s="14">
        <v>40876</v>
      </c>
      <c r="B3425" s="14">
        <v>40876</v>
      </c>
      <c r="C3425" s="26">
        <v>0</v>
      </c>
    </row>
    <row r="3426" spans="1:3" x14ac:dyDescent="0.2">
      <c r="A3426" s="14">
        <v>40877</v>
      </c>
      <c r="B3426" s="14">
        <v>40877</v>
      </c>
      <c r="C3426" s="26">
        <v>0</v>
      </c>
    </row>
    <row r="3427" spans="1:3" x14ac:dyDescent="0.2">
      <c r="A3427" s="14">
        <v>40878</v>
      </c>
      <c r="B3427" s="14">
        <v>40878</v>
      </c>
      <c r="C3427" s="26">
        <v>3.5</v>
      </c>
    </row>
    <row r="3428" spans="1:3" x14ac:dyDescent="0.2">
      <c r="A3428" s="14">
        <v>40879</v>
      </c>
      <c r="B3428" s="14">
        <v>40879</v>
      </c>
      <c r="C3428" s="26">
        <v>0</v>
      </c>
    </row>
    <row r="3429" spans="1:3" x14ac:dyDescent="0.2">
      <c r="A3429" s="14">
        <v>40880</v>
      </c>
      <c r="B3429" s="14">
        <v>40880</v>
      </c>
      <c r="C3429" s="26">
        <v>0</v>
      </c>
    </row>
    <row r="3430" spans="1:3" x14ac:dyDescent="0.2">
      <c r="A3430" s="14">
        <v>40881</v>
      </c>
      <c r="B3430" s="14">
        <v>40881</v>
      </c>
      <c r="C3430" s="26">
        <v>0</v>
      </c>
    </row>
    <row r="3431" spans="1:3" x14ac:dyDescent="0.2">
      <c r="A3431" s="14">
        <v>40882</v>
      </c>
      <c r="B3431" s="14">
        <v>40882</v>
      </c>
      <c r="C3431" s="26">
        <v>0</v>
      </c>
    </row>
    <row r="3432" spans="1:3" x14ac:dyDescent="0.2">
      <c r="A3432" s="14">
        <v>40883</v>
      </c>
      <c r="B3432" s="14">
        <v>40883</v>
      </c>
      <c r="C3432" s="26">
        <v>0</v>
      </c>
    </row>
    <row r="3433" spans="1:3" x14ac:dyDescent="0.2">
      <c r="A3433" s="14">
        <v>40884</v>
      </c>
      <c r="B3433" s="14">
        <v>40884</v>
      </c>
      <c r="C3433" s="26">
        <v>0</v>
      </c>
    </row>
    <row r="3434" spans="1:3" x14ac:dyDescent="0.2">
      <c r="A3434" s="14">
        <v>40885</v>
      </c>
      <c r="B3434" s="14">
        <v>40885</v>
      </c>
      <c r="C3434" s="26">
        <v>0</v>
      </c>
    </row>
    <row r="3435" spans="1:3" x14ac:dyDescent="0.2">
      <c r="A3435" s="14">
        <v>40886</v>
      </c>
      <c r="B3435" s="14">
        <v>40886</v>
      </c>
      <c r="C3435" s="26">
        <v>0</v>
      </c>
    </row>
    <row r="3436" spans="1:3" x14ac:dyDescent="0.2">
      <c r="A3436" s="14">
        <v>40887</v>
      </c>
      <c r="B3436" s="14">
        <v>40887</v>
      </c>
      <c r="C3436" s="26">
        <v>0</v>
      </c>
    </row>
    <row r="3437" spans="1:3" x14ac:dyDescent="0.2">
      <c r="A3437" s="14">
        <v>40888</v>
      </c>
      <c r="B3437" s="14">
        <v>40888</v>
      </c>
      <c r="C3437" s="26">
        <v>0</v>
      </c>
    </row>
    <row r="3438" spans="1:3" x14ac:dyDescent="0.2">
      <c r="A3438" s="14">
        <v>40889</v>
      </c>
      <c r="B3438" s="14">
        <v>40889</v>
      </c>
      <c r="C3438" s="26">
        <v>0</v>
      </c>
    </row>
    <row r="3439" spans="1:3" x14ac:dyDescent="0.2">
      <c r="A3439" s="14">
        <v>40890</v>
      </c>
      <c r="B3439" s="14">
        <v>40890</v>
      </c>
      <c r="C3439" s="26">
        <v>0</v>
      </c>
    </row>
    <row r="3440" spans="1:3" x14ac:dyDescent="0.2">
      <c r="A3440" s="14">
        <v>40891</v>
      </c>
      <c r="B3440" s="14">
        <v>40891</v>
      </c>
      <c r="C3440" s="26">
        <v>0</v>
      </c>
    </row>
    <row r="3441" spans="1:3" x14ac:dyDescent="0.2">
      <c r="A3441" s="14">
        <v>40892</v>
      </c>
      <c r="B3441" s="14">
        <v>40892</v>
      </c>
      <c r="C3441" s="26">
        <v>0</v>
      </c>
    </row>
    <row r="3442" spans="1:3" x14ac:dyDescent="0.2">
      <c r="A3442" s="14">
        <v>40893</v>
      </c>
      <c r="B3442" s="14">
        <v>40893</v>
      </c>
      <c r="C3442" s="26">
        <v>0</v>
      </c>
    </row>
    <row r="3443" spans="1:3" x14ac:dyDescent="0.2">
      <c r="A3443" s="14">
        <v>40894</v>
      </c>
      <c r="B3443" s="14">
        <v>40894</v>
      </c>
      <c r="C3443" s="26">
        <v>0</v>
      </c>
    </row>
    <row r="3444" spans="1:3" x14ac:dyDescent="0.2">
      <c r="A3444" s="14">
        <v>40895</v>
      </c>
      <c r="B3444" s="14">
        <v>40895</v>
      </c>
      <c r="C3444" s="26">
        <v>0</v>
      </c>
    </row>
    <row r="3445" spans="1:3" x14ac:dyDescent="0.2">
      <c r="A3445" s="14">
        <v>40896</v>
      </c>
      <c r="B3445" s="14">
        <v>40896</v>
      </c>
      <c r="C3445" s="26">
        <v>0</v>
      </c>
    </row>
    <row r="3446" spans="1:3" x14ac:dyDescent="0.2">
      <c r="A3446" s="14">
        <v>40897</v>
      </c>
      <c r="B3446" s="14">
        <v>40897</v>
      </c>
      <c r="C3446" s="26">
        <v>0</v>
      </c>
    </row>
    <row r="3447" spans="1:3" x14ac:dyDescent="0.2">
      <c r="A3447" s="14">
        <v>40898</v>
      </c>
      <c r="B3447" s="14">
        <v>40898</v>
      </c>
      <c r="C3447" s="26">
        <v>0</v>
      </c>
    </row>
    <row r="3448" spans="1:3" x14ac:dyDescent="0.2">
      <c r="A3448" s="14">
        <v>40899</v>
      </c>
      <c r="B3448" s="14">
        <v>40899</v>
      </c>
      <c r="C3448" s="26">
        <v>0</v>
      </c>
    </row>
    <row r="3449" spans="1:3" x14ac:dyDescent="0.2">
      <c r="A3449" s="14">
        <v>40900</v>
      </c>
      <c r="B3449" s="14">
        <v>40900</v>
      </c>
      <c r="C3449" s="26">
        <v>0</v>
      </c>
    </row>
    <row r="3450" spans="1:3" x14ac:dyDescent="0.2">
      <c r="A3450" s="14">
        <v>40901</v>
      </c>
      <c r="B3450" s="14">
        <v>40901</v>
      </c>
      <c r="C3450" s="26">
        <v>0</v>
      </c>
    </row>
    <row r="3451" spans="1:3" x14ac:dyDescent="0.2">
      <c r="A3451" s="14">
        <v>40902</v>
      </c>
      <c r="B3451" s="14">
        <v>40902</v>
      </c>
      <c r="C3451" s="26">
        <v>0</v>
      </c>
    </row>
    <row r="3452" spans="1:3" x14ac:dyDescent="0.2">
      <c r="A3452" s="14">
        <v>40903</v>
      </c>
      <c r="B3452" s="14">
        <v>40903</v>
      </c>
      <c r="C3452" s="26">
        <v>0</v>
      </c>
    </row>
    <row r="3453" spans="1:3" x14ac:dyDescent="0.2">
      <c r="A3453" s="14">
        <v>40904</v>
      </c>
      <c r="B3453" s="14">
        <v>40904</v>
      </c>
      <c r="C3453" s="26">
        <v>0</v>
      </c>
    </row>
    <row r="3454" spans="1:3" x14ac:dyDescent="0.2">
      <c r="A3454" s="14">
        <v>40905</v>
      </c>
      <c r="B3454" s="14">
        <v>40905</v>
      </c>
      <c r="C3454" s="26">
        <v>0</v>
      </c>
    </row>
    <row r="3455" spans="1:3" x14ac:dyDescent="0.2">
      <c r="A3455" s="14">
        <v>40906</v>
      </c>
      <c r="B3455" s="14">
        <v>40906</v>
      </c>
      <c r="C3455" s="26">
        <v>0</v>
      </c>
    </row>
    <row r="3456" spans="1:3" x14ac:dyDescent="0.2">
      <c r="A3456" s="14">
        <v>40907</v>
      </c>
      <c r="B3456" s="14">
        <v>40907</v>
      </c>
      <c r="C3456" s="26">
        <v>0</v>
      </c>
    </row>
    <row r="3457" spans="1:3" x14ac:dyDescent="0.2">
      <c r="A3457" s="14">
        <v>40908</v>
      </c>
      <c r="B3457" s="14">
        <v>40908</v>
      </c>
      <c r="C3457" s="26">
        <v>0</v>
      </c>
    </row>
    <row r="3458" spans="1:3" x14ac:dyDescent="0.2">
      <c r="A3458" s="14">
        <v>40909</v>
      </c>
      <c r="B3458" s="14">
        <v>40909</v>
      </c>
      <c r="C3458" s="26">
        <v>0</v>
      </c>
    </row>
    <row r="3459" spans="1:3" x14ac:dyDescent="0.2">
      <c r="A3459" s="14">
        <v>40910</v>
      </c>
      <c r="B3459" s="14">
        <v>40910</v>
      </c>
      <c r="C3459" s="26">
        <v>0</v>
      </c>
    </row>
    <row r="3460" spans="1:3" x14ac:dyDescent="0.2">
      <c r="A3460" s="14">
        <v>40911</v>
      </c>
      <c r="B3460" s="14">
        <v>40911</v>
      </c>
      <c r="C3460" s="26">
        <v>0</v>
      </c>
    </row>
    <row r="3461" spans="1:3" x14ac:dyDescent="0.2">
      <c r="A3461" s="14">
        <v>40912</v>
      </c>
      <c r="B3461" s="14">
        <v>40912</v>
      </c>
      <c r="C3461" s="26">
        <v>0</v>
      </c>
    </row>
    <row r="3462" spans="1:3" x14ac:dyDescent="0.2">
      <c r="A3462" s="14">
        <v>40913</v>
      </c>
      <c r="B3462" s="14">
        <v>40913</v>
      </c>
      <c r="C3462" s="26">
        <v>0</v>
      </c>
    </row>
    <row r="3463" spans="1:3" x14ac:dyDescent="0.2">
      <c r="A3463" s="14">
        <v>40914</v>
      </c>
      <c r="B3463" s="14">
        <v>40914</v>
      </c>
      <c r="C3463" s="26">
        <v>0</v>
      </c>
    </row>
    <row r="3464" spans="1:3" x14ac:dyDescent="0.2">
      <c r="A3464" s="14">
        <v>40915</v>
      </c>
      <c r="B3464" s="14">
        <v>40915</v>
      </c>
      <c r="C3464" s="26">
        <v>0</v>
      </c>
    </row>
    <row r="3465" spans="1:3" x14ac:dyDescent="0.2">
      <c r="A3465" s="14">
        <v>40916</v>
      </c>
      <c r="B3465" s="14">
        <v>40916</v>
      </c>
      <c r="C3465" s="26">
        <v>0</v>
      </c>
    </row>
    <row r="3466" spans="1:3" x14ac:dyDescent="0.2">
      <c r="A3466" s="14">
        <v>40917</v>
      </c>
      <c r="B3466" s="14">
        <v>40917</v>
      </c>
      <c r="C3466" s="26">
        <v>0</v>
      </c>
    </row>
    <row r="3467" spans="1:3" x14ac:dyDescent="0.2">
      <c r="A3467" s="14">
        <v>40918</v>
      </c>
      <c r="B3467" s="14">
        <v>40918</v>
      </c>
      <c r="C3467" s="26">
        <v>0</v>
      </c>
    </row>
    <row r="3468" spans="1:3" x14ac:dyDescent="0.2">
      <c r="A3468" s="14">
        <v>40919</v>
      </c>
      <c r="B3468" s="14">
        <v>40919</v>
      </c>
      <c r="C3468" s="26">
        <v>0</v>
      </c>
    </row>
    <row r="3469" spans="1:3" x14ac:dyDescent="0.2">
      <c r="A3469" s="14">
        <v>40920</v>
      </c>
      <c r="B3469" s="14">
        <v>40920</v>
      </c>
      <c r="C3469" s="26">
        <v>0</v>
      </c>
    </row>
    <row r="3470" spans="1:3" x14ac:dyDescent="0.2">
      <c r="A3470" s="14">
        <v>40921</v>
      </c>
      <c r="B3470" s="14">
        <v>40921</v>
      </c>
      <c r="C3470" s="26">
        <v>0</v>
      </c>
    </row>
    <row r="3471" spans="1:3" x14ac:dyDescent="0.2">
      <c r="A3471" s="14">
        <v>40922</v>
      </c>
      <c r="B3471" s="14">
        <v>40922</v>
      </c>
      <c r="C3471" s="26">
        <v>0</v>
      </c>
    </row>
    <row r="3472" spans="1:3" x14ac:dyDescent="0.2">
      <c r="A3472" s="14">
        <v>40923</v>
      </c>
      <c r="B3472" s="14">
        <v>40923</v>
      </c>
      <c r="C3472" s="26">
        <v>0</v>
      </c>
    </row>
    <row r="3473" spans="1:3" x14ac:dyDescent="0.2">
      <c r="A3473" s="14">
        <v>40924</v>
      </c>
      <c r="B3473" s="14">
        <v>40924</v>
      </c>
      <c r="C3473" s="26">
        <v>0</v>
      </c>
    </row>
    <row r="3474" spans="1:3" x14ac:dyDescent="0.2">
      <c r="A3474" s="14">
        <v>40925</v>
      </c>
      <c r="B3474" s="14">
        <v>40925</v>
      </c>
      <c r="C3474" s="26">
        <v>0</v>
      </c>
    </row>
    <row r="3475" spans="1:3" x14ac:dyDescent="0.2">
      <c r="A3475" s="14">
        <v>40926</v>
      </c>
      <c r="B3475" s="14">
        <v>40926</v>
      </c>
      <c r="C3475" s="26">
        <v>0</v>
      </c>
    </row>
    <row r="3476" spans="1:3" x14ac:dyDescent="0.2">
      <c r="A3476" s="14">
        <v>40927</v>
      </c>
      <c r="B3476" s="14">
        <v>40927</v>
      </c>
      <c r="C3476" s="26">
        <v>0</v>
      </c>
    </row>
    <row r="3477" spans="1:3" x14ac:dyDescent="0.2">
      <c r="A3477" s="14">
        <v>40928</v>
      </c>
      <c r="B3477" s="14">
        <v>40928</v>
      </c>
      <c r="C3477" s="26">
        <v>0</v>
      </c>
    </row>
    <row r="3478" spans="1:3" x14ac:dyDescent="0.2">
      <c r="A3478" s="14">
        <v>40929</v>
      </c>
      <c r="B3478" s="14">
        <v>40929</v>
      </c>
      <c r="C3478" s="26">
        <v>0</v>
      </c>
    </row>
    <row r="3479" spans="1:3" x14ac:dyDescent="0.2">
      <c r="A3479" s="14">
        <v>40930</v>
      </c>
      <c r="B3479" s="14">
        <v>40930</v>
      </c>
      <c r="C3479" s="26">
        <v>0</v>
      </c>
    </row>
    <row r="3480" spans="1:3" x14ac:dyDescent="0.2">
      <c r="A3480" s="14">
        <v>40931</v>
      </c>
      <c r="B3480" s="14">
        <v>40931</v>
      </c>
      <c r="C3480" s="26">
        <v>0</v>
      </c>
    </row>
    <row r="3481" spans="1:3" x14ac:dyDescent="0.2">
      <c r="A3481" s="14">
        <v>40932</v>
      </c>
      <c r="B3481" s="14">
        <v>40932</v>
      </c>
      <c r="C3481" s="26">
        <v>0</v>
      </c>
    </row>
    <row r="3482" spans="1:3" x14ac:dyDescent="0.2">
      <c r="A3482" s="14">
        <v>40933</v>
      </c>
      <c r="B3482" s="14">
        <v>40933</v>
      </c>
      <c r="C3482" s="26">
        <v>0</v>
      </c>
    </row>
    <row r="3483" spans="1:3" x14ac:dyDescent="0.2">
      <c r="A3483" s="14">
        <v>40934</v>
      </c>
      <c r="B3483" s="14">
        <v>40934</v>
      </c>
      <c r="C3483" s="26">
        <v>0</v>
      </c>
    </row>
    <row r="3484" spans="1:3" x14ac:dyDescent="0.2">
      <c r="A3484" s="14">
        <v>40935</v>
      </c>
      <c r="B3484" s="14">
        <v>40935</v>
      </c>
      <c r="C3484" s="26">
        <v>0</v>
      </c>
    </row>
    <row r="3485" spans="1:3" x14ac:dyDescent="0.2">
      <c r="A3485" s="14">
        <v>40936</v>
      </c>
      <c r="B3485" s="14">
        <v>40936</v>
      </c>
      <c r="C3485" s="26">
        <v>0</v>
      </c>
    </row>
    <row r="3486" spans="1:3" x14ac:dyDescent="0.2">
      <c r="A3486" s="14">
        <v>40937</v>
      </c>
      <c r="B3486" s="14">
        <v>40937</v>
      </c>
      <c r="C3486" s="26">
        <v>0</v>
      </c>
    </row>
    <row r="3487" spans="1:3" x14ac:dyDescent="0.2">
      <c r="A3487" s="14">
        <v>40938</v>
      </c>
      <c r="B3487" s="14">
        <v>40938</v>
      </c>
      <c r="C3487" s="26">
        <v>0</v>
      </c>
    </row>
    <row r="3488" spans="1:3" x14ac:dyDescent="0.2">
      <c r="A3488" s="14">
        <v>40939</v>
      </c>
      <c r="B3488" s="14">
        <v>40939</v>
      </c>
      <c r="C3488" s="26">
        <v>0</v>
      </c>
    </row>
    <row r="3489" spans="1:3" x14ac:dyDescent="0.2">
      <c r="A3489" s="14">
        <v>40940</v>
      </c>
      <c r="B3489" s="14">
        <v>40940</v>
      </c>
      <c r="C3489" s="26">
        <v>0</v>
      </c>
    </row>
    <row r="3490" spans="1:3" x14ac:dyDescent="0.2">
      <c r="A3490" s="14">
        <v>40941</v>
      </c>
      <c r="B3490" s="14">
        <v>40941</v>
      </c>
      <c r="C3490" s="26">
        <v>0</v>
      </c>
    </row>
    <row r="3491" spans="1:3" x14ac:dyDescent="0.2">
      <c r="A3491" s="14">
        <v>40942</v>
      </c>
      <c r="B3491" s="14">
        <v>40942</v>
      </c>
      <c r="C3491" s="26">
        <v>0</v>
      </c>
    </row>
    <row r="3492" spans="1:3" x14ac:dyDescent="0.2">
      <c r="A3492" s="14">
        <v>40943</v>
      </c>
      <c r="B3492" s="14">
        <v>40943</v>
      </c>
      <c r="C3492" s="26">
        <v>0</v>
      </c>
    </row>
    <row r="3493" spans="1:3" x14ac:dyDescent="0.2">
      <c r="A3493" s="14">
        <v>40944</v>
      </c>
      <c r="B3493" s="14">
        <v>40944</v>
      </c>
      <c r="C3493" s="26">
        <v>0</v>
      </c>
    </row>
    <row r="3494" spans="1:3" x14ac:dyDescent="0.2">
      <c r="A3494" s="14">
        <v>40945</v>
      </c>
      <c r="B3494" s="14">
        <v>40945</v>
      </c>
      <c r="C3494" s="26">
        <v>0</v>
      </c>
    </row>
    <row r="3495" spans="1:3" x14ac:dyDescent="0.2">
      <c r="A3495" s="14">
        <v>40946</v>
      </c>
      <c r="B3495" s="14">
        <v>40946</v>
      </c>
      <c r="C3495" s="26">
        <v>0</v>
      </c>
    </row>
    <row r="3496" spans="1:3" x14ac:dyDescent="0.2">
      <c r="A3496" s="14">
        <v>40947</v>
      </c>
      <c r="B3496" s="14">
        <v>40947</v>
      </c>
      <c r="C3496" s="26">
        <v>0</v>
      </c>
    </row>
    <row r="3497" spans="1:3" x14ac:dyDescent="0.2">
      <c r="A3497" s="14">
        <v>40948</v>
      </c>
      <c r="B3497" s="14">
        <v>40948</v>
      </c>
      <c r="C3497" s="26">
        <v>0</v>
      </c>
    </row>
    <row r="3498" spans="1:3" x14ac:dyDescent="0.2">
      <c r="A3498" s="14">
        <v>40949</v>
      </c>
      <c r="B3498" s="14">
        <v>40949</v>
      </c>
      <c r="C3498" s="26">
        <v>0</v>
      </c>
    </row>
    <row r="3499" spans="1:3" x14ac:dyDescent="0.2">
      <c r="A3499" s="14">
        <v>40950</v>
      </c>
      <c r="B3499" s="14">
        <v>40950</v>
      </c>
      <c r="C3499" s="26">
        <v>0</v>
      </c>
    </row>
    <row r="3500" spans="1:3" x14ac:dyDescent="0.2">
      <c r="A3500" s="14">
        <v>40951</v>
      </c>
      <c r="B3500" s="14">
        <v>40951</v>
      </c>
      <c r="C3500" s="26">
        <v>0</v>
      </c>
    </row>
    <row r="3501" spans="1:3" x14ac:dyDescent="0.2">
      <c r="A3501" s="14">
        <v>40952</v>
      </c>
      <c r="B3501" s="14">
        <v>40952</v>
      </c>
      <c r="C3501" s="26">
        <v>0</v>
      </c>
    </row>
    <row r="3502" spans="1:3" x14ac:dyDescent="0.2">
      <c r="A3502" s="14">
        <v>40953</v>
      </c>
      <c r="B3502" s="14">
        <v>40953</v>
      </c>
      <c r="C3502" s="26">
        <v>0</v>
      </c>
    </row>
    <row r="3503" spans="1:3" x14ac:dyDescent="0.2">
      <c r="A3503" s="14">
        <v>40954</v>
      </c>
      <c r="B3503" s="14">
        <v>40954</v>
      </c>
      <c r="C3503" s="26">
        <v>0</v>
      </c>
    </row>
    <row r="3504" spans="1:3" x14ac:dyDescent="0.2">
      <c r="A3504" s="14">
        <v>40955</v>
      </c>
      <c r="B3504" s="14">
        <v>40955</v>
      </c>
      <c r="C3504" s="26">
        <v>0</v>
      </c>
    </row>
    <row r="3505" spans="1:3" x14ac:dyDescent="0.2">
      <c r="A3505" s="14">
        <v>40956</v>
      </c>
      <c r="B3505" s="14">
        <v>40956</v>
      </c>
      <c r="C3505" s="26">
        <v>0</v>
      </c>
    </row>
    <row r="3506" spans="1:3" x14ac:dyDescent="0.2">
      <c r="A3506" s="14">
        <v>40957</v>
      </c>
      <c r="B3506" s="14">
        <v>40957</v>
      </c>
      <c r="C3506" s="26">
        <v>0</v>
      </c>
    </row>
    <row r="3507" spans="1:3" x14ac:dyDescent="0.2">
      <c r="A3507" s="14">
        <v>40958</v>
      </c>
      <c r="B3507" s="14">
        <v>40958</v>
      </c>
      <c r="C3507" s="26">
        <v>0</v>
      </c>
    </row>
    <row r="3508" spans="1:3" x14ac:dyDescent="0.2">
      <c r="A3508" s="14">
        <v>40959</v>
      </c>
      <c r="B3508" s="14">
        <v>40959</v>
      </c>
      <c r="C3508" s="26">
        <v>0</v>
      </c>
    </row>
    <row r="3509" spans="1:3" x14ac:dyDescent="0.2">
      <c r="A3509" s="14">
        <v>40960</v>
      </c>
      <c r="B3509" s="14">
        <v>40960</v>
      </c>
      <c r="C3509" s="26">
        <v>0</v>
      </c>
    </row>
    <row r="3510" spans="1:3" x14ac:dyDescent="0.2">
      <c r="A3510" s="14">
        <v>40961</v>
      </c>
      <c r="B3510" s="14">
        <v>40961</v>
      </c>
      <c r="C3510" s="26">
        <v>0</v>
      </c>
    </row>
    <row r="3511" spans="1:3" x14ac:dyDescent="0.2">
      <c r="A3511" s="14">
        <v>40962</v>
      </c>
      <c r="B3511" s="14">
        <v>40962</v>
      </c>
      <c r="C3511" s="26">
        <v>0</v>
      </c>
    </row>
    <row r="3512" spans="1:3" x14ac:dyDescent="0.2">
      <c r="A3512" s="14">
        <v>40963</v>
      </c>
      <c r="B3512" s="14">
        <v>40963</v>
      </c>
      <c r="C3512" s="26">
        <v>0</v>
      </c>
    </row>
    <row r="3513" spans="1:3" x14ac:dyDescent="0.2">
      <c r="A3513" s="14">
        <v>40964</v>
      </c>
      <c r="B3513" s="14">
        <v>40964</v>
      </c>
      <c r="C3513" s="26">
        <v>0</v>
      </c>
    </row>
    <row r="3514" spans="1:3" x14ac:dyDescent="0.2">
      <c r="A3514" s="14">
        <v>40965</v>
      </c>
      <c r="B3514" s="14">
        <v>40965</v>
      </c>
      <c r="C3514" s="26">
        <v>0</v>
      </c>
    </row>
    <row r="3515" spans="1:3" x14ac:dyDescent="0.2">
      <c r="A3515" s="14">
        <v>40966</v>
      </c>
      <c r="B3515" s="14">
        <v>40966</v>
      </c>
      <c r="C3515" s="26">
        <v>0</v>
      </c>
    </row>
    <row r="3516" spans="1:3" x14ac:dyDescent="0.2">
      <c r="A3516" s="14">
        <v>40967</v>
      </c>
      <c r="B3516" s="14">
        <v>40967</v>
      </c>
      <c r="C3516" s="26">
        <v>0</v>
      </c>
    </row>
    <row r="3517" spans="1:3" x14ac:dyDescent="0.2">
      <c r="A3517" s="14">
        <v>40968</v>
      </c>
      <c r="B3517" s="14">
        <v>40968</v>
      </c>
      <c r="C3517" s="26">
        <v>0</v>
      </c>
    </row>
    <row r="3518" spans="1:3" x14ac:dyDescent="0.2">
      <c r="A3518" s="14">
        <v>40969</v>
      </c>
      <c r="B3518" s="14">
        <v>40969</v>
      </c>
      <c r="C3518" s="26">
        <v>0</v>
      </c>
    </row>
    <row r="3519" spans="1:3" x14ac:dyDescent="0.2">
      <c r="A3519" s="14">
        <v>40970</v>
      </c>
      <c r="B3519" s="14">
        <v>40970</v>
      </c>
      <c r="C3519" s="26">
        <v>0</v>
      </c>
    </row>
    <row r="3520" spans="1:3" x14ac:dyDescent="0.2">
      <c r="A3520" s="14">
        <v>40971</v>
      </c>
      <c r="B3520" s="14">
        <v>40971</v>
      </c>
      <c r="C3520" s="26">
        <v>0</v>
      </c>
    </row>
    <row r="3521" spans="1:3" x14ac:dyDescent="0.2">
      <c r="A3521" s="14">
        <v>40972</v>
      </c>
      <c r="B3521" s="14">
        <v>40972</v>
      </c>
      <c r="C3521" s="26">
        <v>0</v>
      </c>
    </row>
    <row r="3522" spans="1:3" x14ac:dyDescent="0.2">
      <c r="A3522" s="14">
        <v>40973</v>
      </c>
      <c r="B3522" s="14">
        <v>40973</v>
      </c>
      <c r="C3522" s="26">
        <v>0</v>
      </c>
    </row>
    <row r="3523" spans="1:3" x14ac:dyDescent="0.2">
      <c r="A3523" s="14">
        <v>40974</v>
      </c>
      <c r="B3523" s="14">
        <v>40974</v>
      </c>
      <c r="C3523" s="26">
        <v>0</v>
      </c>
    </row>
    <row r="3524" spans="1:3" x14ac:dyDescent="0.2">
      <c r="A3524" s="14">
        <v>40975</v>
      </c>
      <c r="B3524" s="14">
        <v>40975</v>
      </c>
      <c r="C3524" s="26">
        <v>0</v>
      </c>
    </row>
    <row r="3525" spans="1:3" x14ac:dyDescent="0.2">
      <c r="A3525" s="14">
        <v>40976</v>
      </c>
      <c r="B3525" s="14">
        <v>40976</v>
      </c>
      <c r="C3525" s="26">
        <v>0</v>
      </c>
    </row>
    <row r="3526" spans="1:3" x14ac:dyDescent="0.2">
      <c r="A3526" s="14">
        <v>40977</v>
      </c>
      <c r="B3526" s="14">
        <v>40977</v>
      </c>
      <c r="C3526" s="26">
        <v>0</v>
      </c>
    </row>
    <row r="3527" spans="1:3" x14ac:dyDescent="0.2">
      <c r="A3527" s="14">
        <v>40978</v>
      </c>
      <c r="B3527" s="14">
        <v>40978</v>
      </c>
      <c r="C3527" s="26">
        <v>0</v>
      </c>
    </row>
    <row r="3528" spans="1:3" x14ac:dyDescent="0.2">
      <c r="A3528" s="14">
        <v>40979</v>
      </c>
      <c r="B3528" s="14">
        <v>40979</v>
      </c>
      <c r="C3528" s="26">
        <v>0</v>
      </c>
    </row>
    <row r="3529" spans="1:3" x14ac:dyDescent="0.2">
      <c r="A3529" s="14">
        <v>40980</v>
      </c>
      <c r="B3529" s="14">
        <v>40980</v>
      </c>
      <c r="C3529" s="26">
        <v>0</v>
      </c>
    </row>
    <row r="3530" spans="1:3" x14ac:dyDescent="0.2">
      <c r="A3530" s="14">
        <v>40981</v>
      </c>
      <c r="B3530" s="14">
        <v>40981</v>
      </c>
      <c r="C3530" s="26">
        <v>0</v>
      </c>
    </row>
    <row r="3531" spans="1:3" x14ac:dyDescent="0.2">
      <c r="A3531" s="14">
        <v>40982</v>
      </c>
      <c r="B3531" s="14">
        <v>40982</v>
      </c>
      <c r="C3531" s="26">
        <v>0</v>
      </c>
    </row>
    <row r="3532" spans="1:3" x14ac:dyDescent="0.2">
      <c r="A3532" s="14">
        <v>40983</v>
      </c>
      <c r="B3532" s="14">
        <v>40983</v>
      </c>
      <c r="C3532" s="26">
        <v>0</v>
      </c>
    </row>
    <row r="3533" spans="1:3" x14ac:dyDescent="0.2">
      <c r="A3533" s="14">
        <v>40984</v>
      </c>
      <c r="B3533" s="14">
        <v>40984</v>
      </c>
      <c r="C3533" s="26">
        <v>0</v>
      </c>
    </row>
    <row r="3534" spans="1:3" x14ac:dyDescent="0.2">
      <c r="A3534" s="14">
        <v>40985</v>
      </c>
      <c r="B3534" s="14">
        <v>40985</v>
      </c>
      <c r="C3534" s="26">
        <v>0</v>
      </c>
    </row>
    <row r="3535" spans="1:3" x14ac:dyDescent="0.2">
      <c r="A3535" s="14">
        <v>40986</v>
      </c>
      <c r="B3535" s="14">
        <v>40986</v>
      </c>
      <c r="C3535" s="26">
        <v>0</v>
      </c>
    </row>
    <row r="3536" spans="1:3" x14ac:dyDescent="0.2">
      <c r="A3536" s="14">
        <v>40987</v>
      </c>
      <c r="B3536" s="14">
        <v>40987</v>
      </c>
      <c r="C3536" s="26">
        <v>0</v>
      </c>
    </row>
    <row r="3537" spans="1:3" x14ac:dyDescent="0.2">
      <c r="A3537" s="14">
        <v>40988</v>
      </c>
      <c r="B3537" s="14">
        <v>40988</v>
      </c>
      <c r="C3537" s="26">
        <v>0</v>
      </c>
    </row>
    <row r="3538" spans="1:3" x14ac:dyDescent="0.2">
      <c r="A3538" s="14">
        <v>40989</v>
      </c>
      <c r="B3538" s="14">
        <v>40989</v>
      </c>
      <c r="C3538" s="26">
        <v>0</v>
      </c>
    </row>
    <row r="3539" spans="1:3" x14ac:dyDescent="0.2">
      <c r="A3539" s="14">
        <v>40990</v>
      </c>
      <c r="B3539" s="14">
        <v>40990</v>
      </c>
      <c r="C3539" s="26">
        <v>0</v>
      </c>
    </row>
    <row r="3540" spans="1:3" x14ac:dyDescent="0.2">
      <c r="A3540" s="14">
        <v>40991</v>
      </c>
      <c r="B3540" s="14">
        <v>40991</v>
      </c>
      <c r="C3540" s="26">
        <v>0</v>
      </c>
    </row>
    <row r="3541" spans="1:3" x14ac:dyDescent="0.2">
      <c r="A3541" s="14">
        <v>40992</v>
      </c>
      <c r="B3541" s="14">
        <v>40992</v>
      </c>
      <c r="C3541" s="26">
        <v>0</v>
      </c>
    </row>
    <row r="3542" spans="1:3" x14ac:dyDescent="0.2">
      <c r="A3542" s="14">
        <v>40993</v>
      </c>
      <c r="B3542" s="14">
        <v>40993</v>
      </c>
      <c r="C3542" s="26">
        <v>0</v>
      </c>
    </row>
    <row r="3543" spans="1:3" x14ac:dyDescent="0.2">
      <c r="A3543" s="14">
        <v>40994</v>
      </c>
      <c r="B3543" s="14">
        <v>40994</v>
      </c>
      <c r="C3543" s="26">
        <v>0</v>
      </c>
    </row>
    <row r="3544" spans="1:3" x14ac:dyDescent="0.2">
      <c r="A3544" s="14">
        <v>40995</v>
      </c>
      <c r="B3544" s="14">
        <v>40995</v>
      </c>
      <c r="C3544" s="26">
        <v>0</v>
      </c>
    </row>
    <row r="3545" spans="1:3" x14ac:dyDescent="0.2">
      <c r="A3545" s="14">
        <v>40996</v>
      </c>
      <c r="B3545" s="14">
        <v>40996</v>
      </c>
      <c r="C3545" s="26">
        <v>0</v>
      </c>
    </row>
    <row r="3546" spans="1:3" x14ac:dyDescent="0.2">
      <c r="A3546" s="14">
        <v>40997</v>
      </c>
      <c r="B3546" s="14">
        <v>40997</v>
      </c>
      <c r="C3546" s="26">
        <v>0</v>
      </c>
    </row>
    <row r="3547" spans="1:3" x14ac:dyDescent="0.2">
      <c r="A3547" s="14">
        <v>40998</v>
      </c>
      <c r="B3547" s="14">
        <v>40998</v>
      </c>
      <c r="C3547" s="26">
        <v>0</v>
      </c>
    </row>
    <row r="3548" spans="1:3" x14ac:dyDescent="0.2">
      <c r="A3548" s="14">
        <v>40999</v>
      </c>
      <c r="B3548" s="14">
        <v>40999</v>
      </c>
      <c r="C3548" s="26">
        <v>0</v>
      </c>
    </row>
    <row r="3549" spans="1:3" x14ac:dyDescent="0.2">
      <c r="A3549" s="14">
        <v>41000</v>
      </c>
      <c r="B3549" s="14">
        <v>41000</v>
      </c>
      <c r="C3549" s="26">
        <v>0</v>
      </c>
    </row>
    <row r="3550" spans="1:3" x14ac:dyDescent="0.2">
      <c r="A3550" s="14">
        <v>41001</v>
      </c>
      <c r="B3550" s="14">
        <v>41001</v>
      </c>
      <c r="C3550" s="26">
        <v>0</v>
      </c>
    </row>
    <row r="3551" spans="1:3" x14ac:dyDescent="0.2">
      <c r="A3551" s="14">
        <v>41002</v>
      </c>
      <c r="B3551" s="14">
        <v>41002</v>
      </c>
      <c r="C3551" s="26">
        <v>0</v>
      </c>
    </row>
    <row r="3552" spans="1:3" x14ac:dyDescent="0.2">
      <c r="A3552" s="14">
        <v>41003</v>
      </c>
      <c r="B3552" s="14">
        <v>41003</v>
      </c>
      <c r="C3552" s="26">
        <v>0</v>
      </c>
    </row>
    <row r="3553" spans="1:3" x14ac:dyDescent="0.2">
      <c r="A3553" s="14">
        <v>41004</v>
      </c>
      <c r="B3553" s="14">
        <v>41004</v>
      </c>
      <c r="C3553" s="26">
        <v>0</v>
      </c>
    </row>
    <row r="3554" spans="1:3" x14ac:dyDescent="0.2">
      <c r="A3554" s="14">
        <v>41005</v>
      </c>
      <c r="B3554" s="14">
        <v>41005</v>
      </c>
      <c r="C3554" s="26">
        <v>0</v>
      </c>
    </row>
    <row r="3555" spans="1:3" x14ac:dyDescent="0.2">
      <c r="A3555" s="14">
        <v>41006</v>
      </c>
      <c r="B3555" s="14">
        <v>41006</v>
      </c>
      <c r="C3555" s="26">
        <v>0</v>
      </c>
    </row>
    <row r="3556" spans="1:3" x14ac:dyDescent="0.2">
      <c r="A3556" s="14">
        <v>41007</v>
      </c>
      <c r="B3556" s="14">
        <v>41007</v>
      </c>
      <c r="C3556" s="26">
        <v>2.2000000000000002</v>
      </c>
    </row>
    <row r="3557" spans="1:3" x14ac:dyDescent="0.2">
      <c r="A3557" s="14">
        <v>41008</v>
      </c>
      <c r="B3557" s="14">
        <v>41008</v>
      </c>
      <c r="C3557" s="26">
        <v>0</v>
      </c>
    </row>
    <row r="3558" spans="1:3" x14ac:dyDescent="0.2">
      <c r="A3558" s="14">
        <v>41009</v>
      </c>
      <c r="B3558" s="14">
        <v>41009</v>
      </c>
      <c r="C3558" s="26">
        <v>0</v>
      </c>
    </row>
    <row r="3559" spans="1:3" x14ac:dyDescent="0.2">
      <c r="A3559" s="14">
        <v>41010</v>
      </c>
      <c r="B3559" s="14">
        <v>41010</v>
      </c>
      <c r="C3559" s="26">
        <v>0</v>
      </c>
    </row>
    <row r="3560" spans="1:3" x14ac:dyDescent="0.2">
      <c r="A3560" s="14">
        <v>41011</v>
      </c>
      <c r="B3560" s="14">
        <v>41011</v>
      </c>
      <c r="C3560" s="26">
        <v>3.8</v>
      </c>
    </row>
    <row r="3561" spans="1:3" x14ac:dyDescent="0.2">
      <c r="A3561" s="14">
        <v>41012</v>
      </c>
      <c r="B3561" s="14">
        <v>41012</v>
      </c>
      <c r="C3561" s="26">
        <v>0</v>
      </c>
    </row>
    <row r="3562" spans="1:3" x14ac:dyDescent="0.2">
      <c r="A3562" s="14">
        <v>41013</v>
      </c>
      <c r="B3562" s="14">
        <v>41013</v>
      </c>
      <c r="C3562" s="26">
        <v>10</v>
      </c>
    </row>
    <row r="3563" spans="1:3" x14ac:dyDescent="0.2">
      <c r="A3563" s="14">
        <v>41014</v>
      </c>
      <c r="B3563" s="14">
        <v>41014</v>
      </c>
      <c r="C3563" s="26">
        <v>13.6</v>
      </c>
    </row>
    <row r="3564" spans="1:3" x14ac:dyDescent="0.2">
      <c r="A3564" s="14">
        <v>41015</v>
      </c>
      <c r="B3564" s="14">
        <v>41015</v>
      </c>
      <c r="C3564" s="26">
        <v>0</v>
      </c>
    </row>
    <row r="3565" spans="1:3" x14ac:dyDescent="0.2">
      <c r="A3565" s="14">
        <v>41016</v>
      </c>
      <c r="B3565" s="14">
        <v>41016</v>
      </c>
      <c r="C3565" s="26">
        <v>0</v>
      </c>
    </row>
    <row r="3566" spans="1:3" x14ac:dyDescent="0.2">
      <c r="A3566" s="14">
        <v>41017</v>
      </c>
      <c r="B3566" s="14">
        <v>41017</v>
      </c>
      <c r="C3566" s="26">
        <v>0</v>
      </c>
    </row>
    <row r="3567" spans="1:3" x14ac:dyDescent="0.2">
      <c r="A3567" s="14">
        <v>41018</v>
      </c>
      <c r="B3567" s="14">
        <v>41018</v>
      </c>
      <c r="C3567" s="26">
        <v>0</v>
      </c>
    </row>
    <row r="3568" spans="1:3" x14ac:dyDescent="0.2">
      <c r="A3568" s="14">
        <v>41019</v>
      </c>
      <c r="B3568" s="14">
        <v>41019</v>
      </c>
      <c r="C3568" s="26">
        <v>0</v>
      </c>
    </row>
    <row r="3569" spans="1:3" x14ac:dyDescent="0.2">
      <c r="A3569" s="14">
        <v>41020</v>
      </c>
      <c r="B3569" s="14">
        <v>41020</v>
      </c>
      <c r="C3569" s="26">
        <v>0</v>
      </c>
    </row>
    <row r="3570" spans="1:3" x14ac:dyDescent="0.2">
      <c r="A3570" s="14">
        <v>41021</v>
      </c>
      <c r="B3570" s="14">
        <v>41021</v>
      </c>
      <c r="C3570" s="26">
        <v>0</v>
      </c>
    </row>
    <row r="3571" spans="1:3" x14ac:dyDescent="0.2">
      <c r="A3571" s="14">
        <v>41022</v>
      </c>
      <c r="B3571" s="14">
        <v>41022</v>
      </c>
      <c r="C3571" s="26">
        <v>0</v>
      </c>
    </row>
    <row r="3572" spans="1:3" x14ac:dyDescent="0.2">
      <c r="A3572" s="14">
        <v>41023</v>
      </c>
      <c r="B3572" s="14">
        <v>41023</v>
      </c>
      <c r="C3572" s="26">
        <v>10</v>
      </c>
    </row>
    <row r="3573" spans="1:3" x14ac:dyDescent="0.2">
      <c r="A3573" s="14">
        <v>41024</v>
      </c>
      <c r="B3573" s="14">
        <v>41024</v>
      </c>
      <c r="C3573" s="26">
        <v>15</v>
      </c>
    </row>
    <row r="3574" spans="1:3" x14ac:dyDescent="0.2">
      <c r="A3574" s="14">
        <v>41025</v>
      </c>
      <c r="B3574" s="14">
        <v>41025</v>
      </c>
      <c r="C3574" s="26">
        <v>10.6</v>
      </c>
    </row>
    <row r="3575" spans="1:3" x14ac:dyDescent="0.2">
      <c r="A3575" s="14">
        <v>41026</v>
      </c>
      <c r="B3575" s="14">
        <v>41026</v>
      </c>
      <c r="C3575" s="26">
        <v>0</v>
      </c>
    </row>
    <row r="3576" spans="1:3" x14ac:dyDescent="0.2">
      <c r="A3576" s="14">
        <v>41027</v>
      </c>
      <c r="B3576" s="14">
        <v>41027</v>
      </c>
      <c r="C3576" s="26">
        <v>11.8</v>
      </c>
    </row>
    <row r="3577" spans="1:3" x14ac:dyDescent="0.2">
      <c r="A3577" s="14">
        <v>41028</v>
      </c>
      <c r="B3577" s="14">
        <v>41028</v>
      </c>
      <c r="C3577" s="26">
        <v>0</v>
      </c>
    </row>
    <row r="3578" spans="1:3" x14ac:dyDescent="0.2">
      <c r="A3578" s="14">
        <v>41029</v>
      </c>
      <c r="B3578" s="14">
        <v>41029</v>
      </c>
      <c r="C3578" s="26">
        <v>0</v>
      </c>
    </row>
    <row r="3579" spans="1:3" x14ac:dyDescent="0.2">
      <c r="A3579" s="14">
        <v>41030</v>
      </c>
      <c r="B3579" s="14">
        <v>41030</v>
      </c>
      <c r="C3579" s="26">
        <v>6</v>
      </c>
    </row>
    <row r="3580" spans="1:3" x14ac:dyDescent="0.2">
      <c r="A3580" s="14">
        <v>41031</v>
      </c>
      <c r="B3580" s="14">
        <v>41031</v>
      </c>
      <c r="C3580" s="26">
        <v>10</v>
      </c>
    </row>
    <row r="3581" spans="1:3" x14ac:dyDescent="0.2">
      <c r="A3581" s="14">
        <v>41032</v>
      </c>
      <c r="B3581" s="14">
        <v>41032</v>
      </c>
      <c r="C3581" s="26">
        <v>21</v>
      </c>
    </row>
    <row r="3582" spans="1:3" x14ac:dyDescent="0.2">
      <c r="A3582" s="14">
        <v>41033</v>
      </c>
      <c r="B3582" s="14">
        <v>41033</v>
      </c>
      <c r="C3582" s="26">
        <v>0</v>
      </c>
    </row>
    <row r="3583" spans="1:3" x14ac:dyDescent="0.2">
      <c r="A3583" s="14">
        <v>41034</v>
      </c>
      <c r="B3583" s="14">
        <v>41034</v>
      </c>
      <c r="C3583" s="26">
        <v>8.8000000000000007</v>
      </c>
    </row>
    <row r="3584" spans="1:3" x14ac:dyDescent="0.2">
      <c r="A3584" s="14">
        <v>41035</v>
      </c>
      <c r="B3584" s="14">
        <v>41035</v>
      </c>
      <c r="C3584" s="26">
        <v>0</v>
      </c>
    </row>
    <row r="3585" spans="1:3" x14ac:dyDescent="0.2">
      <c r="A3585" s="14">
        <v>41036</v>
      </c>
      <c r="B3585" s="14">
        <v>41036</v>
      </c>
      <c r="C3585" s="26">
        <v>0</v>
      </c>
    </row>
    <row r="3586" spans="1:3" x14ac:dyDescent="0.2">
      <c r="A3586" s="14">
        <v>41037</v>
      </c>
      <c r="B3586" s="14">
        <v>41037</v>
      </c>
      <c r="C3586" s="26">
        <v>0</v>
      </c>
    </row>
    <row r="3587" spans="1:3" x14ac:dyDescent="0.2">
      <c r="A3587" s="14">
        <v>41038</v>
      </c>
      <c r="B3587" s="14">
        <v>41038</v>
      </c>
      <c r="C3587" s="26">
        <v>0</v>
      </c>
    </row>
    <row r="3588" spans="1:3" x14ac:dyDescent="0.2">
      <c r="A3588" s="14">
        <v>41039</v>
      </c>
      <c r="B3588" s="14">
        <v>41039</v>
      </c>
      <c r="C3588" s="26">
        <v>0</v>
      </c>
    </row>
    <row r="3589" spans="1:3" x14ac:dyDescent="0.2">
      <c r="A3589" s="14">
        <v>41040</v>
      </c>
      <c r="B3589" s="14">
        <v>41040</v>
      </c>
      <c r="C3589" s="26">
        <v>5</v>
      </c>
    </row>
    <row r="3590" spans="1:3" x14ac:dyDescent="0.2">
      <c r="A3590" s="14">
        <v>41041</v>
      </c>
      <c r="B3590" s="14">
        <v>41041</v>
      </c>
      <c r="C3590" s="26">
        <v>58.8</v>
      </c>
    </row>
    <row r="3591" spans="1:3" x14ac:dyDescent="0.2">
      <c r="A3591" s="14">
        <v>41042</v>
      </c>
      <c r="B3591" s="14">
        <v>41042</v>
      </c>
      <c r="C3591" s="26">
        <v>0</v>
      </c>
    </row>
    <row r="3592" spans="1:3" x14ac:dyDescent="0.2">
      <c r="A3592" s="14">
        <v>41043</v>
      </c>
      <c r="B3592" s="14">
        <v>41043</v>
      </c>
      <c r="C3592" s="26">
        <v>0</v>
      </c>
    </row>
    <row r="3593" spans="1:3" x14ac:dyDescent="0.2">
      <c r="A3593" s="14">
        <v>41044</v>
      </c>
      <c r="B3593" s="14">
        <v>41044</v>
      </c>
      <c r="C3593" s="26">
        <v>0</v>
      </c>
    </row>
    <row r="3594" spans="1:3" x14ac:dyDescent="0.2">
      <c r="A3594" s="14">
        <v>41045</v>
      </c>
      <c r="B3594" s="14">
        <v>41045</v>
      </c>
      <c r="C3594" s="26">
        <v>20.399999999999999</v>
      </c>
    </row>
    <row r="3595" spans="1:3" x14ac:dyDescent="0.2">
      <c r="A3595" s="14">
        <v>41046</v>
      </c>
      <c r="B3595" s="14">
        <v>41046</v>
      </c>
      <c r="C3595" s="26">
        <v>0</v>
      </c>
    </row>
    <row r="3596" spans="1:3" x14ac:dyDescent="0.2">
      <c r="A3596" s="14">
        <v>41047</v>
      </c>
      <c r="B3596" s="14">
        <v>41047</v>
      </c>
      <c r="C3596" s="26">
        <v>0</v>
      </c>
    </row>
    <row r="3597" spans="1:3" x14ac:dyDescent="0.2">
      <c r="A3597" s="14">
        <v>41048</v>
      </c>
      <c r="B3597" s="14">
        <v>41048</v>
      </c>
      <c r="C3597" s="26">
        <v>0</v>
      </c>
    </row>
    <row r="3598" spans="1:3" x14ac:dyDescent="0.2">
      <c r="A3598" s="14">
        <v>41049</v>
      </c>
      <c r="B3598" s="14">
        <v>41049</v>
      </c>
      <c r="C3598" s="26">
        <v>4.5999999999999996</v>
      </c>
    </row>
    <row r="3599" spans="1:3" x14ac:dyDescent="0.2">
      <c r="A3599" s="14">
        <v>41050</v>
      </c>
      <c r="B3599" s="14">
        <v>41050</v>
      </c>
      <c r="C3599" s="26">
        <v>0</v>
      </c>
    </row>
    <row r="3600" spans="1:3" x14ac:dyDescent="0.2">
      <c r="A3600" s="14">
        <v>41051</v>
      </c>
      <c r="B3600" s="14">
        <v>41051</v>
      </c>
      <c r="C3600" s="26">
        <v>8.8000000000000007</v>
      </c>
    </row>
    <row r="3601" spans="1:3" x14ac:dyDescent="0.2">
      <c r="A3601" s="14">
        <v>41052</v>
      </c>
      <c r="B3601" s="14">
        <v>41052</v>
      </c>
      <c r="C3601" s="26">
        <v>2</v>
      </c>
    </row>
    <row r="3602" spans="1:3" x14ac:dyDescent="0.2">
      <c r="A3602" s="14">
        <v>41053</v>
      </c>
      <c r="B3602" s="14">
        <v>41053</v>
      </c>
      <c r="C3602" s="26">
        <v>17.8</v>
      </c>
    </row>
    <row r="3603" spans="1:3" x14ac:dyDescent="0.2">
      <c r="A3603" s="14">
        <v>41054</v>
      </c>
      <c r="B3603" s="14">
        <v>41054</v>
      </c>
      <c r="C3603" s="26">
        <v>5.8</v>
      </c>
    </row>
    <row r="3604" spans="1:3" x14ac:dyDescent="0.2">
      <c r="A3604" s="14">
        <v>41055</v>
      </c>
      <c r="B3604" s="14">
        <v>41055</v>
      </c>
      <c r="C3604" s="26">
        <v>0</v>
      </c>
    </row>
    <row r="3605" spans="1:3" x14ac:dyDescent="0.2">
      <c r="A3605" s="14">
        <v>41056</v>
      </c>
      <c r="B3605" s="14">
        <v>41056</v>
      </c>
      <c r="C3605" s="26">
        <v>0</v>
      </c>
    </row>
    <row r="3606" spans="1:3" x14ac:dyDescent="0.2">
      <c r="A3606" s="14">
        <v>41057</v>
      </c>
      <c r="B3606" s="14">
        <v>41057</v>
      </c>
      <c r="C3606" s="26">
        <v>0</v>
      </c>
    </row>
    <row r="3607" spans="1:3" x14ac:dyDescent="0.2">
      <c r="A3607" s="14">
        <v>41058</v>
      </c>
      <c r="B3607" s="14">
        <v>41058</v>
      </c>
      <c r="C3607" s="26">
        <v>0</v>
      </c>
    </row>
    <row r="3608" spans="1:3" x14ac:dyDescent="0.2">
      <c r="A3608" s="14">
        <v>41059</v>
      </c>
      <c r="B3608" s="14">
        <v>41059</v>
      </c>
      <c r="C3608" s="26">
        <v>14.8</v>
      </c>
    </row>
    <row r="3609" spans="1:3" x14ac:dyDescent="0.2">
      <c r="A3609" s="14">
        <v>41060</v>
      </c>
      <c r="B3609" s="14">
        <v>41060</v>
      </c>
      <c r="C3609" s="26">
        <v>15.8</v>
      </c>
    </row>
    <row r="3610" spans="1:3" x14ac:dyDescent="0.2">
      <c r="A3610" s="14">
        <v>41061</v>
      </c>
      <c r="B3610" s="14">
        <v>41061</v>
      </c>
      <c r="C3610" s="26">
        <v>3.8</v>
      </c>
    </row>
    <row r="3611" spans="1:3" x14ac:dyDescent="0.2">
      <c r="A3611" s="14">
        <v>41062</v>
      </c>
      <c r="B3611" s="14">
        <v>41062</v>
      </c>
      <c r="C3611" s="26">
        <v>5.9</v>
      </c>
    </row>
    <row r="3612" spans="1:3" x14ac:dyDescent="0.2">
      <c r="A3612" s="14">
        <v>41063</v>
      </c>
      <c r="B3612" s="14">
        <v>41063</v>
      </c>
      <c r="C3612" s="26">
        <v>0</v>
      </c>
    </row>
    <row r="3613" spans="1:3" x14ac:dyDescent="0.2">
      <c r="A3613" s="14">
        <v>41064</v>
      </c>
      <c r="B3613" s="14">
        <v>41064</v>
      </c>
      <c r="C3613" s="26">
        <v>9.4</v>
      </c>
    </row>
    <row r="3614" spans="1:3" x14ac:dyDescent="0.2">
      <c r="A3614" s="14">
        <v>41065</v>
      </c>
      <c r="B3614" s="14">
        <v>41065</v>
      </c>
      <c r="C3614" s="26">
        <v>11.2</v>
      </c>
    </row>
    <row r="3615" spans="1:3" x14ac:dyDescent="0.2">
      <c r="A3615" s="14">
        <v>41066</v>
      </c>
      <c r="B3615" s="14">
        <v>41066</v>
      </c>
      <c r="C3615" s="26">
        <v>0</v>
      </c>
    </row>
    <row r="3616" spans="1:3" x14ac:dyDescent="0.2">
      <c r="A3616" s="14">
        <v>41067</v>
      </c>
      <c r="B3616" s="14">
        <v>41067</v>
      </c>
      <c r="C3616" s="26">
        <v>3.2</v>
      </c>
    </row>
    <row r="3617" spans="1:3" x14ac:dyDescent="0.2">
      <c r="A3617" s="14">
        <v>41068</v>
      </c>
      <c r="B3617" s="14">
        <v>41068</v>
      </c>
      <c r="C3617" s="26">
        <v>8.1</v>
      </c>
    </row>
    <row r="3618" spans="1:3" x14ac:dyDescent="0.2">
      <c r="A3618" s="14">
        <v>41069</v>
      </c>
      <c r="B3618" s="14">
        <v>41069</v>
      </c>
      <c r="C3618" s="26">
        <v>17.3</v>
      </c>
    </row>
    <row r="3619" spans="1:3" x14ac:dyDescent="0.2">
      <c r="A3619" s="14">
        <v>41070</v>
      </c>
      <c r="B3619" s="14">
        <v>41070</v>
      </c>
      <c r="C3619" s="26">
        <v>0</v>
      </c>
    </row>
    <row r="3620" spans="1:3" x14ac:dyDescent="0.2">
      <c r="A3620" s="14">
        <v>41071</v>
      </c>
      <c r="B3620" s="14">
        <v>41071</v>
      </c>
      <c r="C3620" s="26">
        <v>15</v>
      </c>
    </row>
    <row r="3621" spans="1:3" x14ac:dyDescent="0.2">
      <c r="A3621" s="14">
        <v>41072</v>
      </c>
      <c r="B3621" s="14">
        <v>41072</v>
      </c>
      <c r="C3621" s="26">
        <v>4.5</v>
      </c>
    </row>
    <row r="3622" spans="1:3" x14ac:dyDescent="0.2">
      <c r="A3622" s="14">
        <v>41073</v>
      </c>
      <c r="B3622" s="14">
        <v>41073</v>
      </c>
      <c r="C3622" s="26">
        <v>0</v>
      </c>
    </row>
    <row r="3623" spans="1:3" x14ac:dyDescent="0.2">
      <c r="A3623" s="14">
        <v>41074</v>
      </c>
      <c r="B3623" s="14">
        <v>41074</v>
      </c>
      <c r="C3623" s="26">
        <v>30.2</v>
      </c>
    </row>
    <row r="3624" spans="1:3" x14ac:dyDescent="0.2">
      <c r="A3624" s="14">
        <v>41075</v>
      </c>
      <c r="B3624" s="14">
        <v>41075</v>
      </c>
      <c r="C3624" s="26">
        <v>24</v>
      </c>
    </row>
    <row r="3625" spans="1:3" x14ac:dyDescent="0.2">
      <c r="A3625" s="14">
        <v>41076</v>
      </c>
      <c r="B3625" s="14">
        <v>41076</v>
      </c>
      <c r="C3625" s="26">
        <v>30.6</v>
      </c>
    </row>
    <row r="3626" spans="1:3" x14ac:dyDescent="0.2">
      <c r="A3626" s="14">
        <v>41077</v>
      </c>
      <c r="B3626" s="14">
        <v>41077</v>
      </c>
      <c r="C3626" s="26">
        <v>2</v>
      </c>
    </row>
    <row r="3627" spans="1:3" x14ac:dyDescent="0.2">
      <c r="A3627" s="14">
        <v>41078</v>
      </c>
      <c r="B3627" s="14">
        <v>41078</v>
      </c>
      <c r="C3627" s="26">
        <v>0</v>
      </c>
    </row>
    <row r="3628" spans="1:3" x14ac:dyDescent="0.2">
      <c r="A3628" s="14">
        <v>41079</v>
      </c>
      <c r="B3628" s="14">
        <v>41079</v>
      </c>
      <c r="C3628" s="26">
        <v>48.5</v>
      </c>
    </row>
    <row r="3629" spans="1:3" x14ac:dyDescent="0.2">
      <c r="A3629" s="14">
        <v>41080</v>
      </c>
      <c r="B3629" s="14">
        <v>41080</v>
      </c>
      <c r="C3629" s="26">
        <v>20.2</v>
      </c>
    </row>
    <row r="3630" spans="1:3" x14ac:dyDescent="0.2">
      <c r="A3630" s="14">
        <v>41081</v>
      </c>
      <c r="B3630" s="14">
        <v>41081</v>
      </c>
      <c r="C3630" s="26">
        <v>12.8</v>
      </c>
    </row>
    <row r="3631" spans="1:3" x14ac:dyDescent="0.2">
      <c r="A3631" s="14">
        <v>41082</v>
      </c>
      <c r="B3631" s="14">
        <v>41082</v>
      </c>
      <c r="C3631" s="26">
        <v>0.6</v>
      </c>
    </row>
    <row r="3632" spans="1:3" x14ac:dyDescent="0.2">
      <c r="A3632" s="14">
        <v>41083</v>
      </c>
      <c r="B3632" s="14">
        <v>41083</v>
      </c>
      <c r="C3632" s="26">
        <v>0</v>
      </c>
    </row>
    <row r="3633" spans="1:3" x14ac:dyDescent="0.2">
      <c r="A3633" s="14">
        <v>41084</v>
      </c>
      <c r="B3633" s="14">
        <v>41084</v>
      </c>
      <c r="C3633" s="26">
        <v>40</v>
      </c>
    </row>
    <row r="3634" spans="1:3" x14ac:dyDescent="0.2">
      <c r="A3634" s="14">
        <v>41085</v>
      </c>
      <c r="B3634" s="14">
        <v>41085</v>
      </c>
      <c r="C3634" s="26">
        <v>32.6</v>
      </c>
    </row>
    <row r="3635" spans="1:3" x14ac:dyDescent="0.2">
      <c r="A3635" s="14">
        <v>41086</v>
      </c>
      <c r="B3635" s="14">
        <v>41086</v>
      </c>
      <c r="C3635" s="26">
        <v>8</v>
      </c>
    </row>
    <row r="3636" spans="1:3" x14ac:dyDescent="0.2">
      <c r="A3636" s="14">
        <v>41087</v>
      </c>
      <c r="B3636" s="14">
        <v>41087</v>
      </c>
      <c r="C3636" s="26">
        <v>0.5</v>
      </c>
    </row>
    <row r="3637" spans="1:3" x14ac:dyDescent="0.2">
      <c r="A3637" s="14">
        <v>41088</v>
      </c>
      <c r="B3637" s="14">
        <v>41088</v>
      </c>
      <c r="C3637" s="26">
        <v>0</v>
      </c>
    </row>
    <row r="3638" spans="1:3" x14ac:dyDescent="0.2">
      <c r="A3638" s="14">
        <v>41089</v>
      </c>
      <c r="B3638" s="14">
        <v>41089</v>
      </c>
      <c r="C3638" s="26">
        <v>18.399999999999999</v>
      </c>
    </row>
    <row r="3639" spans="1:3" x14ac:dyDescent="0.2">
      <c r="A3639" s="14">
        <v>41090</v>
      </c>
      <c r="B3639" s="14">
        <v>41090</v>
      </c>
      <c r="C3639" s="26">
        <v>30</v>
      </c>
    </row>
    <row r="3640" spans="1:3" x14ac:dyDescent="0.2">
      <c r="A3640" s="14">
        <v>41091</v>
      </c>
      <c r="B3640" s="14">
        <v>41091</v>
      </c>
      <c r="C3640" s="26">
        <v>32</v>
      </c>
    </row>
    <row r="3641" spans="1:3" x14ac:dyDescent="0.2">
      <c r="A3641" s="14">
        <v>41092</v>
      </c>
      <c r="B3641" s="14">
        <v>41092</v>
      </c>
      <c r="C3641" s="26">
        <v>0</v>
      </c>
    </row>
    <row r="3642" spans="1:3" x14ac:dyDescent="0.2">
      <c r="A3642" s="14">
        <v>41093</v>
      </c>
      <c r="B3642" s="14">
        <v>41093</v>
      </c>
      <c r="C3642" s="26">
        <v>8.8000000000000007</v>
      </c>
    </row>
    <row r="3643" spans="1:3" x14ac:dyDescent="0.2">
      <c r="A3643" s="14">
        <v>41094</v>
      </c>
      <c r="B3643" s="14">
        <v>41094</v>
      </c>
      <c r="C3643" s="26">
        <v>10</v>
      </c>
    </row>
    <row r="3644" spans="1:3" x14ac:dyDescent="0.2">
      <c r="A3644" s="14">
        <v>41095</v>
      </c>
      <c r="B3644" s="14">
        <v>41095</v>
      </c>
      <c r="C3644" s="26">
        <v>23.6</v>
      </c>
    </row>
    <row r="3645" spans="1:3" x14ac:dyDescent="0.2">
      <c r="A3645" s="14">
        <v>41096</v>
      </c>
      <c r="B3645" s="14">
        <v>41096</v>
      </c>
      <c r="C3645" s="26">
        <v>31</v>
      </c>
    </row>
    <row r="3646" spans="1:3" x14ac:dyDescent="0.2">
      <c r="A3646" s="14">
        <v>41097</v>
      </c>
      <c r="B3646" s="14">
        <v>41097</v>
      </c>
      <c r="C3646" s="26">
        <v>50</v>
      </c>
    </row>
    <row r="3647" spans="1:3" x14ac:dyDescent="0.2">
      <c r="A3647" s="14">
        <v>41098</v>
      </c>
      <c r="B3647" s="14">
        <v>41098</v>
      </c>
      <c r="C3647" s="26">
        <v>0</v>
      </c>
    </row>
    <row r="3648" spans="1:3" x14ac:dyDescent="0.2">
      <c r="A3648" s="14">
        <v>41099</v>
      </c>
      <c r="B3648" s="14">
        <v>41099</v>
      </c>
      <c r="C3648" s="26">
        <v>122</v>
      </c>
    </row>
    <row r="3649" spans="1:3" x14ac:dyDescent="0.2">
      <c r="A3649" s="14">
        <v>41100</v>
      </c>
      <c r="B3649" s="14">
        <v>41100</v>
      </c>
      <c r="C3649" s="26">
        <v>9</v>
      </c>
    </row>
    <row r="3650" spans="1:3" x14ac:dyDescent="0.2">
      <c r="A3650" s="14">
        <v>41101</v>
      </c>
      <c r="B3650" s="14">
        <v>41101</v>
      </c>
      <c r="C3650" s="26">
        <v>0</v>
      </c>
    </row>
    <row r="3651" spans="1:3" x14ac:dyDescent="0.2">
      <c r="A3651" s="14">
        <v>41102</v>
      </c>
      <c r="B3651" s="14">
        <v>41102</v>
      </c>
      <c r="C3651" s="26">
        <v>0</v>
      </c>
    </row>
    <row r="3652" spans="1:3" x14ac:dyDescent="0.2">
      <c r="A3652" s="14">
        <v>41103</v>
      </c>
      <c r="B3652" s="14">
        <v>41103</v>
      </c>
      <c r="C3652" s="26">
        <v>0</v>
      </c>
    </row>
    <row r="3653" spans="1:3" x14ac:dyDescent="0.2">
      <c r="A3653" s="14">
        <v>41104</v>
      </c>
      <c r="B3653" s="14">
        <v>41104</v>
      </c>
      <c r="C3653" s="26">
        <v>20</v>
      </c>
    </row>
    <row r="3654" spans="1:3" x14ac:dyDescent="0.2">
      <c r="A3654" s="14">
        <v>41105</v>
      </c>
      <c r="B3654" s="14">
        <v>41105</v>
      </c>
      <c r="C3654" s="26">
        <v>27.6</v>
      </c>
    </row>
    <row r="3655" spans="1:3" x14ac:dyDescent="0.2">
      <c r="A3655" s="14">
        <v>41106</v>
      </c>
      <c r="B3655" s="14">
        <v>41106</v>
      </c>
      <c r="C3655" s="26">
        <v>0</v>
      </c>
    </row>
    <row r="3656" spans="1:3" x14ac:dyDescent="0.2">
      <c r="A3656" s="14">
        <v>41107</v>
      </c>
      <c r="B3656" s="14">
        <v>41107</v>
      </c>
      <c r="C3656" s="26">
        <v>8.4</v>
      </c>
    </row>
    <row r="3657" spans="1:3" x14ac:dyDescent="0.2">
      <c r="A3657" s="14">
        <v>41108</v>
      </c>
      <c r="B3657" s="14">
        <v>41108</v>
      </c>
      <c r="C3657" s="26">
        <v>21.6</v>
      </c>
    </row>
    <row r="3658" spans="1:3" x14ac:dyDescent="0.2">
      <c r="A3658" s="14">
        <v>41109</v>
      </c>
      <c r="B3658" s="14">
        <v>41109</v>
      </c>
      <c r="C3658" s="26">
        <v>27</v>
      </c>
    </row>
    <row r="3659" spans="1:3" x14ac:dyDescent="0.2">
      <c r="A3659" s="14">
        <v>41110</v>
      </c>
      <c r="B3659" s="14">
        <v>41110</v>
      </c>
      <c r="C3659" s="26">
        <v>21.8</v>
      </c>
    </row>
    <row r="3660" spans="1:3" x14ac:dyDescent="0.2">
      <c r="A3660" s="14">
        <v>41111</v>
      </c>
      <c r="B3660" s="14">
        <v>41111</v>
      </c>
      <c r="C3660" s="26">
        <v>0</v>
      </c>
    </row>
    <row r="3661" spans="1:3" x14ac:dyDescent="0.2">
      <c r="A3661" s="14">
        <v>41112</v>
      </c>
      <c r="B3661" s="14">
        <v>41112</v>
      </c>
      <c r="C3661" s="26">
        <v>21</v>
      </c>
    </row>
    <row r="3662" spans="1:3" x14ac:dyDescent="0.2">
      <c r="A3662" s="14">
        <v>41113</v>
      </c>
      <c r="B3662" s="14">
        <v>41113</v>
      </c>
      <c r="C3662" s="26">
        <v>12</v>
      </c>
    </row>
    <row r="3663" spans="1:3" x14ac:dyDescent="0.2">
      <c r="A3663" s="14">
        <v>41114</v>
      </c>
      <c r="B3663" s="14">
        <v>41114</v>
      </c>
      <c r="C3663" s="26">
        <v>22.4</v>
      </c>
    </row>
    <row r="3664" spans="1:3" x14ac:dyDescent="0.2">
      <c r="A3664" s="14">
        <v>41115</v>
      </c>
      <c r="B3664" s="14">
        <v>41115</v>
      </c>
      <c r="C3664" s="26">
        <v>7.8</v>
      </c>
    </row>
    <row r="3665" spans="1:3" x14ac:dyDescent="0.2">
      <c r="A3665" s="14">
        <v>41116</v>
      </c>
      <c r="B3665" s="14">
        <v>41116</v>
      </c>
      <c r="C3665" s="26">
        <v>0</v>
      </c>
    </row>
    <row r="3666" spans="1:3" x14ac:dyDescent="0.2">
      <c r="A3666" s="14">
        <v>41117</v>
      </c>
      <c r="B3666" s="14">
        <v>41117</v>
      </c>
      <c r="C3666" s="26">
        <v>10</v>
      </c>
    </row>
    <row r="3667" spans="1:3" x14ac:dyDescent="0.2">
      <c r="A3667" s="14">
        <v>41118</v>
      </c>
      <c r="B3667" s="14">
        <v>41118</v>
      </c>
      <c r="C3667" s="26">
        <v>39</v>
      </c>
    </row>
    <row r="3668" spans="1:3" x14ac:dyDescent="0.2">
      <c r="A3668" s="14">
        <v>41119</v>
      </c>
      <c r="B3668" s="14">
        <v>41119</v>
      </c>
      <c r="C3668" s="26">
        <v>15</v>
      </c>
    </row>
    <row r="3669" spans="1:3" x14ac:dyDescent="0.2">
      <c r="A3669" s="14">
        <v>41120</v>
      </c>
      <c r="B3669" s="14">
        <v>41120</v>
      </c>
      <c r="C3669" s="26">
        <v>26.8</v>
      </c>
    </row>
    <row r="3670" spans="1:3" x14ac:dyDescent="0.2">
      <c r="A3670" s="14">
        <v>41121</v>
      </c>
      <c r="B3670" s="14">
        <v>41121</v>
      </c>
      <c r="C3670" s="26">
        <v>77</v>
      </c>
    </row>
    <row r="3671" spans="1:3" x14ac:dyDescent="0.2">
      <c r="A3671" s="14">
        <v>41122</v>
      </c>
      <c r="B3671" s="14">
        <v>41122</v>
      </c>
      <c r="C3671" s="26">
        <v>77</v>
      </c>
    </row>
    <row r="3672" spans="1:3" x14ac:dyDescent="0.2">
      <c r="A3672" s="14">
        <v>41123</v>
      </c>
      <c r="B3672" s="14">
        <v>41123</v>
      </c>
      <c r="C3672" s="26">
        <v>3.8</v>
      </c>
    </row>
    <row r="3673" spans="1:3" x14ac:dyDescent="0.2">
      <c r="A3673" s="14">
        <v>41124</v>
      </c>
      <c r="B3673" s="14">
        <v>41124</v>
      </c>
      <c r="C3673" s="26">
        <v>30.6</v>
      </c>
    </row>
    <row r="3674" spans="1:3" x14ac:dyDescent="0.2">
      <c r="A3674" s="14">
        <v>41125</v>
      </c>
      <c r="B3674" s="14">
        <v>41125</v>
      </c>
      <c r="C3674" s="26">
        <v>0.8</v>
      </c>
    </row>
    <row r="3675" spans="1:3" x14ac:dyDescent="0.2">
      <c r="A3675" s="14">
        <v>41126</v>
      </c>
      <c r="B3675" s="14">
        <v>41126</v>
      </c>
      <c r="C3675" s="26">
        <v>0</v>
      </c>
    </row>
    <row r="3676" spans="1:3" x14ac:dyDescent="0.2">
      <c r="A3676" s="14">
        <v>41127</v>
      </c>
      <c r="B3676" s="14">
        <v>41127</v>
      </c>
      <c r="C3676" s="26">
        <v>11</v>
      </c>
    </row>
    <row r="3677" spans="1:3" x14ac:dyDescent="0.2">
      <c r="A3677" s="14">
        <v>41128</v>
      </c>
      <c r="B3677" s="14">
        <v>41128</v>
      </c>
      <c r="C3677" s="26">
        <v>0.4</v>
      </c>
    </row>
    <row r="3678" spans="1:3" x14ac:dyDescent="0.2">
      <c r="A3678" s="14">
        <v>41129</v>
      </c>
      <c r="B3678" s="14">
        <v>41129</v>
      </c>
      <c r="C3678" s="26">
        <v>46.6</v>
      </c>
    </row>
    <row r="3679" spans="1:3" x14ac:dyDescent="0.2">
      <c r="A3679" s="14">
        <v>41130</v>
      </c>
      <c r="B3679" s="14">
        <v>41130</v>
      </c>
      <c r="C3679" s="26">
        <v>8.9</v>
      </c>
    </row>
    <row r="3680" spans="1:3" x14ac:dyDescent="0.2">
      <c r="A3680" s="14">
        <v>41131</v>
      </c>
      <c r="B3680" s="14">
        <v>41131</v>
      </c>
      <c r="C3680" s="26">
        <v>4.4000000000000004</v>
      </c>
    </row>
    <row r="3681" spans="1:3" x14ac:dyDescent="0.2">
      <c r="A3681" s="14">
        <v>41132</v>
      </c>
      <c r="B3681" s="14">
        <v>41132</v>
      </c>
      <c r="C3681" s="26">
        <v>4.5</v>
      </c>
    </row>
    <row r="3682" spans="1:3" x14ac:dyDescent="0.2">
      <c r="A3682" s="14">
        <v>41133</v>
      </c>
      <c r="B3682" s="14">
        <v>41133</v>
      </c>
      <c r="C3682" s="26">
        <v>13.6</v>
      </c>
    </row>
    <row r="3683" spans="1:3" x14ac:dyDescent="0.2">
      <c r="A3683" s="14">
        <v>41134</v>
      </c>
      <c r="B3683" s="14">
        <v>41134</v>
      </c>
      <c r="C3683" s="26">
        <v>4.3</v>
      </c>
    </row>
    <row r="3684" spans="1:3" x14ac:dyDescent="0.2">
      <c r="A3684" s="14">
        <v>41135</v>
      </c>
      <c r="B3684" s="14">
        <v>41135</v>
      </c>
      <c r="C3684" s="26">
        <v>0</v>
      </c>
    </row>
    <row r="3685" spans="1:3" x14ac:dyDescent="0.2">
      <c r="A3685" s="14">
        <v>41136</v>
      </c>
      <c r="B3685" s="14">
        <v>41136</v>
      </c>
      <c r="C3685" s="26">
        <v>20.5</v>
      </c>
    </row>
    <row r="3686" spans="1:3" x14ac:dyDescent="0.2">
      <c r="A3686" s="14">
        <v>41137</v>
      </c>
      <c r="B3686" s="14">
        <v>41137</v>
      </c>
      <c r="C3686" s="26">
        <v>40</v>
      </c>
    </row>
    <row r="3687" spans="1:3" x14ac:dyDescent="0.2">
      <c r="A3687" s="14">
        <v>41138</v>
      </c>
      <c r="B3687" s="14">
        <v>41138</v>
      </c>
      <c r="C3687" s="26">
        <v>46.2</v>
      </c>
    </row>
    <row r="3688" spans="1:3" x14ac:dyDescent="0.2">
      <c r="A3688" s="14">
        <v>41139</v>
      </c>
      <c r="B3688" s="14">
        <v>41139</v>
      </c>
      <c r="C3688" s="26">
        <v>10.4</v>
      </c>
    </row>
    <row r="3689" spans="1:3" x14ac:dyDescent="0.2">
      <c r="A3689" s="14">
        <v>41140</v>
      </c>
      <c r="B3689" s="14">
        <v>41140</v>
      </c>
      <c r="C3689" s="26">
        <v>9</v>
      </c>
    </row>
    <row r="3690" spans="1:3" x14ac:dyDescent="0.2">
      <c r="A3690" s="14">
        <v>41141</v>
      </c>
      <c r="B3690" s="14">
        <v>41141</v>
      </c>
      <c r="C3690" s="26">
        <v>0.8</v>
      </c>
    </row>
    <row r="3691" spans="1:3" x14ac:dyDescent="0.2">
      <c r="A3691" s="14">
        <v>41142</v>
      </c>
      <c r="B3691" s="14">
        <v>41142</v>
      </c>
      <c r="C3691" s="26">
        <v>0</v>
      </c>
    </row>
    <row r="3692" spans="1:3" x14ac:dyDescent="0.2">
      <c r="A3692" s="14">
        <v>41143</v>
      </c>
      <c r="B3692" s="14">
        <v>41143</v>
      </c>
      <c r="C3692" s="26">
        <v>12</v>
      </c>
    </row>
    <row r="3693" spans="1:3" x14ac:dyDescent="0.2">
      <c r="A3693" s="14">
        <v>41144</v>
      </c>
      <c r="B3693" s="14">
        <v>41144</v>
      </c>
      <c r="C3693" s="26">
        <v>0.6</v>
      </c>
    </row>
    <row r="3694" spans="1:3" x14ac:dyDescent="0.2">
      <c r="A3694" s="14">
        <v>41145</v>
      </c>
      <c r="B3694" s="14">
        <v>41145</v>
      </c>
      <c r="C3694" s="26">
        <v>15.4</v>
      </c>
    </row>
    <row r="3695" spans="1:3" x14ac:dyDescent="0.2">
      <c r="A3695" s="14">
        <v>41146</v>
      </c>
      <c r="B3695" s="14">
        <v>41146</v>
      </c>
      <c r="C3695" s="26">
        <v>3</v>
      </c>
    </row>
    <row r="3696" spans="1:3" x14ac:dyDescent="0.2">
      <c r="A3696" s="14">
        <v>41147</v>
      </c>
      <c r="B3696" s="14">
        <v>41147</v>
      </c>
      <c r="C3696" s="26">
        <v>2.4</v>
      </c>
    </row>
    <row r="3697" spans="1:3" x14ac:dyDescent="0.2">
      <c r="A3697" s="14">
        <v>41148</v>
      </c>
      <c r="B3697" s="14">
        <v>41148</v>
      </c>
      <c r="C3697" s="26">
        <v>2</v>
      </c>
    </row>
    <row r="3698" spans="1:3" x14ac:dyDescent="0.2">
      <c r="A3698" s="14">
        <v>41149</v>
      </c>
      <c r="B3698" s="14">
        <v>41149</v>
      </c>
      <c r="C3698" s="26">
        <v>17.2</v>
      </c>
    </row>
    <row r="3699" spans="1:3" x14ac:dyDescent="0.2">
      <c r="A3699" s="14">
        <v>41150</v>
      </c>
      <c r="B3699" s="14">
        <v>41150</v>
      </c>
      <c r="C3699" s="26">
        <v>10</v>
      </c>
    </row>
    <row r="3700" spans="1:3" x14ac:dyDescent="0.2">
      <c r="A3700" s="14">
        <v>41151</v>
      </c>
      <c r="B3700" s="14">
        <v>41151</v>
      </c>
      <c r="C3700" s="26">
        <v>9.5</v>
      </c>
    </row>
    <row r="3701" spans="1:3" x14ac:dyDescent="0.2">
      <c r="A3701" s="14">
        <v>41152</v>
      </c>
      <c r="B3701" s="14">
        <v>41152</v>
      </c>
      <c r="C3701" s="26">
        <v>15</v>
      </c>
    </row>
    <row r="3702" spans="1:3" x14ac:dyDescent="0.2">
      <c r="A3702" s="14">
        <v>41153</v>
      </c>
      <c r="B3702" s="14">
        <v>41153</v>
      </c>
      <c r="C3702" s="26">
        <v>8.5</v>
      </c>
    </row>
    <row r="3703" spans="1:3" x14ac:dyDescent="0.2">
      <c r="A3703" s="14">
        <v>41154</v>
      </c>
      <c r="B3703" s="14">
        <v>41154</v>
      </c>
      <c r="C3703" s="26">
        <v>3.8</v>
      </c>
    </row>
    <row r="3704" spans="1:3" x14ac:dyDescent="0.2">
      <c r="A3704" s="14">
        <v>41155</v>
      </c>
      <c r="B3704" s="14">
        <v>41155</v>
      </c>
      <c r="C3704" s="26">
        <v>0</v>
      </c>
    </row>
    <row r="3705" spans="1:3" x14ac:dyDescent="0.2">
      <c r="A3705" s="14">
        <v>41156</v>
      </c>
      <c r="B3705" s="14">
        <v>41156</v>
      </c>
      <c r="C3705" s="26">
        <v>0</v>
      </c>
    </row>
    <row r="3706" spans="1:3" x14ac:dyDescent="0.2">
      <c r="A3706" s="14">
        <v>41157</v>
      </c>
      <c r="B3706" s="14">
        <v>41157</v>
      </c>
      <c r="C3706" s="26">
        <v>2.8</v>
      </c>
    </row>
    <row r="3707" spans="1:3" x14ac:dyDescent="0.2">
      <c r="A3707" s="14">
        <v>41158</v>
      </c>
      <c r="B3707" s="14">
        <v>41158</v>
      </c>
      <c r="C3707" s="26">
        <v>22.8</v>
      </c>
    </row>
    <row r="3708" spans="1:3" x14ac:dyDescent="0.2">
      <c r="A3708" s="14">
        <v>41159</v>
      </c>
      <c r="B3708" s="14">
        <v>41159</v>
      </c>
      <c r="C3708" s="26">
        <v>6</v>
      </c>
    </row>
    <row r="3709" spans="1:3" x14ac:dyDescent="0.2">
      <c r="A3709" s="14">
        <v>41160</v>
      </c>
      <c r="B3709" s="14">
        <v>41160</v>
      </c>
      <c r="C3709" s="26">
        <v>15.7</v>
      </c>
    </row>
    <row r="3710" spans="1:3" x14ac:dyDescent="0.2">
      <c r="A3710" s="14">
        <v>41161</v>
      </c>
      <c r="B3710" s="14">
        <v>41161</v>
      </c>
      <c r="C3710" s="26">
        <v>6.9</v>
      </c>
    </row>
    <row r="3711" spans="1:3" x14ac:dyDescent="0.2">
      <c r="A3711" s="14">
        <v>41162</v>
      </c>
      <c r="B3711" s="14">
        <v>41162</v>
      </c>
      <c r="C3711" s="26">
        <v>4.8</v>
      </c>
    </row>
    <row r="3712" spans="1:3" x14ac:dyDescent="0.2">
      <c r="A3712" s="14">
        <v>41163</v>
      </c>
      <c r="B3712" s="14">
        <v>41163</v>
      </c>
      <c r="C3712" s="26">
        <v>20</v>
      </c>
    </row>
    <row r="3713" spans="1:3" x14ac:dyDescent="0.2">
      <c r="A3713" s="14">
        <v>41164</v>
      </c>
      <c r="B3713" s="14">
        <v>41164</v>
      </c>
      <c r="C3713" s="26">
        <v>40.4</v>
      </c>
    </row>
    <row r="3714" spans="1:3" x14ac:dyDescent="0.2">
      <c r="A3714" s="14">
        <v>41165</v>
      </c>
      <c r="B3714" s="14">
        <v>41165</v>
      </c>
      <c r="C3714" s="26">
        <v>17</v>
      </c>
    </row>
    <row r="3715" spans="1:3" x14ac:dyDescent="0.2">
      <c r="A3715" s="14">
        <v>41166</v>
      </c>
      <c r="B3715" s="14">
        <v>41166</v>
      </c>
      <c r="C3715" s="26">
        <v>12.8</v>
      </c>
    </row>
    <row r="3716" spans="1:3" x14ac:dyDescent="0.2">
      <c r="A3716" s="14">
        <v>41167</v>
      </c>
      <c r="B3716" s="14">
        <v>41167</v>
      </c>
      <c r="C3716" s="26">
        <v>20.6</v>
      </c>
    </row>
    <row r="3717" spans="1:3" x14ac:dyDescent="0.2">
      <c r="A3717" s="14">
        <v>41168</v>
      </c>
      <c r="B3717" s="14">
        <v>41168</v>
      </c>
      <c r="C3717" s="26">
        <v>38</v>
      </c>
    </row>
    <row r="3718" spans="1:3" x14ac:dyDescent="0.2">
      <c r="A3718" s="14">
        <v>41169</v>
      </c>
      <c r="B3718" s="14">
        <v>41169</v>
      </c>
      <c r="C3718" s="26">
        <v>8.6</v>
      </c>
    </row>
    <row r="3719" spans="1:3" x14ac:dyDescent="0.2">
      <c r="A3719" s="14">
        <v>41170</v>
      </c>
      <c r="B3719" s="14">
        <v>41170</v>
      </c>
      <c r="C3719" s="26">
        <v>4.5999999999999996</v>
      </c>
    </row>
    <row r="3720" spans="1:3" x14ac:dyDescent="0.2">
      <c r="A3720" s="14">
        <v>41171</v>
      </c>
      <c r="B3720" s="14">
        <v>41171</v>
      </c>
      <c r="C3720" s="26">
        <v>26.6</v>
      </c>
    </row>
    <row r="3721" spans="1:3" x14ac:dyDescent="0.2">
      <c r="A3721" s="14">
        <v>41172</v>
      </c>
      <c r="B3721" s="14">
        <v>41172</v>
      </c>
      <c r="C3721" s="26">
        <v>13.6</v>
      </c>
    </row>
    <row r="3722" spans="1:3" x14ac:dyDescent="0.2">
      <c r="A3722" s="14">
        <v>41173</v>
      </c>
      <c r="B3722" s="14">
        <v>41173</v>
      </c>
      <c r="C3722" s="26">
        <v>20.6</v>
      </c>
    </row>
    <row r="3723" spans="1:3" x14ac:dyDescent="0.2">
      <c r="A3723" s="14">
        <v>41174</v>
      </c>
      <c r="B3723" s="14">
        <v>41174</v>
      </c>
      <c r="C3723" s="26">
        <v>11.8</v>
      </c>
    </row>
    <row r="3724" spans="1:3" x14ac:dyDescent="0.2">
      <c r="A3724" s="14">
        <v>41175</v>
      </c>
      <c r="B3724" s="14">
        <v>41175</v>
      </c>
      <c r="C3724" s="26">
        <v>33</v>
      </c>
    </row>
    <row r="3725" spans="1:3" x14ac:dyDescent="0.2">
      <c r="A3725" s="14">
        <v>41176</v>
      </c>
      <c r="B3725" s="14">
        <v>41176</v>
      </c>
      <c r="C3725" s="26">
        <v>24.8</v>
      </c>
    </row>
    <row r="3726" spans="1:3" x14ac:dyDescent="0.2">
      <c r="A3726" s="14">
        <v>41177</v>
      </c>
      <c r="B3726" s="14">
        <v>41177</v>
      </c>
      <c r="C3726" s="26">
        <v>0</v>
      </c>
    </row>
    <row r="3727" spans="1:3" x14ac:dyDescent="0.2">
      <c r="A3727" s="14">
        <v>41178</v>
      </c>
      <c r="B3727" s="14">
        <v>41178</v>
      </c>
      <c r="C3727" s="26">
        <v>2</v>
      </c>
    </row>
    <row r="3728" spans="1:3" x14ac:dyDescent="0.2">
      <c r="A3728" s="14">
        <v>41179</v>
      </c>
      <c r="B3728" s="14">
        <v>41179</v>
      </c>
      <c r="C3728" s="26">
        <v>57.6</v>
      </c>
    </row>
    <row r="3729" spans="1:3" x14ac:dyDescent="0.2">
      <c r="A3729" s="14">
        <v>41180</v>
      </c>
      <c r="B3729" s="14">
        <v>41180</v>
      </c>
      <c r="C3729" s="26">
        <v>10.199999999999999</v>
      </c>
    </row>
    <row r="3730" spans="1:3" x14ac:dyDescent="0.2">
      <c r="A3730" s="14">
        <v>41181</v>
      </c>
      <c r="B3730" s="14">
        <v>41181</v>
      </c>
      <c r="C3730" s="26">
        <v>3.8</v>
      </c>
    </row>
    <row r="3731" spans="1:3" x14ac:dyDescent="0.2">
      <c r="A3731" s="14">
        <v>41182</v>
      </c>
      <c r="B3731" s="14">
        <v>41182</v>
      </c>
      <c r="C3731" s="26">
        <v>0</v>
      </c>
    </row>
    <row r="3732" spans="1:3" x14ac:dyDescent="0.2">
      <c r="A3732" s="14">
        <v>41183</v>
      </c>
      <c r="B3732" s="14">
        <v>41183</v>
      </c>
      <c r="C3732" s="26">
        <v>8.4</v>
      </c>
    </row>
    <row r="3733" spans="1:3" x14ac:dyDescent="0.2">
      <c r="A3733" s="14">
        <v>41184</v>
      </c>
      <c r="B3733" s="14">
        <v>41184</v>
      </c>
      <c r="C3733" s="26">
        <v>16.899999999999999</v>
      </c>
    </row>
    <row r="3734" spans="1:3" x14ac:dyDescent="0.2">
      <c r="A3734" s="14">
        <v>41185</v>
      </c>
      <c r="B3734" s="14">
        <v>41185</v>
      </c>
      <c r="C3734" s="26">
        <v>3</v>
      </c>
    </row>
    <row r="3735" spans="1:3" x14ac:dyDescent="0.2">
      <c r="A3735" s="14">
        <v>41186</v>
      </c>
      <c r="B3735" s="14">
        <v>41186</v>
      </c>
      <c r="C3735" s="26">
        <v>5.8</v>
      </c>
    </row>
    <row r="3736" spans="1:3" x14ac:dyDescent="0.2">
      <c r="A3736" s="14">
        <v>41187</v>
      </c>
      <c r="B3736" s="14">
        <v>41187</v>
      </c>
      <c r="C3736" s="26">
        <v>0</v>
      </c>
    </row>
    <row r="3737" spans="1:3" x14ac:dyDescent="0.2">
      <c r="A3737" s="14">
        <v>41188</v>
      </c>
      <c r="B3737" s="14">
        <v>41188</v>
      </c>
      <c r="C3737" s="26">
        <v>13</v>
      </c>
    </row>
    <row r="3738" spans="1:3" x14ac:dyDescent="0.2">
      <c r="A3738" s="14">
        <v>41189</v>
      </c>
      <c r="B3738" s="14">
        <v>41189</v>
      </c>
      <c r="C3738" s="26">
        <v>46</v>
      </c>
    </row>
    <row r="3739" spans="1:3" x14ac:dyDescent="0.2">
      <c r="A3739" s="14">
        <v>41190</v>
      </c>
      <c r="B3739" s="14">
        <v>41190</v>
      </c>
      <c r="C3739" s="26">
        <v>12.9</v>
      </c>
    </row>
    <row r="3740" spans="1:3" x14ac:dyDescent="0.2">
      <c r="A3740" s="14">
        <v>41191</v>
      </c>
      <c r="B3740" s="14">
        <v>41191</v>
      </c>
      <c r="C3740" s="26">
        <v>19.600000000000001</v>
      </c>
    </row>
    <row r="3741" spans="1:3" x14ac:dyDescent="0.2">
      <c r="A3741" s="14">
        <v>41192</v>
      </c>
      <c r="B3741" s="14">
        <v>41192</v>
      </c>
      <c r="C3741" s="26">
        <v>20.6</v>
      </c>
    </row>
    <row r="3742" spans="1:3" x14ac:dyDescent="0.2">
      <c r="A3742" s="14">
        <v>41193</v>
      </c>
      <c r="B3742" s="14">
        <v>41193</v>
      </c>
      <c r="C3742" s="26">
        <v>15.6</v>
      </c>
    </row>
    <row r="3743" spans="1:3" x14ac:dyDescent="0.2">
      <c r="A3743" s="14">
        <v>41194</v>
      </c>
      <c r="B3743" s="14">
        <v>41194</v>
      </c>
      <c r="C3743" s="26">
        <v>0</v>
      </c>
    </row>
    <row r="3744" spans="1:3" x14ac:dyDescent="0.2">
      <c r="A3744" s="14">
        <v>41195</v>
      </c>
      <c r="B3744" s="14">
        <v>41195</v>
      </c>
      <c r="C3744" s="26">
        <v>0</v>
      </c>
    </row>
    <row r="3745" spans="1:3" x14ac:dyDescent="0.2">
      <c r="A3745" s="14">
        <v>41196</v>
      </c>
      <c r="B3745" s="14">
        <v>41196</v>
      </c>
      <c r="C3745" s="26">
        <v>0</v>
      </c>
    </row>
    <row r="3746" spans="1:3" x14ac:dyDescent="0.2">
      <c r="A3746" s="14">
        <v>41197</v>
      </c>
      <c r="B3746" s="14">
        <v>41197</v>
      </c>
      <c r="C3746" s="26">
        <v>0</v>
      </c>
    </row>
    <row r="3747" spans="1:3" x14ac:dyDescent="0.2">
      <c r="A3747" s="14">
        <v>41198</v>
      </c>
      <c r="B3747" s="14">
        <v>41198</v>
      </c>
      <c r="C3747" s="26">
        <v>16.5</v>
      </c>
    </row>
    <row r="3748" spans="1:3" x14ac:dyDescent="0.2">
      <c r="A3748" s="14">
        <v>41199</v>
      </c>
      <c r="B3748" s="14">
        <v>41199</v>
      </c>
      <c r="C3748" s="26">
        <v>26.5</v>
      </c>
    </row>
    <row r="3749" spans="1:3" x14ac:dyDescent="0.2">
      <c r="A3749" s="14">
        <v>41200</v>
      </c>
      <c r="B3749" s="14">
        <v>41200</v>
      </c>
      <c r="C3749" s="26">
        <v>9.5</v>
      </c>
    </row>
    <row r="3750" spans="1:3" x14ac:dyDescent="0.2">
      <c r="A3750" s="14">
        <v>41201</v>
      </c>
      <c r="B3750" s="14">
        <v>41201</v>
      </c>
      <c r="C3750" s="26">
        <v>0</v>
      </c>
    </row>
    <row r="3751" spans="1:3" x14ac:dyDescent="0.2">
      <c r="A3751" s="14">
        <v>41202</v>
      </c>
      <c r="B3751" s="14">
        <v>41202</v>
      </c>
      <c r="C3751" s="26">
        <v>0</v>
      </c>
    </row>
    <row r="3752" spans="1:3" x14ac:dyDescent="0.2">
      <c r="A3752" s="14">
        <v>41203</v>
      </c>
      <c r="B3752" s="14">
        <v>41203</v>
      </c>
      <c r="C3752" s="26">
        <v>0</v>
      </c>
    </row>
    <row r="3753" spans="1:3" x14ac:dyDescent="0.2">
      <c r="A3753" s="14">
        <v>41204</v>
      </c>
      <c r="B3753" s="14">
        <v>41204</v>
      </c>
      <c r="C3753" s="26">
        <v>20.8</v>
      </c>
    </row>
    <row r="3754" spans="1:3" x14ac:dyDescent="0.2">
      <c r="A3754" s="14">
        <v>41205</v>
      </c>
      <c r="B3754" s="14">
        <v>41205</v>
      </c>
      <c r="C3754" s="26">
        <v>0</v>
      </c>
    </row>
    <row r="3755" spans="1:3" x14ac:dyDescent="0.2">
      <c r="A3755" s="14">
        <v>41206</v>
      </c>
      <c r="B3755" s="14">
        <v>41206</v>
      </c>
      <c r="C3755" s="26">
        <v>30.6</v>
      </c>
    </row>
    <row r="3756" spans="1:3" x14ac:dyDescent="0.2">
      <c r="A3756" s="14">
        <v>41207</v>
      </c>
      <c r="B3756" s="14">
        <v>41207</v>
      </c>
      <c r="C3756" s="26">
        <v>0</v>
      </c>
    </row>
    <row r="3757" spans="1:3" x14ac:dyDescent="0.2">
      <c r="A3757" s="14">
        <v>41208</v>
      </c>
      <c r="B3757" s="14">
        <v>41208</v>
      </c>
      <c r="C3757" s="26">
        <v>0</v>
      </c>
    </row>
    <row r="3758" spans="1:3" x14ac:dyDescent="0.2">
      <c r="A3758" s="14">
        <v>41209</v>
      </c>
      <c r="B3758" s="14">
        <v>41209</v>
      </c>
      <c r="C3758" s="26">
        <v>12.6</v>
      </c>
    </row>
    <row r="3759" spans="1:3" x14ac:dyDescent="0.2">
      <c r="A3759" s="14">
        <v>41210</v>
      </c>
      <c r="B3759" s="14">
        <v>41210</v>
      </c>
      <c r="C3759" s="26">
        <v>20</v>
      </c>
    </row>
    <row r="3760" spans="1:3" x14ac:dyDescent="0.2">
      <c r="A3760" s="14">
        <v>41211</v>
      </c>
      <c r="B3760" s="14">
        <v>41211</v>
      </c>
      <c r="C3760" s="26">
        <v>19.8</v>
      </c>
    </row>
    <row r="3761" spans="1:3" x14ac:dyDescent="0.2">
      <c r="A3761" s="14">
        <v>41212</v>
      </c>
      <c r="B3761" s="14">
        <v>41212</v>
      </c>
      <c r="C3761" s="26">
        <v>5.6</v>
      </c>
    </row>
    <row r="3762" spans="1:3" x14ac:dyDescent="0.2">
      <c r="A3762" s="14">
        <v>41213</v>
      </c>
      <c r="B3762" s="14">
        <v>41213</v>
      </c>
      <c r="C3762" s="26">
        <v>10.5</v>
      </c>
    </row>
    <row r="3763" spans="1:3" x14ac:dyDescent="0.2">
      <c r="A3763" s="14">
        <v>41214</v>
      </c>
      <c r="B3763" s="14">
        <v>41214</v>
      </c>
      <c r="C3763" s="26">
        <v>14.8</v>
      </c>
    </row>
    <row r="3764" spans="1:3" x14ac:dyDescent="0.2">
      <c r="A3764" s="14">
        <v>41215</v>
      </c>
      <c r="B3764" s="14">
        <v>41215</v>
      </c>
      <c r="C3764" s="26">
        <v>10.8</v>
      </c>
    </row>
    <row r="3765" spans="1:3" x14ac:dyDescent="0.2">
      <c r="A3765" s="14">
        <v>41216</v>
      </c>
      <c r="B3765" s="14">
        <v>41216</v>
      </c>
      <c r="C3765" s="26">
        <v>0</v>
      </c>
    </row>
    <row r="3766" spans="1:3" x14ac:dyDescent="0.2">
      <c r="A3766" s="14">
        <v>41217</v>
      </c>
      <c r="B3766" s="14">
        <v>41217</v>
      </c>
      <c r="C3766" s="26">
        <v>0</v>
      </c>
    </row>
    <row r="3767" spans="1:3" x14ac:dyDescent="0.2">
      <c r="A3767" s="14">
        <v>41218</v>
      </c>
      <c r="B3767" s="14">
        <v>41218</v>
      </c>
      <c r="C3767" s="26">
        <v>0</v>
      </c>
    </row>
    <row r="3768" spans="1:3" x14ac:dyDescent="0.2">
      <c r="A3768" s="14">
        <v>41219</v>
      </c>
      <c r="B3768" s="14">
        <v>41219</v>
      </c>
      <c r="C3768" s="26">
        <v>15</v>
      </c>
    </row>
    <row r="3769" spans="1:3" x14ac:dyDescent="0.2">
      <c r="A3769" s="14">
        <v>41220</v>
      </c>
      <c r="B3769" s="14">
        <v>41220</v>
      </c>
      <c r="C3769" s="26">
        <v>0</v>
      </c>
    </row>
    <row r="3770" spans="1:3" x14ac:dyDescent="0.2">
      <c r="A3770" s="14">
        <v>41221</v>
      </c>
      <c r="B3770" s="14">
        <v>41221</v>
      </c>
      <c r="C3770" s="26">
        <v>37</v>
      </c>
    </row>
    <row r="3771" spans="1:3" x14ac:dyDescent="0.2">
      <c r="A3771" s="14">
        <v>41222</v>
      </c>
      <c r="B3771" s="14">
        <v>41222</v>
      </c>
      <c r="C3771" s="26">
        <v>0</v>
      </c>
    </row>
    <row r="3772" spans="1:3" x14ac:dyDescent="0.2">
      <c r="A3772" s="14">
        <v>41223</v>
      </c>
      <c r="B3772" s="14">
        <v>41223</v>
      </c>
      <c r="C3772" s="26">
        <v>30</v>
      </c>
    </row>
    <row r="3773" spans="1:3" x14ac:dyDescent="0.2">
      <c r="A3773" s="14">
        <v>41224</v>
      </c>
      <c r="B3773" s="14">
        <v>41224</v>
      </c>
      <c r="C3773" s="26">
        <v>30.8</v>
      </c>
    </row>
    <row r="3774" spans="1:3" x14ac:dyDescent="0.2">
      <c r="A3774" s="14">
        <v>41225</v>
      </c>
      <c r="B3774" s="14">
        <v>41225</v>
      </c>
      <c r="C3774" s="26">
        <v>6.8</v>
      </c>
    </row>
    <row r="3775" spans="1:3" x14ac:dyDescent="0.2">
      <c r="A3775" s="14">
        <v>41226</v>
      </c>
      <c r="B3775" s="14">
        <v>41226</v>
      </c>
      <c r="C3775" s="26">
        <v>0</v>
      </c>
    </row>
    <row r="3776" spans="1:3" x14ac:dyDescent="0.2">
      <c r="A3776" s="14">
        <v>41227</v>
      </c>
      <c r="B3776" s="14">
        <v>41227</v>
      </c>
      <c r="C3776" s="26">
        <v>2.1</v>
      </c>
    </row>
    <row r="3777" spans="1:3" x14ac:dyDescent="0.2">
      <c r="A3777" s="14">
        <v>41228</v>
      </c>
      <c r="B3777" s="14">
        <v>41228</v>
      </c>
      <c r="C3777" s="26">
        <v>18.399999999999999</v>
      </c>
    </row>
    <row r="3778" spans="1:3" x14ac:dyDescent="0.2">
      <c r="A3778" s="14">
        <v>41229</v>
      </c>
      <c r="B3778" s="14">
        <v>41229</v>
      </c>
      <c r="C3778" s="26">
        <v>7.6</v>
      </c>
    </row>
    <row r="3779" spans="1:3" x14ac:dyDescent="0.2">
      <c r="A3779" s="14">
        <v>41230</v>
      </c>
      <c r="B3779" s="14">
        <v>41230</v>
      </c>
      <c r="C3779" s="26">
        <v>0</v>
      </c>
    </row>
    <row r="3780" spans="1:3" x14ac:dyDescent="0.2">
      <c r="A3780" s="14">
        <v>41231</v>
      </c>
      <c r="B3780" s="14">
        <v>41231</v>
      </c>
      <c r="C3780" s="26">
        <v>0</v>
      </c>
    </row>
    <row r="3781" spans="1:3" x14ac:dyDescent="0.2">
      <c r="A3781" s="14">
        <v>41232</v>
      </c>
      <c r="B3781" s="14">
        <v>41232</v>
      </c>
      <c r="C3781" s="26">
        <v>0</v>
      </c>
    </row>
    <row r="3782" spans="1:3" x14ac:dyDescent="0.2">
      <c r="A3782" s="14">
        <v>41233</v>
      </c>
      <c r="B3782" s="14">
        <v>41233</v>
      </c>
      <c r="C3782" s="26">
        <v>0</v>
      </c>
    </row>
    <row r="3783" spans="1:3" x14ac:dyDescent="0.2">
      <c r="A3783" s="14">
        <v>41234</v>
      </c>
      <c r="B3783" s="14">
        <v>41234</v>
      </c>
      <c r="C3783" s="26">
        <v>0</v>
      </c>
    </row>
    <row r="3784" spans="1:3" x14ac:dyDescent="0.2">
      <c r="A3784" s="14">
        <v>41235</v>
      </c>
      <c r="B3784" s="14">
        <v>41235</v>
      </c>
      <c r="C3784" s="26">
        <v>0</v>
      </c>
    </row>
    <row r="3785" spans="1:3" x14ac:dyDescent="0.2">
      <c r="A3785" s="14">
        <v>41236</v>
      </c>
      <c r="B3785" s="14">
        <v>41236</v>
      </c>
      <c r="C3785" s="26">
        <v>6.8</v>
      </c>
    </row>
    <row r="3786" spans="1:3" x14ac:dyDescent="0.2">
      <c r="A3786" s="14">
        <v>41237</v>
      </c>
      <c r="B3786" s="14">
        <v>41237</v>
      </c>
      <c r="C3786" s="26">
        <v>0</v>
      </c>
    </row>
    <row r="3787" spans="1:3" x14ac:dyDescent="0.2">
      <c r="A3787" s="14">
        <v>41238</v>
      </c>
      <c r="B3787" s="14">
        <v>41238</v>
      </c>
      <c r="C3787" s="26">
        <v>0</v>
      </c>
    </row>
    <row r="3788" spans="1:3" x14ac:dyDescent="0.2">
      <c r="A3788" s="14">
        <v>41239</v>
      </c>
      <c r="B3788" s="14">
        <v>41239</v>
      </c>
      <c r="C3788" s="26">
        <v>0</v>
      </c>
    </row>
    <row r="3789" spans="1:3" x14ac:dyDescent="0.2">
      <c r="A3789" s="14">
        <v>41240</v>
      </c>
      <c r="B3789" s="14">
        <v>41240</v>
      </c>
      <c r="C3789" s="26">
        <v>18</v>
      </c>
    </row>
    <row r="3790" spans="1:3" x14ac:dyDescent="0.2">
      <c r="A3790" s="14">
        <v>41241</v>
      </c>
      <c r="B3790" s="14">
        <v>41241</v>
      </c>
      <c r="C3790" s="26">
        <v>9.8000000000000007</v>
      </c>
    </row>
    <row r="3791" spans="1:3" x14ac:dyDescent="0.2">
      <c r="A3791" s="14">
        <v>41242</v>
      </c>
      <c r="B3791" s="14">
        <v>41242</v>
      </c>
      <c r="C3791" s="26">
        <v>9.6</v>
      </c>
    </row>
    <row r="3792" spans="1:3" x14ac:dyDescent="0.2">
      <c r="A3792" s="14">
        <v>41243</v>
      </c>
      <c r="B3792" s="14">
        <v>41243</v>
      </c>
      <c r="C3792" s="26">
        <v>0</v>
      </c>
    </row>
    <row r="3793" spans="1:3" x14ac:dyDescent="0.2">
      <c r="A3793" s="14">
        <v>41244</v>
      </c>
      <c r="B3793" s="14">
        <v>41244</v>
      </c>
      <c r="C3793" s="26">
        <v>0</v>
      </c>
    </row>
    <row r="3794" spans="1:3" x14ac:dyDescent="0.2">
      <c r="A3794" s="14">
        <v>41245</v>
      </c>
      <c r="B3794" s="14">
        <v>41245</v>
      </c>
      <c r="C3794" s="26">
        <v>0</v>
      </c>
    </row>
    <row r="3795" spans="1:3" x14ac:dyDescent="0.2">
      <c r="A3795" s="14">
        <v>41246</v>
      </c>
      <c r="B3795" s="14">
        <v>41246</v>
      </c>
      <c r="C3795" s="26">
        <v>0</v>
      </c>
    </row>
    <row r="3796" spans="1:3" x14ac:dyDescent="0.2">
      <c r="A3796" s="14">
        <v>41247</v>
      </c>
      <c r="B3796" s="14">
        <v>41247</v>
      </c>
      <c r="C3796" s="26">
        <v>0</v>
      </c>
    </row>
    <row r="3797" spans="1:3" x14ac:dyDescent="0.2">
      <c r="A3797" s="14">
        <v>41248</v>
      </c>
      <c r="B3797" s="14">
        <v>41248</v>
      </c>
      <c r="C3797" s="26">
        <v>0</v>
      </c>
    </row>
    <row r="3798" spans="1:3" x14ac:dyDescent="0.2">
      <c r="A3798" s="14">
        <v>41249</v>
      </c>
      <c r="B3798" s="14">
        <v>41249</v>
      </c>
      <c r="C3798" s="26">
        <v>0</v>
      </c>
    </row>
    <row r="3799" spans="1:3" x14ac:dyDescent="0.2">
      <c r="A3799" s="14">
        <v>41250</v>
      </c>
      <c r="B3799" s="14">
        <v>41250</v>
      </c>
      <c r="C3799" s="26">
        <v>0</v>
      </c>
    </row>
    <row r="3800" spans="1:3" x14ac:dyDescent="0.2">
      <c r="A3800" s="14">
        <v>41251</v>
      </c>
      <c r="B3800" s="14">
        <v>41251</v>
      </c>
      <c r="C3800" s="26">
        <v>0</v>
      </c>
    </row>
    <row r="3801" spans="1:3" x14ac:dyDescent="0.2">
      <c r="A3801" s="14">
        <v>41252</v>
      </c>
      <c r="B3801" s="14">
        <v>41252</v>
      </c>
      <c r="C3801" s="26">
        <v>0</v>
      </c>
    </row>
    <row r="3802" spans="1:3" x14ac:dyDescent="0.2">
      <c r="A3802" s="14">
        <v>41253</v>
      </c>
      <c r="B3802" s="14">
        <v>41253</v>
      </c>
      <c r="C3802" s="26">
        <v>0</v>
      </c>
    </row>
    <row r="3803" spans="1:3" x14ac:dyDescent="0.2">
      <c r="A3803" s="14">
        <v>41254</v>
      </c>
      <c r="B3803" s="14">
        <v>41254</v>
      </c>
      <c r="C3803" s="26">
        <v>0</v>
      </c>
    </row>
    <row r="3804" spans="1:3" x14ac:dyDescent="0.2">
      <c r="A3804" s="14">
        <v>41255</v>
      </c>
      <c r="B3804" s="14">
        <v>41255</v>
      </c>
      <c r="C3804" s="26">
        <v>0</v>
      </c>
    </row>
    <row r="3805" spans="1:3" x14ac:dyDescent="0.2">
      <c r="A3805" s="14">
        <v>41256</v>
      </c>
      <c r="B3805" s="14">
        <v>41256</v>
      </c>
      <c r="C3805" s="26">
        <v>0</v>
      </c>
    </row>
    <row r="3806" spans="1:3" x14ac:dyDescent="0.2">
      <c r="A3806" s="14">
        <v>41257</v>
      </c>
      <c r="B3806" s="14">
        <v>41257</v>
      </c>
      <c r="C3806" s="26">
        <v>0</v>
      </c>
    </row>
    <row r="3807" spans="1:3" x14ac:dyDescent="0.2">
      <c r="A3807" s="14">
        <v>41258</v>
      </c>
      <c r="B3807" s="14">
        <v>41258</v>
      </c>
      <c r="C3807" s="26">
        <v>0</v>
      </c>
    </row>
    <row r="3808" spans="1:3" x14ac:dyDescent="0.2">
      <c r="A3808" s="14">
        <v>41259</v>
      </c>
      <c r="B3808" s="14">
        <v>41259</v>
      </c>
      <c r="C3808" s="26">
        <v>0</v>
      </c>
    </row>
    <row r="3809" spans="1:3" x14ac:dyDescent="0.2">
      <c r="A3809" s="14">
        <v>41260</v>
      </c>
      <c r="B3809" s="14">
        <v>41260</v>
      </c>
      <c r="C3809" s="26">
        <v>0</v>
      </c>
    </row>
    <row r="3810" spans="1:3" x14ac:dyDescent="0.2">
      <c r="A3810" s="14">
        <v>41261</v>
      </c>
      <c r="B3810" s="14">
        <v>41261</v>
      </c>
      <c r="C3810" s="26">
        <v>0</v>
      </c>
    </row>
    <row r="3811" spans="1:3" x14ac:dyDescent="0.2">
      <c r="A3811" s="14">
        <v>41262</v>
      </c>
      <c r="B3811" s="14">
        <v>41262</v>
      </c>
      <c r="C3811" s="26">
        <v>0</v>
      </c>
    </row>
    <row r="3812" spans="1:3" x14ac:dyDescent="0.2">
      <c r="A3812" s="14">
        <v>41263</v>
      </c>
      <c r="B3812" s="14">
        <v>41263</v>
      </c>
      <c r="C3812" s="26">
        <v>0</v>
      </c>
    </row>
    <row r="3813" spans="1:3" x14ac:dyDescent="0.2">
      <c r="A3813" s="14">
        <v>41264</v>
      </c>
      <c r="B3813" s="14">
        <v>41264</v>
      </c>
      <c r="C3813" s="26">
        <v>0</v>
      </c>
    </row>
    <row r="3814" spans="1:3" x14ac:dyDescent="0.2">
      <c r="A3814" s="14">
        <v>41265</v>
      </c>
      <c r="B3814" s="14">
        <v>41265</v>
      </c>
      <c r="C3814" s="26">
        <v>0</v>
      </c>
    </row>
    <row r="3815" spans="1:3" x14ac:dyDescent="0.2">
      <c r="A3815" s="14">
        <v>41266</v>
      </c>
      <c r="B3815" s="14">
        <v>41266</v>
      </c>
      <c r="C3815" s="26">
        <v>0</v>
      </c>
    </row>
    <row r="3816" spans="1:3" x14ac:dyDescent="0.2">
      <c r="A3816" s="14">
        <v>41267</v>
      </c>
      <c r="B3816" s="14">
        <v>41267</v>
      </c>
      <c r="C3816" s="26">
        <v>0</v>
      </c>
    </row>
    <row r="3817" spans="1:3" x14ac:dyDescent="0.2">
      <c r="A3817" s="14">
        <v>41268</v>
      </c>
      <c r="B3817" s="14">
        <v>41268</v>
      </c>
      <c r="C3817" s="26">
        <v>0</v>
      </c>
    </row>
    <row r="3818" spans="1:3" x14ac:dyDescent="0.2">
      <c r="A3818" s="14">
        <v>41269</v>
      </c>
      <c r="B3818" s="14">
        <v>41269</v>
      </c>
      <c r="C3818" s="26">
        <v>0</v>
      </c>
    </row>
    <row r="3819" spans="1:3" x14ac:dyDescent="0.2">
      <c r="A3819" s="14">
        <v>41270</v>
      </c>
      <c r="B3819" s="14">
        <v>41270</v>
      </c>
      <c r="C3819" s="26">
        <v>0</v>
      </c>
    </row>
    <row r="3820" spans="1:3" x14ac:dyDescent="0.2">
      <c r="A3820" s="14">
        <v>41271</v>
      </c>
      <c r="B3820" s="14">
        <v>41271</v>
      </c>
      <c r="C3820" s="26">
        <v>0</v>
      </c>
    </row>
    <row r="3821" spans="1:3" x14ac:dyDescent="0.2">
      <c r="A3821" s="14">
        <v>41272</v>
      </c>
      <c r="B3821" s="14">
        <v>41272</v>
      </c>
      <c r="C3821" s="26">
        <v>0</v>
      </c>
    </row>
    <row r="3822" spans="1:3" x14ac:dyDescent="0.2">
      <c r="A3822" s="14">
        <v>41273</v>
      </c>
      <c r="B3822" s="14">
        <v>41273</v>
      </c>
      <c r="C3822" s="26">
        <v>0</v>
      </c>
    </row>
    <row r="3823" spans="1:3" x14ac:dyDescent="0.2">
      <c r="A3823" s="14">
        <v>41274</v>
      </c>
      <c r="B3823" s="14">
        <v>41274</v>
      </c>
      <c r="C3823" s="26">
        <v>0</v>
      </c>
    </row>
    <row r="3824" spans="1:3" x14ac:dyDescent="0.2">
      <c r="A3824" s="14">
        <v>41275</v>
      </c>
      <c r="B3824" s="14">
        <v>41275</v>
      </c>
      <c r="C3824" s="26">
        <v>0</v>
      </c>
    </row>
    <row r="3825" spans="1:3" x14ac:dyDescent="0.2">
      <c r="A3825" s="14">
        <v>41276</v>
      </c>
      <c r="B3825" s="14">
        <v>41276</v>
      </c>
      <c r="C3825" s="26">
        <v>0</v>
      </c>
    </row>
    <row r="3826" spans="1:3" x14ac:dyDescent="0.2">
      <c r="A3826" s="14">
        <v>41277</v>
      </c>
      <c r="B3826" s="14">
        <v>41277</v>
      </c>
      <c r="C3826" s="26">
        <v>0</v>
      </c>
    </row>
    <row r="3827" spans="1:3" x14ac:dyDescent="0.2">
      <c r="A3827" s="14">
        <v>41278</v>
      </c>
      <c r="B3827" s="14">
        <v>41278</v>
      </c>
      <c r="C3827" s="26">
        <v>0</v>
      </c>
    </row>
    <row r="3828" spans="1:3" x14ac:dyDescent="0.2">
      <c r="A3828" s="14">
        <v>41279</v>
      </c>
      <c r="B3828" s="14">
        <v>41279</v>
      </c>
      <c r="C3828" s="26">
        <v>0</v>
      </c>
    </row>
    <row r="3829" spans="1:3" x14ac:dyDescent="0.2">
      <c r="A3829" s="14">
        <v>41280</v>
      </c>
      <c r="B3829" s="14">
        <v>41280</v>
      </c>
      <c r="C3829" s="26">
        <v>0</v>
      </c>
    </row>
    <row r="3830" spans="1:3" x14ac:dyDescent="0.2">
      <c r="A3830" s="14">
        <v>41281</v>
      </c>
      <c r="B3830" s="14">
        <v>41281</v>
      </c>
      <c r="C3830" s="26">
        <v>0</v>
      </c>
    </row>
    <row r="3831" spans="1:3" x14ac:dyDescent="0.2">
      <c r="A3831" s="14">
        <v>41282</v>
      </c>
      <c r="B3831" s="14">
        <v>41282</v>
      </c>
      <c r="C3831" s="26">
        <v>0</v>
      </c>
    </row>
    <row r="3832" spans="1:3" x14ac:dyDescent="0.2">
      <c r="A3832" s="14">
        <v>41283</v>
      </c>
      <c r="B3832" s="14">
        <v>41283</v>
      </c>
      <c r="C3832" s="26">
        <v>0</v>
      </c>
    </row>
    <row r="3833" spans="1:3" x14ac:dyDescent="0.2">
      <c r="A3833" s="14">
        <v>41284</v>
      </c>
      <c r="B3833" s="14">
        <v>41284</v>
      </c>
      <c r="C3833" s="26">
        <v>0</v>
      </c>
    </row>
    <row r="3834" spans="1:3" x14ac:dyDescent="0.2">
      <c r="A3834" s="14">
        <v>41285</v>
      </c>
      <c r="B3834" s="14">
        <v>41285</v>
      </c>
      <c r="C3834" s="26">
        <v>0</v>
      </c>
    </row>
    <row r="3835" spans="1:3" x14ac:dyDescent="0.2">
      <c r="A3835" s="14">
        <v>41286</v>
      </c>
      <c r="B3835" s="14">
        <v>41286</v>
      </c>
      <c r="C3835" s="26">
        <v>0</v>
      </c>
    </row>
    <row r="3836" spans="1:3" x14ac:dyDescent="0.2">
      <c r="A3836" s="14">
        <v>41287</v>
      </c>
      <c r="B3836" s="14">
        <v>41287</v>
      </c>
      <c r="C3836" s="26">
        <v>0</v>
      </c>
    </row>
    <row r="3837" spans="1:3" x14ac:dyDescent="0.2">
      <c r="A3837" s="14">
        <v>41288</v>
      </c>
      <c r="B3837" s="14">
        <v>41288</v>
      </c>
      <c r="C3837" s="26">
        <v>0</v>
      </c>
    </row>
    <row r="3838" spans="1:3" x14ac:dyDescent="0.2">
      <c r="A3838" s="14">
        <v>41289</v>
      </c>
      <c r="B3838" s="14">
        <v>41289</v>
      </c>
      <c r="C3838" s="26">
        <v>0</v>
      </c>
    </row>
    <row r="3839" spans="1:3" x14ac:dyDescent="0.2">
      <c r="A3839" s="14">
        <v>41290</v>
      </c>
      <c r="B3839" s="14">
        <v>41290</v>
      </c>
      <c r="C3839" s="26">
        <v>0</v>
      </c>
    </row>
    <row r="3840" spans="1:3" x14ac:dyDescent="0.2">
      <c r="A3840" s="14">
        <v>41291</v>
      </c>
      <c r="B3840" s="14">
        <v>41291</v>
      </c>
      <c r="C3840" s="26">
        <v>0</v>
      </c>
    </row>
    <row r="3841" spans="1:3" x14ac:dyDescent="0.2">
      <c r="A3841" s="14">
        <v>41292</v>
      </c>
      <c r="B3841" s="14">
        <v>41292</v>
      </c>
      <c r="C3841" s="26">
        <v>0</v>
      </c>
    </row>
    <row r="3842" spans="1:3" x14ac:dyDescent="0.2">
      <c r="A3842" s="14">
        <v>41293</v>
      </c>
      <c r="B3842" s="14">
        <v>41293</v>
      </c>
      <c r="C3842" s="26">
        <v>0</v>
      </c>
    </row>
    <row r="3843" spans="1:3" x14ac:dyDescent="0.2">
      <c r="A3843" s="14">
        <v>41294</v>
      </c>
      <c r="B3843" s="14">
        <v>41294</v>
      </c>
      <c r="C3843" s="26">
        <v>0</v>
      </c>
    </row>
    <row r="3844" spans="1:3" x14ac:dyDescent="0.2">
      <c r="A3844" s="14">
        <v>41295</v>
      </c>
      <c r="B3844" s="14">
        <v>41295</v>
      </c>
      <c r="C3844" s="26">
        <v>0</v>
      </c>
    </row>
    <row r="3845" spans="1:3" x14ac:dyDescent="0.2">
      <c r="A3845" s="14">
        <v>41296</v>
      </c>
      <c r="B3845" s="14">
        <v>41296</v>
      </c>
      <c r="C3845" s="26">
        <v>0</v>
      </c>
    </row>
    <row r="3846" spans="1:3" x14ac:dyDescent="0.2">
      <c r="A3846" s="14">
        <v>41297</v>
      </c>
      <c r="B3846" s="14">
        <v>41297</v>
      </c>
      <c r="C3846" s="26">
        <v>0</v>
      </c>
    </row>
    <row r="3847" spans="1:3" x14ac:dyDescent="0.2">
      <c r="A3847" s="14">
        <v>41298</v>
      </c>
      <c r="B3847" s="14">
        <v>41298</v>
      </c>
      <c r="C3847" s="26">
        <v>0</v>
      </c>
    </row>
    <row r="3848" spans="1:3" x14ac:dyDescent="0.2">
      <c r="A3848" s="14">
        <v>41299</v>
      </c>
      <c r="B3848" s="14">
        <v>41299</v>
      </c>
      <c r="C3848" s="26">
        <v>0</v>
      </c>
    </row>
    <row r="3849" spans="1:3" x14ac:dyDescent="0.2">
      <c r="A3849" s="14">
        <v>41300</v>
      </c>
      <c r="B3849" s="14">
        <v>41300</v>
      </c>
      <c r="C3849" s="26">
        <v>0</v>
      </c>
    </row>
    <row r="3850" spans="1:3" x14ac:dyDescent="0.2">
      <c r="A3850" s="14">
        <v>41301</v>
      </c>
      <c r="B3850" s="14">
        <v>41301</v>
      </c>
      <c r="C3850" s="26">
        <v>0</v>
      </c>
    </row>
    <row r="3851" spans="1:3" x14ac:dyDescent="0.2">
      <c r="A3851" s="14">
        <v>41302</v>
      </c>
      <c r="B3851" s="14">
        <v>41302</v>
      </c>
      <c r="C3851" s="26">
        <v>0</v>
      </c>
    </row>
    <row r="3852" spans="1:3" x14ac:dyDescent="0.2">
      <c r="A3852" s="14">
        <v>41303</v>
      </c>
      <c r="B3852" s="14">
        <v>41303</v>
      </c>
      <c r="C3852" s="26">
        <v>0</v>
      </c>
    </row>
    <row r="3853" spans="1:3" x14ac:dyDescent="0.2">
      <c r="A3853" s="14">
        <v>41304</v>
      </c>
      <c r="B3853" s="14">
        <v>41304</v>
      </c>
      <c r="C3853" s="26">
        <v>0</v>
      </c>
    </row>
    <row r="3854" spans="1:3" x14ac:dyDescent="0.2">
      <c r="A3854" s="14">
        <v>41305</v>
      </c>
      <c r="B3854" s="14">
        <v>41305</v>
      </c>
      <c r="C3854" s="26">
        <v>0</v>
      </c>
    </row>
    <row r="3855" spans="1:3" x14ac:dyDescent="0.2">
      <c r="A3855" s="14">
        <v>41306</v>
      </c>
      <c r="B3855" s="14">
        <v>41306</v>
      </c>
      <c r="C3855" s="26">
        <v>0</v>
      </c>
    </row>
    <row r="3856" spans="1:3" x14ac:dyDescent="0.2">
      <c r="A3856" s="14">
        <v>41307</v>
      </c>
      <c r="B3856" s="14">
        <v>41307</v>
      </c>
      <c r="C3856" s="26">
        <v>0</v>
      </c>
    </row>
    <row r="3857" spans="1:3" x14ac:dyDescent="0.2">
      <c r="A3857" s="14">
        <v>41308</v>
      </c>
      <c r="B3857" s="14">
        <v>41308</v>
      </c>
      <c r="C3857" s="26">
        <v>0</v>
      </c>
    </row>
    <row r="3858" spans="1:3" x14ac:dyDescent="0.2">
      <c r="A3858" s="14">
        <v>41309</v>
      </c>
      <c r="B3858" s="14">
        <v>41309</v>
      </c>
      <c r="C3858" s="26">
        <v>0</v>
      </c>
    </row>
    <row r="3859" spans="1:3" x14ac:dyDescent="0.2">
      <c r="A3859" s="14">
        <v>41310</v>
      </c>
      <c r="B3859" s="14">
        <v>41310</v>
      </c>
      <c r="C3859" s="26">
        <v>0</v>
      </c>
    </row>
    <row r="3860" spans="1:3" x14ac:dyDescent="0.2">
      <c r="A3860" s="14">
        <v>41311</v>
      </c>
      <c r="B3860" s="14">
        <v>41311</v>
      </c>
      <c r="C3860" s="26">
        <v>0</v>
      </c>
    </row>
    <row r="3861" spans="1:3" x14ac:dyDescent="0.2">
      <c r="A3861" s="14">
        <v>41312</v>
      </c>
      <c r="B3861" s="14">
        <v>41312</v>
      </c>
      <c r="C3861" s="26">
        <v>0</v>
      </c>
    </row>
    <row r="3862" spans="1:3" x14ac:dyDescent="0.2">
      <c r="A3862" s="14">
        <v>41313</v>
      </c>
      <c r="B3862" s="14">
        <v>41313</v>
      </c>
      <c r="C3862" s="26">
        <v>0</v>
      </c>
    </row>
    <row r="3863" spans="1:3" x14ac:dyDescent="0.2">
      <c r="A3863" s="14">
        <v>41314</v>
      </c>
      <c r="B3863" s="14">
        <v>41314</v>
      </c>
      <c r="C3863" s="26">
        <v>0</v>
      </c>
    </row>
    <row r="3864" spans="1:3" x14ac:dyDescent="0.2">
      <c r="A3864" s="14">
        <v>41315</v>
      </c>
      <c r="B3864" s="14">
        <v>41315</v>
      </c>
      <c r="C3864" s="26">
        <v>0</v>
      </c>
    </row>
    <row r="3865" spans="1:3" x14ac:dyDescent="0.2">
      <c r="A3865" s="14">
        <v>41316</v>
      </c>
      <c r="B3865" s="14">
        <v>41316</v>
      </c>
      <c r="C3865" s="26">
        <v>0</v>
      </c>
    </row>
    <row r="3866" spans="1:3" x14ac:dyDescent="0.2">
      <c r="A3866" s="14">
        <v>41317</v>
      </c>
      <c r="B3866" s="14">
        <v>41317</v>
      </c>
      <c r="C3866" s="26">
        <v>0</v>
      </c>
    </row>
    <row r="3867" spans="1:3" x14ac:dyDescent="0.2">
      <c r="A3867" s="14">
        <v>41318</v>
      </c>
      <c r="B3867" s="14">
        <v>41318</v>
      </c>
      <c r="C3867" s="26">
        <v>0</v>
      </c>
    </row>
    <row r="3868" spans="1:3" x14ac:dyDescent="0.2">
      <c r="A3868" s="14">
        <v>41319</v>
      </c>
      <c r="B3868" s="14">
        <v>41319</v>
      </c>
      <c r="C3868" s="26">
        <v>0</v>
      </c>
    </row>
    <row r="3869" spans="1:3" x14ac:dyDescent="0.2">
      <c r="A3869" s="14">
        <v>41320</v>
      </c>
      <c r="B3869" s="14">
        <v>41320</v>
      </c>
      <c r="C3869" s="26">
        <v>0</v>
      </c>
    </row>
    <row r="3870" spans="1:3" x14ac:dyDescent="0.2">
      <c r="A3870" s="14">
        <v>41321</v>
      </c>
      <c r="B3870" s="14">
        <v>41321</v>
      </c>
      <c r="C3870" s="26">
        <v>0</v>
      </c>
    </row>
    <row r="3871" spans="1:3" x14ac:dyDescent="0.2">
      <c r="A3871" s="14">
        <v>41322</v>
      </c>
      <c r="B3871" s="14">
        <v>41322</v>
      </c>
      <c r="C3871" s="26">
        <v>0</v>
      </c>
    </row>
    <row r="3872" spans="1:3" x14ac:dyDescent="0.2">
      <c r="A3872" s="14">
        <v>41323</v>
      </c>
      <c r="B3872" s="14">
        <v>41323</v>
      </c>
      <c r="C3872" s="26">
        <v>0</v>
      </c>
    </row>
    <row r="3873" spans="1:3" x14ac:dyDescent="0.2">
      <c r="A3873" s="14">
        <v>41324</v>
      </c>
      <c r="B3873" s="14">
        <v>41324</v>
      </c>
      <c r="C3873" s="26">
        <v>0</v>
      </c>
    </row>
    <row r="3874" spans="1:3" x14ac:dyDescent="0.2">
      <c r="A3874" s="14">
        <v>41325</v>
      </c>
      <c r="B3874" s="14">
        <v>41325</v>
      </c>
      <c r="C3874" s="26">
        <v>0</v>
      </c>
    </row>
    <row r="3875" spans="1:3" x14ac:dyDescent="0.2">
      <c r="A3875" s="14">
        <v>41326</v>
      </c>
      <c r="B3875" s="14">
        <v>41326</v>
      </c>
      <c r="C3875" s="26">
        <v>0</v>
      </c>
    </row>
    <row r="3876" spans="1:3" x14ac:dyDescent="0.2">
      <c r="A3876" s="14">
        <v>41327</v>
      </c>
      <c r="B3876" s="14">
        <v>41327</v>
      </c>
      <c r="C3876" s="26">
        <v>0</v>
      </c>
    </row>
    <row r="3877" spans="1:3" x14ac:dyDescent="0.2">
      <c r="A3877" s="14">
        <v>41328</v>
      </c>
      <c r="B3877" s="14">
        <v>41328</v>
      </c>
      <c r="C3877" s="26">
        <v>0</v>
      </c>
    </row>
    <row r="3878" spans="1:3" x14ac:dyDescent="0.2">
      <c r="A3878" s="14">
        <v>41329</v>
      </c>
      <c r="B3878" s="14">
        <v>41329</v>
      </c>
      <c r="C3878" s="26">
        <v>0</v>
      </c>
    </row>
    <row r="3879" spans="1:3" x14ac:dyDescent="0.2">
      <c r="A3879" s="14">
        <v>41330</v>
      </c>
      <c r="B3879" s="14">
        <v>41330</v>
      </c>
      <c r="C3879" s="26">
        <v>0</v>
      </c>
    </row>
    <row r="3880" spans="1:3" x14ac:dyDescent="0.2">
      <c r="A3880" s="14">
        <v>41331</v>
      </c>
      <c r="B3880" s="14">
        <v>41331</v>
      </c>
      <c r="C3880" s="26">
        <v>0</v>
      </c>
    </row>
    <row r="3881" spans="1:3" x14ac:dyDescent="0.2">
      <c r="A3881" s="14">
        <v>41332</v>
      </c>
      <c r="B3881" s="14">
        <v>41332</v>
      </c>
      <c r="C3881" s="26">
        <v>0</v>
      </c>
    </row>
    <row r="3882" spans="1:3" x14ac:dyDescent="0.2">
      <c r="A3882" s="14">
        <v>41333</v>
      </c>
      <c r="B3882" s="14">
        <v>41333</v>
      </c>
      <c r="C3882" s="26">
        <v>0</v>
      </c>
    </row>
    <row r="3883" spans="1:3" x14ac:dyDescent="0.2">
      <c r="A3883" s="14">
        <v>41334</v>
      </c>
      <c r="B3883" s="14">
        <v>41334</v>
      </c>
      <c r="C3883" s="26">
        <v>0</v>
      </c>
    </row>
    <row r="3884" spans="1:3" x14ac:dyDescent="0.2">
      <c r="A3884" s="14">
        <v>41335</v>
      </c>
      <c r="B3884" s="14">
        <v>41335</v>
      </c>
      <c r="C3884" s="26">
        <v>0</v>
      </c>
    </row>
    <row r="3885" spans="1:3" x14ac:dyDescent="0.2">
      <c r="A3885" s="14">
        <v>41336</v>
      </c>
      <c r="B3885" s="14">
        <v>41336</v>
      </c>
      <c r="C3885" s="26">
        <v>0</v>
      </c>
    </row>
    <row r="3886" spans="1:3" x14ac:dyDescent="0.2">
      <c r="A3886" s="14">
        <v>41337</v>
      </c>
      <c r="B3886" s="14">
        <v>41337</v>
      </c>
      <c r="C3886" s="26">
        <v>0</v>
      </c>
    </row>
    <row r="3887" spans="1:3" x14ac:dyDescent="0.2">
      <c r="A3887" s="14">
        <v>41338</v>
      </c>
      <c r="B3887" s="14">
        <v>41338</v>
      </c>
      <c r="C3887" s="26">
        <v>0</v>
      </c>
    </row>
    <row r="3888" spans="1:3" x14ac:dyDescent="0.2">
      <c r="A3888" s="14">
        <v>41339</v>
      </c>
      <c r="B3888" s="14">
        <v>41339</v>
      </c>
      <c r="C3888" s="26">
        <v>0</v>
      </c>
    </row>
    <row r="3889" spans="1:3" x14ac:dyDescent="0.2">
      <c r="A3889" s="14">
        <v>41340</v>
      </c>
      <c r="B3889" s="14">
        <v>41340</v>
      </c>
      <c r="C3889" s="26">
        <v>0</v>
      </c>
    </row>
    <row r="3890" spans="1:3" x14ac:dyDescent="0.2">
      <c r="A3890" s="14">
        <v>41341</v>
      </c>
      <c r="B3890" s="14">
        <v>41341</v>
      </c>
      <c r="C3890" s="26">
        <v>0</v>
      </c>
    </row>
    <row r="3891" spans="1:3" x14ac:dyDescent="0.2">
      <c r="A3891" s="14">
        <v>41342</v>
      </c>
      <c r="B3891" s="14">
        <v>41342</v>
      </c>
      <c r="C3891" s="26">
        <v>0</v>
      </c>
    </row>
    <row r="3892" spans="1:3" x14ac:dyDescent="0.2">
      <c r="A3892" s="14">
        <v>41343</v>
      </c>
      <c r="B3892" s="14">
        <v>41343</v>
      </c>
      <c r="C3892" s="26">
        <v>0</v>
      </c>
    </row>
    <row r="3893" spans="1:3" x14ac:dyDescent="0.2">
      <c r="A3893" s="14">
        <v>41344</v>
      </c>
      <c r="B3893" s="14">
        <v>41344</v>
      </c>
      <c r="C3893" s="26">
        <v>0</v>
      </c>
    </row>
    <row r="3894" spans="1:3" x14ac:dyDescent="0.2">
      <c r="A3894" s="14">
        <v>41345</v>
      </c>
      <c r="B3894" s="14">
        <v>41345</v>
      </c>
      <c r="C3894" s="26">
        <v>0</v>
      </c>
    </row>
    <row r="3895" spans="1:3" x14ac:dyDescent="0.2">
      <c r="A3895" s="14">
        <v>41346</v>
      </c>
      <c r="B3895" s="14">
        <v>41346</v>
      </c>
      <c r="C3895" s="26">
        <v>0</v>
      </c>
    </row>
    <row r="3896" spans="1:3" x14ac:dyDescent="0.2">
      <c r="A3896" s="14">
        <v>41347</v>
      </c>
      <c r="B3896" s="14">
        <v>41347</v>
      </c>
      <c r="C3896" s="26">
        <v>0</v>
      </c>
    </row>
    <row r="3897" spans="1:3" x14ac:dyDescent="0.2">
      <c r="A3897" s="14">
        <v>41348</v>
      </c>
      <c r="B3897" s="14">
        <v>41348</v>
      </c>
      <c r="C3897" s="26">
        <v>12.4</v>
      </c>
    </row>
    <row r="3898" spans="1:3" x14ac:dyDescent="0.2">
      <c r="A3898" s="14">
        <v>41349</v>
      </c>
      <c r="B3898" s="14">
        <v>41349</v>
      </c>
      <c r="C3898" s="26">
        <v>0</v>
      </c>
    </row>
    <row r="3899" spans="1:3" x14ac:dyDescent="0.2">
      <c r="A3899" s="14">
        <v>41350</v>
      </c>
      <c r="B3899" s="14">
        <v>41350</v>
      </c>
      <c r="C3899" s="26">
        <v>0</v>
      </c>
    </row>
    <row r="3900" spans="1:3" x14ac:dyDescent="0.2">
      <c r="A3900" s="14">
        <v>41351</v>
      </c>
      <c r="B3900" s="14">
        <v>41351</v>
      </c>
      <c r="C3900" s="26">
        <v>13.4</v>
      </c>
    </row>
    <row r="3901" spans="1:3" x14ac:dyDescent="0.2">
      <c r="A3901" s="14">
        <v>41352</v>
      </c>
      <c r="B3901" s="14">
        <v>41352</v>
      </c>
      <c r="C3901" s="26">
        <v>0</v>
      </c>
    </row>
    <row r="3902" spans="1:3" x14ac:dyDescent="0.2">
      <c r="A3902" s="14">
        <v>41353</v>
      </c>
      <c r="B3902" s="14">
        <v>41353</v>
      </c>
      <c r="C3902" s="26">
        <v>0</v>
      </c>
    </row>
    <row r="3903" spans="1:3" x14ac:dyDescent="0.2">
      <c r="A3903" s="14">
        <v>41354</v>
      </c>
      <c r="B3903" s="14">
        <v>41354</v>
      </c>
      <c r="C3903" s="26">
        <v>3.8</v>
      </c>
    </row>
    <row r="3904" spans="1:3" x14ac:dyDescent="0.2">
      <c r="A3904" s="14">
        <v>41355</v>
      </c>
      <c r="B3904" s="14">
        <v>41355</v>
      </c>
      <c r="C3904" s="26">
        <v>0</v>
      </c>
    </row>
    <row r="3905" spans="1:3" x14ac:dyDescent="0.2">
      <c r="A3905" s="14">
        <v>41356</v>
      </c>
      <c r="B3905" s="14">
        <v>41356</v>
      </c>
      <c r="C3905" s="26">
        <v>0</v>
      </c>
    </row>
    <row r="3906" spans="1:3" x14ac:dyDescent="0.2">
      <c r="A3906" s="14">
        <v>41357</v>
      </c>
      <c r="B3906" s="14">
        <v>41357</v>
      </c>
      <c r="C3906" s="26">
        <v>0</v>
      </c>
    </row>
    <row r="3907" spans="1:3" x14ac:dyDescent="0.2">
      <c r="A3907" s="14">
        <v>41358</v>
      </c>
      <c r="B3907" s="14">
        <v>41358</v>
      </c>
      <c r="C3907" s="26">
        <v>0</v>
      </c>
    </row>
    <row r="3908" spans="1:3" x14ac:dyDescent="0.2">
      <c r="A3908" s="14">
        <v>41359</v>
      </c>
      <c r="B3908" s="14">
        <v>41359</v>
      </c>
      <c r="C3908" s="26">
        <v>0</v>
      </c>
    </row>
    <row r="3909" spans="1:3" x14ac:dyDescent="0.2">
      <c r="A3909" s="14">
        <v>41360</v>
      </c>
      <c r="B3909" s="14">
        <v>41360</v>
      </c>
      <c r="C3909" s="26">
        <v>0</v>
      </c>
    </row>
    <row r="3910" spans="1:3" x14ac:dyDescent="0.2">
      <c r="A3910" s="14">
        <v>41361</v>
      </c>
      <c r="B3910" s="14">
        <v>41361</v>
      </c>
      <c r="C3910" s="26">
        <v>0</v>
      </c>
    </row>
    <row r="3911" spans="1:3" x14ac:dyDescent="0.2">
      <c r="A3911" s="14">
        <v>41362</v>
      </c>
      <c r="B3911" s="14">
        <v>41362</v>
      </c>
      <c r="C3911" s="26">
        <v>0</v>
      </c>
    </row>
    <row r="3912" spans="1:3" x14ac:dyDescent="0.2">
      <c r="A3912" s="14">
        <v>41363</v>
      </c>
      <c r="B3912" s="14">
        <v>41363</v>
      </c>
      <c r="C3912" s="26">
        <v>0</v>
      </c>
    </row>
    <row r="3913" spans="1:3" x14ac:dyDescent="0.2">
      <c r="A3913" s="14">
        <v>41364</v>
      </c>
      <c r="B3913" s="14">
        <v>41364</v>
      </c>
      <c r="C3913" s="26">
        <v>0</v>
      </c>
    </row>
    <row r="3914" spans="1:3" x14ac:dyDescent="0.2">
      <c r="A3914" s="14">
        <v>41365</v>
      </c>
      <c r="B3914" s="14">
        <v>41365</v>
      </c>
      <c r="C3914" s="26">
        <v>0</v>
      </c>
    </row>
    <row r="3915" spans="1:3" x14ac:dyDescent="0.2">
      <c r="A3915" s="14">
        <v>41366</v>
      </c>
      <c r="B3915" s="14">
        <v>41366</v>
      </c>
      <c r="C3915" s="26">
        <v>0</v>
      </c>
    </row>
    <row r="3916" spans="1:3" x14ac:dyDescent="0.2">
      <c r="A3916" s="14">
        <v>41367</v>
      </c>
      <c r="B3916" s="14">
        <v>41367</v>
      </c>
      <c r="C3916" s="26">
        <v>0</v>
      </c>
    </row>
    <row r="3917" spans="1:3" x14ac:dyDescent="0.2">
      <c r="A3917" s="14">
        <v>41368</v>
      </c>
      <c r="B3917" s="14">
        <v>41368</v>
      </c>
      <c r="C3917" s="26">
        <v>0</v>
      </c>
    </row>
    <row r="3918" spans="1:3" x14ac:dyDescent="0.2">
      <c r="A3918" s="14">
        <v>41369</v>
      </c>
      <c r="B3918" s="14">
        <v>41369</v>
      </c>
      <c r="C3918" s="26">
        <v>0</v>
      </c>
    </row>
    <row r="3919" spans="1:3" x14ac:dyDescent="0.2">
      <c r="A3919" s="14">
        <v>41370</v>
      </c>
      <c r="B3919" s="14">
        <v>41370</v>
      </c>
      <c r="C3919" s="26">
        <v>0</v>
      </c>
    </row>
    <row r="3920" spans="1:3" x14ac:dyDescent="0.2">
      <c r="A3920" s="14">
        <v>41371</v>
      </c>
      <c r="B3920" s="14">
        <v>41371</v>
      </c>
      <c r="C3920" s="26">
        <v>0</v>
      </c>
    </row>
    <row r="3921" spans="1:3" x14ac:dyDescent="0.2">
      <c r="A3921" s="14">
        <v>41372</v>
      </c>
      <c r="B3921" s="14">
        <v>41372</v>
      </c>
      <c r="C3921" s="26">
        <v>13</v>
      </c>
    </row>
    <row r="3922" spans="1:3" x14ac:dyDescent="0.2">
      <c r="A3922" s="14">
        <v>41373</v>
      </c>
      <c r="B3922" s="14">
        <v>41373</v>
      </c>
      <c r="C3922" s="26">
        <v>0</v>
      </c>
    </row>
    <row r="3923" spans="1:3" x14ac:dyDescent="0.2">
      <c r="A3923" s="14">
        <v>41374</v>
      </c>
      <c r="B3923" s="14">
        <v>41374</v>
      </c>
      <c r="C3923" s="26">
        <v>0</v>
      </c>
    </row>
    <row r="3924" spans="1:3" x14ac:dyDescent="0.2">
      <c r="A3924" s="14">
        <v>41375</v>
      </c>
      <c r="B3924" s="14">
        <v>41375</v>
      </c>
      <c r="C3924" s="26">
        <v>0</v>
      </c>
    </row>
    <row r="3925" spans="1:3" x14ac:dyDescent="0.2">
      <c r="A3925" s="14">
        <v>41376</v>
      </c>
      <c r="B3925" s="14">
        <v>41376</v>
      </c>
      <c r="C3925" s="26">
        <v>0</v>
      </c>
    </row>
    <row r="3926" spans="1:3" x14ac:dyDescent="0.2">
      <c r="A3926" s="14">
        <v>41377</v>
      </c>
      <c r="B3926" s="14">
        <v>41377</v>
      </c>
      <c r="C3926" s="26">
        <v>0</v>
      </c>
    </row>
    <row r="3927" spans="1:3" x14ac:dyDescent="0.2">
      <c r="A3927" s="14">
        <v>41378</v>
      </c>
      <c r="B3927" s="14">
        <v>41378</v>
      </c>
      <c r="C3927" s="26">
        <v>0</v>
      </c>
    </row>
    <row r="3928" spans="1:3" x14ac:dyDescent="0.2">
      <c r="A3928" s="14">
        <v>41379</v>
      </c>
      <c r="B3928" s="14">
        <v>41379</v>
      </c>
      <c r="C3928" s="26">
        <v>15.8</v>
      </c>
    </row>
    <row r="3929" spans="1:3" x14ac:dyDescent="0.2">
      <c r="A3929" s="14">
        <v>41380</v>
      </c>
      <c r="B3929" s="14">
        <v>41380</v>
      </c>
      <c r="C3929" s="26">
        <v>0</v>
      </c>
    </row>
    <row r="3930" spans="1:3" x14ac:dyDescent="0.2">
      <c r="A3930" s="14">
        <v>41381</v>
      </c>
      <c r="B3930" s="14">
        <v>41381</v>
      </c>
      <c r="C3930" s="26">
        <v>0</v>
      </c>
    </row>
    <row r="3931" spans="1:3" x14ac:dyDescent="0.2">
      <c r="A3931" s="14">
        <v>41382</v>
      </c>
      <c r="B3931" s="14">
        <v>41382</v>
      </c>
      <c r="C3931" s="26">
        <v>0</v>
      </c>
    </row>
    <row r="3932" spans="1:3" x14ac:dyDescent="0.2">
      <c r="A3932" s="14">
        <v>41383</v>
      </c>
      <c r="B3932" s="14">
        <v>41383</v>
      </c>
      <c r="C3932" s="26">
        <v>0</v>
      </c>
    </row>
    <row r="3933" spans="1:3" x14ac:dyDescent="0.2">
      <c r="A3933" s="14">
        <v>41384</v>
      </c>
      <c r="B3933" s="14">
        <v>41384</v>
      </c>
      <c r="C3933" s="26">
        <v>0</v>
      </c>
    </row>
    <row r="3934" spans="1:3" x14ac:dyDescent="0.2">
      <c r="A3934" s="14">
        <v>41385</v>
      </c>
      <c r="B3934" s="14">
        <v>41385</v>
      </c>
      <c r="C3934" s="26">
        <v>0</v>
      </c>
    </row>
    <row r="3935" spans="1:3" x14ac:dyDescent="0.2">
      <c r="A3935" s="14">
        <v>41386</v>
      </c>
      <c r="B3935" s="14">
        <v>41386</v>
      </c>
      <c r="C3935" s="26">
        <v>0</v>
      </c>
    </row>
    <row r="3936" spans="1:3" x14ac:dyDescent="0.2">
      <c r="A3936" s="14">
        <v>41387</v>
      </c>
      <c r="B3936" s="14">
        <v>41387</v>
      </c>
      <c r="C3936" s="26">
        <v>0</v>
      </c>
    </row>
    <row r="3937" spans="1:3" x14ac:dyDescent="0.2">
      <c r="A3937" s="14">
        <v>41388</v>
      </c>
      <c r="B3937" s="14">
        <v>41388</v>
      </c>
      <c r="C3937" s="26">
        <v>0</v>
      </c>
    </row>
    <row r="3938" spans="1:3" x14ac:dyDescent="0.2">
      <c r="A3938" s="14">
        <v>41389</v>
      </c>
      <c r="B3938" s="14">
        <v>41389</v>
      </c>
      <c r="C3938" s="26">
        <v>0</v>
      </c>
    </row>
    <row r="3939" spans="1:3" x14ac:dyDescent="0.2">
      <c r="A3939" s="14">
        <v>41390</v>
      </c>
      <c r="B3939" s="14">
        <v>41390</v>
      </c>
      <c r="C3939" s="26">
        <v>0</v>
      </c>
    </row>
    <row r="3940" spans="1:3" x14ac:dyDescent="0.2">
      <c r="A3940" s="14">
        <v>41391</v>
      </c>
      <c r="B3940" s="14">
        <v>41391</v>
      </c>
      <c r="C3940" s="26">
        <v>0</v>
      </c>
    </row>
    <row r="3941" spans="1:3" x14ac:dyDescent="0.2">
      <c r="A3941" s="14">
        <v>41392</v>
      </c>
      <c r="B3941" s="14">
        <v>41392</v>
      </c>
      <c r="C3941" s="26">
        <v>0</v>
      </c>
    </row>
    <row r="3942" spans="1:3" x14ac:dyDescent="0.2">
      <c r="A3942" s="14">
        <v>41393</v>
      </c>
      <c r="B3942" s="14">
        <v>41393</v>
      </c>
      <c r="C3942" s="26">
        <v>0</v>
      </c>
    </row>
    <row r="3943" spans="1:3" x14ac:dyDescent="0.2">
      <c r="A3943" s="14">
        <v>41394</v>
      </c>
      <c r="B3943" s="14">
        <v>41394</v>
      </c>
      <c r="C3943" s="26">
        <v>0</v>
      </c>
    </row>
    <row r="3944" spans="1:3" x14ac:dyDescent="0.2">
      <c r="A3944" s="14">
        <v>41395</v>
      </c>
      <c r="B3944" s="14">
        <v>41395</v>
      </c>
      <c r="C3944" s="26">
        <v>0</v>
      </c>
    </row>
    <row r="3945" spans="1:3" x14ac:dyDescent="0.2">
      <c r="A3945" s="14">
        <v>41396</v>
      </c>
      <c r="B3945" s="14">
        <v>41396</v>
      </c>
      <c r="C3945" s="26">
        <v>0</v>
      </c>
    </row>
    <row r="3946" spans="1:3" x14ac:dyDescent="0.2">
      <c r="A3946" s="14">
        <v>41397</v>
      </c>
      <c r="B3946" s="14">
        <v>41397</v>
      </c>
      <c r="C3946" s="26">
        <v>0</v>
      </c>
    </row>
    <row r="3947" spans="1:3" x14ac:dyDescent="0.2">
      <c r="A3947" s="14">
        <v>41398</v>
      </c>
      <c r="B3947" s="14">
        <v>41398</v>
      </c>
      <c r="C3947" s="26">
        <v>0</v>
      </c>
    </row>
    <row r="3948" spans="1:3" x14ac:dyDescent="0.2">
      <c r="A3948" s="14">
        <v>41399</v>
      </c>
      <c r="B3948" s="14">
        <v>41399</v>
      </c>
      <c r="C3948" s="26">
        <v>0</v>
      </c>
    </row>
    <row r="3949" spans="1:3" x14ac:dyDescent="0.2">
      <c r="A3949" s="14">
        <v>41400</v>
      </c>
      <c r="B3949" s="14">
        <v>41400</v>
      </c>
      <c r="C3949" s="26">
        <v>0</v>
      </c>
    </row>
    <row r="3950" spans="1:3" x14ac:dyDescent="0.2">
      <c r="A3950" s="14">
        <v>41401</v>
      </c>
      <c r="B3950" s="14">
        <v>41401</v>
      </c>
      <c r="C3950" s="26">
        <v>17.8</v>
      </c>
    </row>
    <row r="3951" spans="1:3" x14ac:dyDescent="0.2">
      <c r="A3951" s="14">
        <v>41402</v>
      </c>
      <c r="B3951" s="14">
        <v>41402</v>
      </c>
      <c r="C3951" s="26">
        <v>21.2</v>
      </c>
    </row>
    <row r="3952" spans="1:3" x14ac:dyDescent="0.2">
      <c r="A3952" s="14">
        <v>41403</v>
      </c>
      <c r="B3952" s="14">
        <v>41403</v>
      </c>
      <c r="C3952" s="26">
        <v>0</v>
      </c>
    </row>
    <row r="3953" spans="1:3" x14ac:dyDescent="0.2">
      <c r="A3953" s="14">
        <v>41404</v>
      </c>
      <c r="B3953" s="14">
        <v>41404</v>
      </c>
      <c r="C3953" s="26">
        <v>0</v>
      </c>
    </row>
    <row r="3954" spans="1:3" x14ac:dyDescent="0.2">
      <c r="A3954" s="14">
        <v>41405</v>
      </c>
      <c r="B3954" s="14">
        <v>41405</v>
      </c>
      <c r="C3954" s="26">
        <v>1.8</v>
      </c>
    </row>
    <row r="3955" spans="1:3" x14ac:dyDescent="0.2">
      <c r="A3955" s="14">
        <v>41406</v>
      </c>
      <c r="B3955" s="14">
        <v>41406</v>
      </c>
      <c r="C3955" s="26">
        <v>0</v>
      </c>
    </row>
    <row r="3956" spans="1:3" x14ac:dyDescent="0.2">
      <c r="A3956" s="14">
        <v>41407</v>
      </c>
      <c r="B3956" s="14">
        <v>41407</v>
      </c>
      <c r="C3956" s="26">
        <v>0</v>
      </c>
    </row>
    <row r="3957" spans="1:3" x14ac:dyDescent="0.2">
      <c r="A3957" s="14">
        <v>41408</v>
      </c>
      <c r="B3957" s="14">
        <v>41408</v>
      </c>
      <c r="C3957" s="26">
        <v>18.8</v>
      </c>
    </row>
    <row r="3958" spans="1:3" x14ac:dyDescent="0.2">
      <c r="A3958" s="14">
        <v>41409</v>
      </c>
      <c r="B3958" s="14">
        <v>41409</v>
      </c>
      <c r="C3958" s="26">
        <v>10.6</v>
      </c>
    </row>
    <row r="3959" spans="1:3" x14ac:dyDescent="0.2">
      <c r="A3959" s="14">
        <v>41410</v>
      </c>
      <c r="B3959" s="14">
        <v>41410</v>
      </c>
      <c r="C3959" s="26">
        <v>10.4</v>
      </c>
    </row>
    <row r="3960" spans="1:3" x14ac:dyDescent="0.2">
      <c r="A3960" s="14">
        <v>41411</v>
      </c>
      <c r="B3960" s="14">
        <v>41411</v>
      </c>
      <c r="C3960" s="26">
        <v>8</v>
      </c>
    </row>
    <row r="3961" spans="1:3" x14ac:dyDescent="0.2">
      <c r="A3961" s="14">
        <v>41412</v>
      </c>
      <c r="B3961" s="14">
        <v>41412</v>
      </c>
      <c r="C3961" s="26">
        <v>10.8</v>
      </c>
    </row>
    <row r="3962" spans="1:3" x14ac:dyDescent="0.2">
      <c r="A3962" s="14">
        <v>41413</v>
      </c>
      <c r="B3962" s="14">
        <v>41413</v>
      </c>
      <c r="C3962" s="26">
        <v>10</v>
      </c>
    </row>
    <row r="3963" spans="1:3" x14ac:dyDescent="0.2">
      <c r="A3963" s="14">
        <v>41414</v>
      </c>
      <c r="B3963" s="14">
        <v>41414</v>
      </c>
      <c r="C3963" s="26">
        <v>0</v>
      </c>
    </row>
    <row r="3964" spans="1:3" x14ac:dyDescent="0.2">
      <c r="A3964" s="14">
        <v>41415</v>
      </c>
      <c r="B3964" s="14">
        <v>41415</v>
      </c>
      <c r="C3964" s="26">
        <v>0</v>
      </c>
    </row>
    <row r="3965" spans="1:3" x14ac:dyDescent="0.2">
      <c r="A3965" s="14">
        <v>41416</v>
      </c>
      <c r="B3965" s="14">
        <v>41416</v>
      </c>
      <c r="C3965" s="26">
        <v>28.4</v>
      </c>
    </row>
    <row r="3966" spans="1:3" x14ac:dyDescent="0.2">
      <c r="A3966" s="14">
        <v>41417</v>
      </c>
      <c r="B3966" s="14">
        <v>41417</v>
      </c>
      <c r="C3966" s="26">
        <v>0</v>
      </c>
    </row>
    <row r="3967" spans="1:3" x14ac:dyDescent="0.2">
      <c r="A3967" s="14">
        <v>41418</v>
      </c>
      <c r="B3967" s="14">
        <v>41418</v>
      </c>
      <c r="C3967" s="26">
        <v>12</v>
      </c>
    </row>
    <row r="3968" spans="1:3" x14ac:dyDescent="0.2">
      <c r="A3968" s="14">
        <v>41419</v>
      </c>
      <c r="B3968" s="14">
        <v>41419</v>
      </c>
      <c r="C3968" s="26">
        <v>8.4</v>
      </c>
    </row>
    <row r="3969" spans="1:3" x14ac:dyDescent="0.2">
      <c r="A3969" s="14">
        <v>41420</v>
      </c>
      <c r="B3969" s="14">
        <v>41420</v>
      </c>
      <c r="C3969" s="26">
        <v>0</v>
      </c>
    </row>
    <row r="3970" spans="1:3" x14ac:dyDescent="0.2">
      <c r="A3970" s="14">
        <v>41421</v>
      </c>
      <c r="B3970" s="14">
        <v>41421</v>
      </c>
      <c r="C3970" s="26">
        <v>20</v>
      </c>
    </row>
    <row r="3971" spans="1:3" x14ac:dyDescent="0.2">
      <c r="A3971" s="14">
        <v>41422</v>
      </c>
      <c r="B3971" s="14">
        <v>41422</v>
      </c>
      <c r="C3971" s="26">
        <v>34</v>
      </c>
    </row>
    <row r="3972" spans="1:3" x14ac:dyDescent="0.2">
      <c r="A3972" s="14">
        <v>41423</v>
      </c>
      <c r="B3972" s="14">
        <v>41423</v>
      </c>
      <c r="C3972" s="26">
        <v>21</v>
      </c>
    </row>
    <row r="3973" spans="1:3" x14ac:dyDescent="0.2">
      <c r="A3973" s="14">
        <v>41424</v>
      </c>
      <c r="B3973" s="14">
        <v>41424</v>
      </c>
      <c r="C3973" s="26">
        <v>18.600000000000001</v>
      </c>
    </row>
    <row r="3974" spans="1:3" x14ac:dyDescent="0.2">
      <c r="A3974" s="14">
        <v>41425</v>
      </c>
      <c r="B3974" s="14">
        <v>41425</v>
      </c>
      <c r="C3974" s="26">
        <v>60.8</v>
      </c>
    </row>
    <row r="3975" spans="1:3" x14ac:dyDescent="0.2">
      <c r="A3975" s="14">
        <v>41426</v>
      </c>
      <c r="B3975" s="14">
        <v>41426</v>
      </c>
      <c r="C3975" s="26">
        <v>11</v>
      </c>
    </row>
    <row r="3976" spans="1:3" x14ac:dyDescent="0.2">
      <c r="A3976" s="14">
        <v>41427</v>
      </c>
      <c r="B3976" s="14">
        <v>41427</v>
      </c>
      <c r="C3976" s="26">
        <v>22.5</v>
      </c>
    </row>
    <row r="3977" spans="1:3" x14ac:dyDescent="0.2">
      <c r="A3977" s="14">
        <v>41428</v>
      </c>
      <c r="B3977" s="14">
        <v>41428</v>
      </c>
      <c r="C3977" s="26">
        <v>19</v>
      </c>
    </row>
    <row r="3978" spans="1:3" x14ac:dyDescent="0.2">
      <c r="A3978" s="14">
        <v>41429</v>
      </c>
      <c r="B3978" s="14">
        <v>41429</v>
      </c>
      <c r="C3978" s="26">
        <v>0</v>
      </c>
    </row>
    <row r="3979" spans="1:3" x14ac:dyDescent="0.2">
      <c r="A3979" s="14">
        <v>41430</v>
      </c>
      <c r="B3979" s="14">
        <v>41430</v>
      </c>
      <c r="C3979" s="26">
        <v>0</v>
      </c>
    </row>
    <row r="3980" spans="1:3" x14ac:dyDescent="0.2">
      <c r="A3980" s="14">
        <v>41431</v>
      </c>
      <c r="B3980" s="14">
        <v>41431</v>
      </c>
      <c r="C3980" s="26">
        <v>30</v>
      </c>
    </row>
    <row r="3981" spans="1:3" x14ac:dyDescent="0.2">
      <c r="A3981" s="14">
        <v>41432</v>
      </c>
      <c r="B3981" s="14">
        <v>41432</v>
      </c>
      <c r="C3981" s="26">
        <v>0</v>
      </c>
    </row>
    <row r="3982" spans="1:3" x14ac:dyDescent="0.2">
      <c r="A3982" s="14">
        <v>41433</v>
      </c>
      <c r="B3982" s="14">
        <v>41433</v>
      </c>
      <c r="C3982" s="26">
        <v>0</v>
      </c>
    </row>
    <row r="3983" spans="1:3" x14ac:dyDescent="0.2">
      <c r="A3983" s="14">
        <v>41434</v>
      </c>
      <c r="B3983" s="14">
        <v>41434</v>
      </c>
      <c r="C3983" s="26">
        <v>10</v>
      </c>
    </row>
    <row r="3984" spans="1:3" x14ac:dyDescent="0.2">
      <c r="A3984" s="14">
        <v>41435</v>
      </c>
      <c r="B3984" s="14">
        <v>41435</v>
      </c>
      <c r="C3984" s="26">
        <v>11.8</v>
      </c>
    </row>
    <row r="3985" spans="1:3" x14ac:dyDescent="0.2">
      <c r="A3985" s="14">
        <v>41436</v>
      </c>
      <c r="B3985" s="14">
        <v>41436</v>
      </c>
      <c r="C3985" s="26">
        <v>0</v>
      </c>
    </row>
    <row r="3986" spans="1:3" x14ac:dyDescent="0.2">
      <c r="A3986" s="14">
        <v>41437</v>
      </c>
      <c r="B3986" s="14">
        <v>41437</v>
      </c>
      <c r="C3986" s="26">
        <v>8</v>
      </c>
    </row>
    <row r="3987" spans="1:3" x14ac:dyDescent="0.2">
      <c r="A3987" s="14">
        <v>41438</v>
      </c>
      <c r="B3987" s="14">
        <v>41438</v>
      </c>
      <c r="C3987" s="26">
        <v>0</v>
      </c>
    </row>
    <row r="3988" spans="1:3" x14ac:dyDescent="0.2">
      <c r="A3988" s="14">
        <v>41439</v>
      </c>
      <c r="B3988" s="14">
        <v>41439</v>
      </c>
      <c r="C3988" s="26">
        <v>0</v>
      </c>
    </row>
    <row r="3989" spans="1:3" x14ac:dyDescent="0.2">
      <c r="A3989" s="14">
        <v>41440</v>
      </c>
      <c r="B3989" s="14">
        <v>41440</v>
      </c>
      <c r="C3989" s="26">
        <v>0</v>
      </c>
    </row>
    <row r="3990" spans="1:3" x14ac:dyDescent="0.2">
      <c r="A3990" s="14">
        <v>41441</v>
      </c>
      <c r="B3990" s="14">
        <v>41441</v>
      </c>
      <c r="C3990" s="26">
        <v>13.5</v>
      </c>
    </row>
    <row r="3991" spans="1:3" x14ac:dyDescent="0.2">
      <c r="A3991" s="14">
        <v>41442</v>
      </c>
      <c r="B3991" s="14">
        <v>41442</v>
      </c>
      <c r="C3991" s="26">
        <v>40</v>
      </c>
    </row>
    <row r="3992" spans="1:3" x14ac:dyDescent="0.2">
      <c r="A3992" s="14">
        <v>41443</v>
      </c>
      <c r="B3992" s="14">
        <v>41443</v>
      </c>
      <c r="C3992" s="26">
        <v>20</v>
      </c>
    </row>
    <row r="3993" spans="1:3" x14ac:dyDescent="0.2">
      <c r="A3993" s="14">
        <v>41444</v>
      </c>
      <c r="B3993" s="14">
        <v>41444</v>
      </c>
      <c r="C3993" s="26">
        <v>0</v>
      </c>
    </row>
    <row r="3994" spans="1:3" x14ac:dyDescent="0.2">
      <c r="A3994" s="14">
        <v>41445</v>
      </c>
      <c r="B3994" s="14">
        <v>41445</v>
      </c>
      <c r="C3994" s="26">
        <v>0</v>
      </c>
    </row>
    <row r="3995" spans="1:3" x14ac:dyDescent="0.2">
      <c r="A3995" s="14">
        <v>41446</v>
      </c>
      <c r="B3995" s="14">
        <v>41446</v>
      </c>
      <c r="C3995" s="26">
        <v>30.8</v>
      </c>
    </row>
    <row r="3996" spans="1:3" x14ac:dyDescent="0.2">
      <c r="A3996" s="14">
        <v>41447</v>
      </c>
      <c r="B3996" s="14">
        <v>41447</v>
      </c>
      <c r="C3996" s="26">
        <v>15.6</v>
      </c>
    </row>
    <row r="3997" spans="1:3" x14ac:dyDescent="0.2">
      <c r="A3997" s="14">
        <v>41448</v>
      </c>
      <c r="B3997" s="14">
        <v>41448</v>
      </c>
      <c r="C3997" s="26">
        <v>10.9</v>
      </c>
    </row>
    <row r="3998" spans="1:3" x14ac:dyDescent="0.2">
      <c r="A3998" s="14">
        <v>41449</v>
      </c>
      <c r="B3998" s="14">
        <v>41449</v>
      </c>
      <c r="C3998" s="26">
        <v>6.8</v>
      </c>
    </row>
    <row r="3999" spans="1:3" x14ac:dyDescent="0.2">
      <c r="A3999" s="14">
        <v>41450</v>
      </c>
      <c r="B3999" s="14">
        <v>41450</v>
      </c>
      <c r="C3999" s="26">
        <v>23.8</v>
      </c>
    </row>
    <row r="4000" spans="1:3" x14ac:dyDescent="0.2">
      <c r="A4000" s="14">
        <v>41451</v>
      </c>
      <c r="B4000" s="14">
        <v>41451</v>
      </c>
      <c r="C4000" s="26">
        <v>20.399999999999999</v>
      </c>
    </row>
    <row r="4001" spans="1:3" x14ac:dyDescent="0.2">
      <c r="A4001" s="14">
        <v>41452</v>
      </c>
      <c r="B4001" s="14">
        <v>41452</v>
      </c>
      <c r="C4001" s="26">
        <v>11.5</v>
      </c>
    </row>
    <row r="4002" spans="1:3" x14ac:dyDescent="0.2">
      <c r="A4002" s="14">
        <v>41453</v>
      </c>
      <c r="B4002" s="14">
        <v>41453</v>
      </c>
      <c r="C4002" s="26">
        <v>0</v>
      </c>
    </row>
    <row r="4003" spans="1:3" x14ac:dyDescent="0.2">
      <c r="A4003" s="14">
        <v>41454</v>
      </c>
      <c r="B4003" s="14">
        <v>41454</v>
      </c>
      <c r="C4003" s="26">
        <v>13.9</v>
      </c>
    </row>
    <row r="4004" spans="1:3" x14ac:dyDescent="0.2">
      <c r="A4004" s="14">
        <v>41455</v>
      </c>
      <c r="B4004" s="14">
        <v>41455</v>
      </c>
      <c r="C4004" s="26">
        <v>28.6</v>
      </c>
    </row>
    <row r="4005" spans="1:3" x14ac:dyDescent="0.2">
      <c r="A4005" s="14">
        <v>41456</v>
      </c>
      <c r="B4005" s="14">
        <v>41456</v>
      </c>
      <c r="C4005" s="26">
        <v>6.6</v>
      </c>
    </row>
    <row r="4006" spans="1:3" x14ac:dyDescent="0.2">
      <c r="A4006" s="14">
        <v>41457</v>
      </c>
      <c r="B4006" s="14">
        <v>41457</v>
      </c>
      <c r="C4006" s="26">
        <v>0</v>
      </c>
    </row>
    <row r="4007" spans="1:3" x14ac:dyDescent="0.2">
      <c r="A4007" s="14">
        <v>41458</v>
      </c>
      <c r="B4007" s="14">
        <v>41458</v>
      </c>
      <c r="C4007" s="26">
        <v>0</v>
      </c>
    </row>
    <row r="4008" spans="1:3" x14ac:dyDescent="0.2">
      <c r="A4008" s="14">
        <v>41459</v>
      </c>
      <c r="B4008" s="14">
        <v>41459</v>
      </c>
      <c r="C4008" s="26">
        <v>20.8</v>
      </c>
    </row>
    <row r="4009" spans="1:3" x14ac:dyDescent="0.2">
      <c r="A4009" s="14">
        <v>41460</v>
      </c>
      <c r="B4009" s="14">
        <v>41460</v>
      </c>
      <c r="C4009" s="26">
        <v>10</v>
      </c>
    </row>
    <row r="4010" spans="1:3" x14ac:dyDescent="0.2">
      <c r="A4010" s="14">
        <v>41461</v>
      </c>
      <c r="B4010" s="14">
        <v>41461</v>
      </c>
      <c r="C4010" s="26">
        <v>20.8</v>
      </c>
    </row>
    <row r="4011" spans="1:3" x14ac:dyDescent="0.2">
      <c r="A4011" s="14">
        <v>41462</v>
      </c>
      <c r="B4011" s="14">
        <v>41462</v>
      </c>
      <c r="C4011" s="26">
        <v>30.8</v>
      </c>
    </row>
    <row r="4012" spans="1:3" x14ac:dyDescent="0.2">
      <c r="A4012" s="14">
        <v>41463</v>
      </c>
      <c r="B4012" s="14">
        <v>41463</v>
      </c>
      <c r="C4012" s="26">
        <v>3.6</v>
      </c>
    </row>
    <row r="4013" spans="1:3" x14ac:dyDescent="0.2">
      <c r="A4013" s="14">
        <v>41464</v>
      </c>
      <c r="B4013" s="14">
        <v>41464</v>
      </c>
      <c r="C4013" s="26">
        <v>6.4</v>
      </c>
    </row>
    <row r="4014" spans="1:3" x14ac:dyDescent="0.2">
      <c r="A4014" s="14">
        <v>41465</v>
      </c>
      <c r="B4014" s="14">
        <v>41465</v>
      </c>
      <c r="C4014" s="26">
        <v>1.8</v>
      </c>
    </row>
    <row r="4015" spans="1:3" x14ac:dyDescent="0.2">
      <c r="A4015" s="14">
        <v>41466</v>
      </c>
      <c r="B4015" s="14">
        <v>41466</v>
      </c>
      <c r="C4015" s="26">
        <v>5.4</v>
      </c>
    </row>
    <row r="4016" spans="1:3" x14ac:dyDescent="0.2">
      <c r="A4016" s="14">
        <v>41467</v>
      </c>
      <c r="B4016" s="14">
        <v>41467</v>
      </c>
      <c r="C4016" s="26">
        <v>7.2</v>
      </c>
    </row>
    <row r="4017" spans="1:3" x14ac:dyDescent="0.2">
      <c r="A4017" s="14">
        <v>41468</v>
      </c>
      <c r="B4017" s="14">
        <v>41468</v>
      </c>
      <c r="C4017" s="26">
        <v>0</v>
      </c>
    </row>
    <row r="4018" spans="1:3" x14ac:dyDescent="0.2">
      <c r="A4018" s="14">
        <v>41469</v>
      </c>
      <c r="B4018" s="14">
        <v>41469</v>
      </c>
      <c r="C4018" s="26">
        <v>0</v>
      </c>
    </row>
    <row r="4019" spans="1:3" x14ac:dyDescent="0.2">
      <c r="A4019" s="14">
        <v>41470</v>
      </c>
      <c r="B4019" s="14">
        <v>41470</v>
      </c>
      <c r="C4019" s="26">
        <v>0</v>
      </c>
    </row>
    <row r="4020" spans="1:3" x14ac:dyDescent="0.2">
      <c r="A4020" s="14">
        <v>41471</v>
      </c>
      <c r="B4020" s="14">
        <v>41471</v>
      </c>
      <c r="C4020" s="26">
        <v>7.8</v>
      </c>
    </row>
    <row r="4021" spans="1:3" x14ac:dyDescent="0.2">
      <c r="A4021" s="14">
        <v>41472</v>
      </c>
      <c r="B4021" s="14">
        <v>41472</v>
      </c>
      <c r="C4021" s="26">
        <v>18.600000000000001</v>
      </c>
    </row>
    <row r="4022" spans="1:3" x14ac:dyDescent="0.2">
      <c r="A4022" s="14">
        <v>41473</v>
      </c>
      <c r="B4022" s="14">
        <v>41473</v>
      </c>
      <c r="C4022" s="26">
        <v>12.2</v>
      </c>
    </row>
    <row r="4023" spans="1:3" x14ac:dyDescent="0.2">
      <c r="A4023" s="14">
        <v>41474</v>
      </c>
      <c r="B4023" s="14">
        <v>41474</v>
      </c>
      <c r="C4023" s="26">
        <v>1.8</v>
      </c>
    </row>
    <row r="4024" spans="1:3" x14ac:dyDescent="0.2">
      <c r="A4024" s="14">
        <v>41475</v>
      </c>
      <c r="B4024" s="14">
        <v>41475</v>
      </c>
      <c r="C4024" s="26">
        <v>0</v>
      </c>
    </row>
    <row r="4025" spans="1:3" x14ac:dyDescent="0.2">
      <c r="A4025" s="14">
        <v>41476</v>
      </c>
      <c r="B4025" s="14">
        <v>41476</v>
      </c>
      <c r="C4025" s="26">
        <v>3.4</v>
      </c>
    </row>
    <row r="4026" spans="1:3" x14ac:dyDescent="0.2">
      <c r="A4026" s="14">
        <v>41477</v>
      </c>
      <c r="B4026" s="14">
        <v>41477</v>
      </c>
      <c r="C4026" s="26">
        <v>0</v>
      </c>
    </row>
    <row r="4027" spans="1:3" x14ac:dyDescent="0.2">
      <c r="A4027" s="14">
        <v>41478</v>
      </c>
      <c r="B4027" s="14">
        <v>41478</v>
      </c>
      <c r="C4027" s="26">
        <v>9.8000000000000007</v>
      </c>
    </row>
    <row r="4028" spans="1:3" x14ac:dyDescent="0.2">
      <c r="A4028" s="14">
        <v>41479</v>
      </c>
      <c r="B4028" s="14">
        <v>41479</v>
      </c>
      <c r="C4028" s="26">
        <v>0</v>
      </c>
    </row>
    <row r="4029" spans="1:3" x14ac:dyDescent="0.2">
      <c r="A4029" s="14">
        <v>41480</v>
      </c>
      <c r="B4029" s="14">
        <v>41480</v>
      </c>
      <c r="C4029" s="26">
        <v>8.6</v>
      </c>
    </row>
    <row r="4030" spans="1:3" x14ac:dyDescent="0.2">
      <c r="A4030" s="14">
        <v>41481</v>
      </c>
      <c r="B4030" s="14">
        <v>41481</v>
      </c>
      <c r="C4030" s="26">
        <v>30.8</v>
      </c>
    </row>
    <row r="4031" spans="1:3" x14ac:dyDescent="0.2">
      <c r="A4031" s="14">
        <v>41482</v>
      </c>
      <c r="B4031" s="14">
        <v>41482</v>
      </c>
      <c r="C4031" s="26">
        <v>7.4</v>
      </c>
    </row>
    <row r="4032" spans="1:3" x14ac:dyDescent="0.2">
      <c r="A4032" s="14">
        <v>41483</v>
      </c>
      <c r="B4032" s="14">
        <v>41483</v>
      </c>
      <c r="C4032" s="26">
        <v>0.3</v>
      </c>
    </row>
    <row r="4033" spans="1:3" x14ac:dyDescent="0.2">
      <c r="A4033" s="14">
        <v>41484</v>
      </c>
      <c r="B4033" s="14">
        <v>41484</v>
      </c>
      <c r="C4033" s="26">
        <v>31</v>
      </c>
    </row>
    <row r="4034" spans="1:3" x14ac:dyDescent="0.2">
      <c r="A4034" s="14">
        <v>41485</v>
      </c>
      <c r="B4034" s="14">
        <v>41485</v>
      </c>
      <c r="C4034" s="26">
        <v>5</v>
      </c>
    </row>
    <row r="4035" spans="1:3" x14ac:dyDescent="0.2">
      <c r="A4035" s="14">
        <v>41486</v>
      </c>
      <c r="B4035" s="14">
        <v>41486</v>
      </c>
      <c r="C4035" s="26">
        <v>4.2</v>
      </c>
    </row>
    <row r="4036" spans="1:3" x14ac:dyDescent="0.2">
      <c r="A4036" s="14">
        <v>41487</v>
      </c>
      <c r="B4036" s="14">
        <v>41487</v>
      </c>
      <c r="C4036" s="26">
        <v>59.8</v>
      </c>
    </row>
    <row r="4037" spans="1:3" x14ac:dyDescent="0.2">
      <c r="A4037" s="14">
        <v>41488</v>
      </c>
      <c r="B4037" s="14">
        <v>41488</v>
      </c>
      <c r="C4037" s="26">
        <v>1.6</v>
      </c>
    </row>
    <row r="4038" spans="1:3" x14ac:dyDescent="0.2">
      <c r="A4038" s="14">
        <v>41489</v>
      </c>
      <c r="B4038" s="14">
        <v>41489</v>
      </c>
      <c r="C4038" s="26">
        <v>3.6</v>
      </c>
    </row>
    <row r="4039" spans="1:3" x14ac:dyDescent="0.2">
      <c r="A4039" s="14">
        <v>41490</v>
      </c>
      <c r="B4039" s="14">
        <v>41490</v>
      </c>
      <c r="C4039" s="26">
        <v>20</v>
      </c>
    </row>
    <row r="4040" spans="1:3" x14ac:dyDescent="0.2">
      <c r="A4040" s="14">
        <v>41491</v>
      </c>
      <c r="B4040" s="14">
        <v>41491</v>
      </c>
      <c r="C4040" s="26">
        <v>90</v>
      </c>
    </row>
    <row r="4041" spans="1:3" x14ac:dyDescent="0.2">
      <c r="A4041" s="14">
        <v>41492</v>
      </c>
      <c r="B4041" s="14">
        <v>41492</v>
      </c>
      <c r="C4041" s="26">
        <v>3.6</v>
      </c>
    </row>
    <row r="4042" spans="1:3" x14ac:dyDescent="0.2">
      <c r="A4042" s="14">
        <v>41493</v>
      </c>
      <c r="B4042" s="14">
        <v>41493</v>
      </c>
      <c r="C4042" s="26">
        <v>8.8000000000000007</v>
      </c>
    </row>
    <row r="4043" spans="1:3" x14ac:dyDescent="0.2">
      <c r="A4043" s="14">
        <v>41494</v>
      </c>
      <c r="B4043" s="14">
        <v>41494</v>
      </c>
      <c r="C4043" s="26">
        <v>107.2</v>
      </c>
    </row>
    <row r="4044" spans="1:3" x14ac:dyDescent="0.2">
      <c r="A4044" s="14">
        <v>41495</v>
      </c>
      <c r="B4044" s="14">
        <v>41495</v>
      </c>
      <c r="C4044" s="26">
        <v>8</v>
      </c>
    </row>
    <row r="4045" spans="1:3" x14ac:dyDescent="0.2">
      <c r="A4045" s="14">
        <v>41496</v>
      </c>
      <c r="B4045" s="14">
        <v>41496</v>
      </c>
      <c r="C4045" s="26">
        <v>5.6</v>
      </c>
    </row>
    <row r="4046" spans="1:3" x14ac:dyDescent="0.2">
      <c r="A4046" s="14">
        <v>41497</v>
      </c>
      <c r="B4046" s="14">
        <v>41497</v>
      </c>
      <c r="C4046" s="26">
        <v>0.3</v>
      </c>
    </row>
    <row r="4047" spans="1:3" x14ac:dyDescent="0.2">
      <c r="A4047" s="14">
        <v>41498</v>
      </c>
      <c r="B4047" s="14">
        <v>41498</v>
      </c>
      <c r="C4047" s="26">
        <v>15</v>
      </c>
    </row>
    <row r="4048" spans="1:3" x14ac:dyDescent="0.2">
      <c r="A4048" s="14">
        <v>41499</v>
      </c>
      <c r="B4048" s="14">
        <v>41499</v>
      </c>
      <c r="C4048" s="26">
        <v>111</v>
      </c>
    </row>
    <row r="4049" spans="1:3" x14ac:dyDescent="0.2">
      <c r="A4049" s="14">
        <v>41500</v>
      </c>
      <c r="B4049" s="14">
        <v>41500</v>
      </c>
      <c r="C4049" s="26">
        <v>0</v>
      </c>
    </row>
    <row r="4050" spans="1:3" x14ac:dyDescent="0.2">
      <c r="A4050" s="14">
        <v>41501</v>
      </c>
      <c r="B4050" s="14">
        <v>41501</v>
      </c>
      <c r="C4050" s="26">
        <v>11.2</v>
      </c>
    </row>
    <row r="4051" spans="1:3" x14ac:dyDescent="0.2">
      <c r="A4051" s="14">
        <v>41502</v>
      </c>
      <c r="B4051" s="14">
        <v>41502</v>
      </c>
      <c r="C4051" s="26">
        <v>52</v>
      </c>
    </row>
    <row r="4052" spans="1:3" x14ac:dyDescent="0.2">
      <c r="A4052" s="14">
        <v>41503</v>
      </c>
      <c r="B4052" s="14">
        <v>41503</v>
      </c>
      <c r="C4052" s="26">
        <v>80.8</v>
      </c>
    </row>
    <row r="4053" spans="1:3" x14ac:dyDescent="0.2">
      <c r="A4053" s="14">
        <v>41504</v>
      </c>
      <c r="B4053" s="14">
        <v>41504</v>
      </c>
      <c r="C4053" s="26">
        <v>3</v>
      </c>
    </row>
    <row r="4054" spans="1:3" x14ac:dyDescent="0.2">
      <c r="A4054" s="14">
        <v>41505</v>
      </c>
      <c r="B4054" s="14">
        <v>41505</v>
      </c>
      <c r="C4054" s="26">
        <v>0</v>
      </c>
    </row>
    <row r="4055" spans="1:3" x14ac:dyDescent="0.2">
      <c r="A4055" s="14">
        <v>41506</v>
      </c>
      <c r="B4055" s="14">
        <v>41506</v>
      </c>
      <c r="C4055" s="26">
        <v>91</v>
      </c>
    </row>
    <row r="4056" spans="1:3" x14ac:dyDescent="0.2">
      <c r="A4056" s="14">
        <v>41507</v>
      </c>
      <c r="B4056" s="14">
        <v>41507</v>
      </c>
      <c r="C4056" s="26">
        <v>6.6</v>
      </c>
    </row>
    <row r="4057" spans="1:3" x14ac:dyDescent="0.2">
      <c r="A4057" s="14">
        <v>41508</v>
      </c>
      <c r="B4057" s="14">
        <v>41508</v>
      </c>
      <c r="C4057" s="26">
        <v>0</v>
      </c>
    </row>
    <row r="4058" spans="1:3" x14ac:dyDescent="0.2">
      <c r="A4058" s="14">
        <v>41509</v>
      </c>
      <c r="B4058" s="14">
        <v>41509</v>
      </c>
      <c r="C4058" s="26">
        <v>0</v>
      </c>
    </row>
    <row r="4059" spans="1:3" x14ac:dyDescent="0.2">
      <c r="A4059" s="14">
        <v>41510</v>
      </c>
      <c r="B4059" s="14">
        <v>41510</v>
      </c>
      <c r="C4059" s="26">
        <v>94.8</v>
      </c>
    </row>
    <row r="4060" spans="1:3" x14ac:dyDescent="0.2">
      <c r="A4060" s="14">
        <v>41511</v>
      </c>
      <c r="B4060" s="14">
        <v>41511</v>
      </c>
      <c r="C4060" s="26">
        <v>0</v>
      </c>
    </row>
    <row r="4061" spans="1:3" x14ac:dyDescent="0.2">
      <c r="A4061" s="14">
        <v>41512</v>
      </c>
      <c r="B4061" s="14">
        <v>41512</v>
      </c>
      <c r="C4061" s="26">
        <v>25</v>
      </c>
    </row>
    <row r="4062" spans="1:3" x14ac:dyDescent="0.2">
      <c r="A4062" s="14">
        <v>41513</v>
      </c>
      <c r="B4062" s="14">
        <v>41513</v>
      </c>
      <c r="C4062" s="26">
        <v>25.2</v>
      </c>
    </row>
    <row r="4063" spans="1:3" x14ac:dyDescent="0.2">
      <c r="A4063" s="14">
        <v>41514</v>
      </c>
      <c r="B4063" s="14">
        <v>41514</v>
      </c>
      <c r="C4063" s="26">
        <v>15.8</v>
      </c>
    </row>
    <row r="4064" spans="1:3" x14ac:dyDescent="0.2">
      <c r="A4064" s="14">
        <v>41515</v>
      </c>
      <c r="B4064" s="14">
        <v>41515</v>
      </c>
      <c r="C4064" s="26">
        <v>31</v>
      </c>
    </row>
    <row r="4065" spans="1:3" x14ac:dyDescent="0.2">
      <c r="A4065" s="14">
        <v>41516</v>
      </c>
      <c r="B4065" s="14">
        <v>41516</v>
      </c>
      <c r="C4065" s="26">
        <v>18.600000000000001</v>
      </c>
    </row>
    <row r="4066" spans="1:3" x14ac:dyDescent="0.2">
      <c r="A4066" s="14">
        <v>41517</v>
      </c>
      <c r="B4066" s="14">
        <v>41517</v>
      </c>
      <c r="C4066" s="26">
        <v>7.4</v>
      </c>
    </row>
    <row r="4067" spans="1:3" x14ac:dyDescent="0.2">
      <c r="A4067" s="14">
        <v>41518</v>
      </c>
      <c r="B4067" s="14">
        <v>41518</v>
      </c>
      <c r="C4067" s="26">
        <v>95.8</v>
      </c>
    </row>
    <row r="4068" spans="1:3" x14ac:dyDescent="0.2">
      <c r="A4068" s="14">
        <v>41519</v>
      </c>
      <c r="B4068" s="14">
        <v>41519</v>
      </c>
      <c r="C4068" s="26">
        <v>15.4</v>
      </c>
    </row>
    <row r="4069" spans="1:3" x14ac:dyDescent="0.2">
      <c r="A4069" s="14">
        <v>41520</v>
      </c>
      <c r="B4069" s="14">
        <v>41520</v>
      </c>
      <c r="C4069" s="26">
        <v>50</v>
      </c>
    </row>
    <row r="4070" spans="1:3" x14ac:dyDescent="0.2">
      <c r="A4070" s="14">
        <v>41521</v>
      </c>
      <c r="B4070" s="14">
        <v>41521</v>
      </c>
      <c r="C4070" s="26">
        <v>68</v>
      </c>
    </row>
    <row r="4071" spans="1:3" x14ac:dyDescent="0.2">
      <c r="A4071" s="14">
        <v>41522</v>
      </c>
      <c r="B4071" s="14">
        <v>41522</v>
      </c>
      <c r="C4071" s="26">
        <v>1.4</v>
      </c>
    </row>
    <row r="4072" spans="1:3" x14ac:dyDescent="0.2">
      <c r="A4072" s="14">
        <v>41523</v>
      </c>
      <c r="B4072" s="14">
        <v>41523</v>
      </c>
      <c r="C4072" s="26">
        <v>20</v>
      </c>
    </row>
    <row r="4073" spans="1:3" x14ac:dyDescent="0.2">
      <c r="A4073" s="14">
        <v>41524</v>
      </c>
      <c r="B4073" s="14">
        <v>41524</v>
      </c>
      <c r="C4073" s="26">
        <v>12</v>
      </c>
    </row>
    <row r="4074" spans="1:3" x14ac:dyDescent="0.2">
      <c r="A4074" s="14">
        <v>41525</v>
      </c>
      <c r="B4074" s="14">
        <v>41525</v>
      </c>
      <c r="C4074" s="26">
        <v>8</v>
      </c>
    </row>
    <row r="4075" spans="1:3" x14ac:dyDescent="0.2">
      <c r="A4075" s="14">
        <v>41526</v>
      </c>
      <c r="B4075" s="14">
        <v>41526</v>
      </c>
      <c r="C4075" s="26">
        <v>7.6</v>
      </c>
    </row>
    <row r="4076" spans="1:3" x14ac:dyDescent="0.2">
      <c r="A4076" s="14">
        <v>41527</v>
      </c>
      <c r="B4076" s="14">
        <v>41527</v>
      </c>
      <c r="C4076" s="26">
        <v>0</v>
      </c>
    </row>
    <row r="4077" spans="1:3" x14ac:dyDescent="0.2">
      <c r="A4077" s="14">
        <v>41528</v>
      </c>
      <c r="B4077" s="14">
        <v>41528</v>
      </c>
      <c r="C4077" s="26">
        <v>0.4</v>
      </c>
    </row>
    <row r="4078" spans="1:3" x14ac:dyDescent="0.2">
      <c r="A4078" s="14">
        <v>41529</v>
      </c>
      <c r="B4078" s="14">
        <v>41529</v>
      </c>
      <c r="C4078" s="26">
        <v>0</v>
      </c>
    </row>
    <row r="4079" spans="1:3" x14ac:dyDescent="0.2">
      <c r="A4079" s="14">
        <v>41530</v>
      </c>
      <c r="B4079" s="14">
        <v>41530</v>
      </c>
      <c r="C4079" s="26">
        <v>96.6</v>
      </c>
    </row>
    <row r="4080" spans="1:3" x14ac:dyDescent="0.2">
      <c r="A4080" s="14">
        <v>41531</v>
      </c>
      <c r="B4080" s="14">
        <v>41531</v>
      </c>
      <c r="C4080" s="26">
        <v>0</v>
      </c>
    </row>
    <row r="4081" spans="1:3" x14ac:dyDescent="0.2">
      <c r="A4081" s="14">
        <v>41532</v>
      </c>
      <c r="B4081" s="14">
        <v>41532</v>
      </c>
      <c r="C4081" s="26">
        <v>32.6</v>
      </c>
    </row>
    <row r="4082" spans="1:3" x14ac:dyDescent="0.2">
      <c r="A4082" s="14">
        <v>41533</v>
      </c>
      <c r="B4082" s="14">
        <v>41533</v>
      </c>
      <c r="C4082" s="26">
        <v>0</v>
      </c>
    </row>
    <row r="4083" spans="1:3" x14ac:dyDescent="0.2">
      <c r="A4083" s="14">
        <v>41534</v>
      </c>
      <c r="B4083" s="14">
        <v>41534</v>
      </c>
      <c r="C4083" s="26">
        <v>7.9</v>
      </c>
    </row>
    <row r="4084" spans="1:3" x14ac:dyDescent="0.2">
      <c r="A4084" s="14">
        <v>41535</v>
      </c>
      <c r="B4084" s="14">
        <v>41535</v>
      </c>
      <c r="C4084" s="26">
        <v>66.400000000000006</v>
      </c>
    </row>
    <row r="4085" spans="1:3" x14ac:dyDescent="0.2">
      <c r="A4085" s="14">
        <v>41536</v>
      </c>
      <c r="B4085" s="14">
        <v>41536</v>
      </c>
      <c r="C4085" s="26">
        <v>0</v>
      </c>
    </row>
    <row r="4086" spans="1:3" x14ac:dyDescent="0.2">
      <c r="A4086" s="14">
        <v>41537</v>
      </c>
      <c r="B4086" s="14">
        <v>41537</v>
      </c>
      <c r="C4086" s="26">
        <v>60.6</v>
      </c>
    </row>
    <row r="4087" spans="1:3" x14ac:dyDescent="0.2">
      <c r="A4087" s="14">
        <v>41538</v>
      </c>
      <c r="B4087" s="14">
        <v>41538</v>
      </c>
      <c r="C4087" s="26">
        <v>0</v>
      </c>
    </row>
    <row r="4088" spans="1:3" x14ac:dyDescent="0.2">
      <c r="A4088" s="14">
        <v>41539</v>
      </c>
      <c r="B4088" s="14">
        <v>41539</v>
      </c>
      <c r="C4088" s="26">
        <v>20</v>
      </c>
    </row>
    <row r="4089" spans="1:3" x14ac:dyDescent="0.2">
      <c r="A4089" s="14">
        <v>41540</v>
      </c>
      <c r="B4089" s="14">
        <v>41540</v>
      </c>
      <c r="C4089" s="26">
        <v>23</v>
      </c>
    </row>
    <row r="4090" spans="1:3" x14ac:dyDescent="0.2">
      <c r="A4090" s="14">
        <v>41541</v>
      </c>
      <c r="B4090" s="14">
        <v>41541</v>
      </c>
      <c r="C4090" s="26">
        <v>8</v>
      </c>
    </row>
    <row r="4091" spans="1:3" x14ac:dyDescent="0.2">
      <c r="A4091" s="14">
        <v>41542</v>
      </c>
      <c r="B4091" s="14">
        <v>41542</v>
      </c>
      <c r="C4091" s="26">
        <v>0</v>
      </c>
    </row>
    <row r="4092" spans="1:3" x14ac:dyDescent="0.2">
      <c r="A4092" s="14">
        <v>41543</v>
      </c>
      <c r="B4092" s="14">
        <v>41543</v>
      </c>
      <c r="C4092" s="26">
        <v>0</v>
      </c>
    </row>
    <row r="4093" spans="1:3" x14ac:dyDescent="0.2">
      <c r="A4093" s="14">
        <v>41544</v>
      </c>
      <c r="B4093" s="14">
        <v>41544</v>
      </c>
      <c r="C4093" s="26">
        <v>20.399999999999999</v>
      </c>
    </row>
    <row r="4094" spans="1:3" x14ac:dyDescent="0.2">
      <c r="A4094" s="14">
        <v>41545</v>
      </c>
      <c r="B4094" s="14">
        <v>41545</v>
      </c>
      <c r="C4094" s="26">
        <v>0</v>
      </c>
    </row>
    <row r="4095" spans="1:3" x14ac:dyDescent="0.2">
      <c r="A4095" s="14">
        <v>41546</v>
      </c>
      <c r="B4095" s="14">
        <v>41546</v>
      </c>
      <c r="C4095" s="26">
        <v>27.4</v>
      </c>
    </row>
    <row r="4096" spans="1:3" x14ac:dyDescent="0.2">
      <c r="A4096" s="14">
        <v>41547</v>
      </c>
      <c r="B4096" s="14">
        <v>41547</v>
      </c>
      <c r="C4096" s="26">
        <v>3.8</v>
      </c>
    </row>
    <row r="4097" spans="1:3" x14ac:dyDescent="0.2">
      <c r="A4097" s="14">
        <v>41548</v>
      </c>
      <c r="B4097" s="14">
        <v>41548</v>
      </c>
      <c r="C4097" s="26">
        <v>10</v>
      </c>
    </row>
    <row r="4098" spans="1:3" x14ac:dyDescent="0.2">
      <c r="A4098" s="14">
        <v>41549</v>
      </c>
      <c r="B4098" s="14">
        <v>41549</v>
      </c>
      <c r="C4098" s="26">
        <v>0.5</v>
      </c>
    </row>
    <row r="4099" spans="1:3" x14ac:dyDescent="0.2">
      <c r="A4099" s="14">
        <v>41550</v>
      </c>
      <c r="B4099" s="14">
        <v>41550</v>
      </c>
      <c r="C4099" s="26">
        <v>4.8</v>
      </c>
    </row>
    <row r="4100" spans="1:3" x14ac:dyDescent="0.2">
      <c r="A4100" s="14">
        <v>41551</v>
      </c>
      <c r="B4100" s="14">
        <v>41551</v>
      </c>
      <c r="C4100" s="26">
        <v>0</v>
      </c>
    </row>
    <row r="4101" spans="1:3" x14ac:dyDescent="0.2">
      <c r="A4101" s="14">
        <v>41552</v>
      </c>
      <c r="B4101" s="14">
        <v>41552</v>
      </c>
      <c r="C4101" s="26">
        <v>27.6</v>
      </c>
    </row>
    <row r="4102" spans="1:3" x14ac:dyDescent="0.2">
      <c r="A4102" s="14">
        <v>41553</v>
      </c>
      <c r="B4102" s="14">
        <v>41553</v>
      </c>
      <c r="C4102" s="26">
        <v>7.4</v>
      </c>
    </row>
    <row r="4103" spans="1:3" x14ac:dyDescent="0.2">
      <c r="A4103" s="14">
        <v>41554</v>
      </c>
      <c r="B4103" s="14">
        <v>41554</v>
      </c>
      <c r="C4103" s="26">
        <v>14.5</v>
      </c>
    </row>
    <row r="4104" spans="1:3" x14ac:dyDescent="0.2">
      <c r="A4104" s="14">
        <v>41555</v>
      </c>
      <c r="B4104" s="14">
        <v>41555</v>
      </c>
      <c r="C4104" s="26">
        <v>20.7</v>
      </c>
    </row>
    <row r="4105" spans="1:3" x14ac:dyDescent="0.2">
      <c r="A4105" s="14">
        <v>41556</v>
      </c>
      <c r="B4105" s="14">
        <v>41556</v>
      </c>
      <c r="C4105" s="26">
        <v>30.6</v>
      </c>
    </row>
    <row r="4106" spans="1:3" x14ac:dyDescent="0.2">
      <c r="A4106" s="14">
        <v>41557</v>
      </c>
      <c r="B4106" s="14">
        <v>41557</v>
      </c>
      <c r="C4106" s="26">
        <v>0</v>
      </c>
    </row>
    <row r="4107" spans="1:3" x14ac:dyDescent="0.2">
      <c r="A4107" s="14">
        <v>41558</v>
      </c>
      <c r="B4107" s="14">
        <v>41558</v>
      </c>
      <c r="C4107" s="26">
        <v>0</v>
      </c>
    </row>
    <row r="4108" spans="1:3" x14ac:dyDescent="0.2">
      <c r="A4108" s="14">
        <v>41559</v>
      </c>
      <c r="B4108" s="14">
        <v>41559</v>
      </c>
      <c r="C4108" s="26">
        <v>7.4</v>
      </c>
    </row>
    <row r="4109" spans="1:3" x14ac:dyDescent="0.2">
      <c r="A4109" s="14">
        <v>41560</v>
      </c>
      <c r="B4109" s="14">
        <v>41560</v>
      </c>
      <c r="C4109" s="26">
        <v>8.6</v>
      </c>
    </row>
    <row r="4110" spans="1:3" x14ac:dyDescent="0.2">
      <c r="A4110" s="14">
        <v>41561</v>
      </c>
      <c r="B4110" s="14">
        <v>41561</v>
      </c>
      <c r="C4110" s="26">
        <v>16.100000000000001</v>
      </c>
    </row>
    <row r="4111" spans="1:3" x14ac:dyDescent="0.2">
      <c r="A4111" s="14">
        <v>41562</v>
      </c>
      <c r="B4111" s="14">
        <v>41562</v>
      </c>
      <c r="C4111" s="26">
        <v>2.8</v>
      </c>
    </row>
    <row r="4112" spans="1:3" x14ac:dyDescent="0.2">
      <c r="A4112" s="14">
        <v>41563</v>
      </c>
      <c r="B4112" s="14">
        <v>41563</v>
      </c>
      <c r="C4112" s="26">
        <v>14.8</v>
      </c>
    </row>
    <row r="4113" spans="1:3" x14ac:dyDescent="0.2">
      <c r="A4113" s="14">
        <v>41564</v>
      </c>
      <c r="B4113" s="14">
        <v>41564</v>
      </c>
      <c r="C4113" s="26">
        <v>12.4</v>
      </c>
    </row>
    <row r="4114" spans="1:3" x14ac:dyDescent="0.2">
      <c r="A4114" s="14">
        <v>41565</v>
      </c>
      <c r="B4114" s="14">
        <v>41565</v>
      </c>
      <c r="C4114" s="26">
        <v>19.8</v>
      </c>
    </row>
    <row r="4115" spans="1:3" x14ac:dyDescent="0.2">
      <c r="A4115" s="14">
        <v>41566</v>
      </c>
      <c r="B4115" s="14">
        <v>41566</v>
      </c>
      <c r="C4115" s="26">
        <v>19.600000000000001</v>
      </c>
    </row>
    <row r="4116" spans="1:3" x14ac:dyDescent="0.2">
      <c r="A4116" s="14">
        <v>41567</v>
      </c>
      <c r="B4116" s="14">
        <v>41567</v>
      </c>
      <c r="C4116" s="26">
        <v>42.2</v>
      </c>
    </row>
    <row r="4117" spans="1:3" x14ac:dyDescent="0.2">
      <c r="A4117" s="14">
        <v>41568</v>
      </c>
      <c r="B4117" s="14">
        <v>41568</v>
      </c>
      <c r="C4117" s="26">
        <v>0</v>
      </c>
    </row>
    <row r="4118" spans="1:3" x14ac:dyDescent="0.2">
      <c r="A4118" s="14">
        <v>41569</v>
      </c>
      <c r="B4118" s="14">
        <v>41569</v>
      </c>
      <c r="C4118" s="26">
        <v>10</v>
      </c>
    </row>
    <row r="4119" spans="1:3" x14ac:dyDescent="0.2">
      <c r="A4119" s="14">
        <v>41570</v>
      </c>
      <c r="B4119" s="14">
        <v>41570</v>
      </c>
      <c r="C4119" s="26">
        <v>12.7</v>
      </c>
    </row>
    <row r="4120" spans="1:3" x14ac:dyDescent="0.2">
      <c r="A4120" s="14">
        <v>41571</v>
      </c>
      <c r="B4120" s="14">
        <v>41571</v>
      </c>
      <c r="C4120" s="26">
        <v>8.8000000000000007</v>
      </c>
    </row>
    <row r="4121" spans="1:3" x14ac:dyDescent="0.2">
      <c r="A4121" s="14">
        <v>41572</v>
      </c>
      <c r="B4121" s="14">
        <v>41572</v>
      </c>
      <c r="C4121" s="26">
        <v>10</v>
      </c>
    </row>
    <row r="4122" spans="1:3" x14ac:dyDescent="0.2">
      <c r="A4122" s="14">
        <v>41573</v>
      </c>
      <c r="B4122" s="14">
        <v>41573</v>
      </c>
      <c r="C4122" s="26">
        <v>10.8</v>
      </c>
    </row>
    <row r="4123" spans="1:3" x14ac:dyDescent="0.2">
      <c r="A4123" s="14">
        <v>41574</v>
      </c>
      <c r="B4123" s="14">
        <v>41574</v>
      </c>
      <c r="C4123" s="26">
        <v>5.6</v>
      </c>
    </row>
    <row r="4124" spans="1:3" x14ac:dyDescent="0.2">
      <c r="A4124" s="14">
        <v>41575</v>
      </c>
      <c r="B4124" s="14">
        <v>41575</v>
      </c>
      <c r="C4124" s="26">
        <v>9.5</v>
      </c>
    </row>
    <row r="4125" spans="1:3" x14ac:dyDescent="0.2">
      <c r="A4125" s="14">
        <v>41576</v>
      </c>
      <c r="B4125" s="14">
        <v>41576</v>
      </c>
      <c r="C4125" s="26">
        <v>16.5</v>
      </c>
    </row>
    <row r="4126" spans="1:3" x14ac:dyDescent="0.2">
      <c r="A4126" s="14">
        <v>41577</v>
      </c>
      <c r="B4126" s="14">
        <v>41577</v>
      </c>
      <c r="C4126" s="26">
        <v>0</v>
      </c>
    </row>
    <row r="4127" spans="1:3" x14ac:dyDescent="0.2">
      <c r="A4127" s="14">
        <v>41578</v>
      </c>
      <c r="B4127" s="14">
        <v>41578</v>
      </c>
      <c r="C4127" s="26">
        <v>15.4</v>
      </c>
    </row>
    <row r="4128" spans="1:3" x14ac:dyDescent="0.2">
      <c r="A4128" s="14">
        <v>41579</v>
      </c>
      <c r="B4128" s="14">
        <v>41579</v>
      </c>
      <c r="C4128" s="26">
        <v>7.8</v>
      </c>
    </row>
    <row r="4129" spans="1:3" x14ac:dyDescent="0.2">
      <c r="A4129" s="14">
        <v>41580</v>
      </c>
      <c r="B4129" s="14">
        <v>41580</v>
      </c>
      <c r="C4129" s="26">
        <v>14</v>
      </c>
    </row>
    <row r="4130" spans="1:3" x14ac:dyDescent="0.2">
      <c r="A4130" s="14">
        <v>41581</v>
      </c>
      <c r="B4130" s="14">
        <v>41581</v>
      </c>
      <c r="C4130" s="26">
        <v>8.5</v>
      </c>
    </row>
    <row r="4131" spans="1:3" x14ac:dyDescent="0.2">
      <c r="A4131" s="14">
        <v>41582</v>
      </c>
      <c r="B4131" s="14">
        <v>41582</v>
      </c>
      <c r="C4131" s="26">
        <v>0</v>
      </c>
    </row>
    <row r="4132" spans="1:3" x14ac:dyDescent="0.2">
      <c r="A4132" s="14">
        <v>41583</v>
      </c>
      <c r="B4132" s="14">
        <v>41583</v>
      </c>
      <c r="C4132" s="26">
        <v>11</v>
      </c>
    </row>
    <row r="4133" spans="1:3" x14ac:dyDescent="0.2">
      <c r="A4133" s="14">
        <v>41584</v>
      </c>
      <c r="B4133" s="14">
        <v>41584</v>
      </c>
      <c r="C4133" s="26">
        <v>0</v>
      </c>
    </row>
    <row r="4134" spans="1:3" x14ac:dyDescent="0.2">
      <c r="A4134" s="14">
        <v>41585</v>
      </c>
      <c r="B4134" s="14">
        <v>41585</v>
      </c>
      <c r="C4134" s="26">
        <v>0</v>
      </c>
    </row>
    <row r="4135" spans="1:3" x14ac:dyDescent="0.2">
      <c r="A4135" s="14">
        <v>41586</v>
      </c>
      <c r="B4135" s="14">
        <v>41586</v>
      </c>
      <c r="C4135" s="26">
        <v>0</v>
      </c>
    </row>
    <row r="4136" spans="1:3" x14ac:dyDescent="0.2">
      <c r="A4136" s="14">
        <v>41587</v>
      </c>
      <c r="B4136" s="14">
        <v>41587</v>
      </c>
      <c r="C4136" s="26">
        <v>0</v>
      </c>
    </row>
    <row r="4137" spans="1:3" x14ac:dyDescent="0.2">
      <c r="A4137" s="14">
        <v>41588</v>
      </c>
      <c r="B4137" s="14">
        <v>41588</v>
      </c>
      <c r="C4137" s="26">
        <v>25</v>
      </c>
    </row>
    <row r="4138" spans="1:3" x14ac:dyDescent="0.2">
      <c r="A4138" s="14">
        <v>41589</v>
      </c>
      <c r="B4138" s="14">
        <v>41589</v>
      </c>
      <c r="C4138" s="26">
        <v>8</v>
      </c>
    </row>
    <row r="4139" spans="1:3" x14ac:dyDescent="0.2">
      <c r="A4139" s="14">
        <v>41590</v>
      </c>
      <c r="B4139" s="14">
        <v>41590</v>
      </c>
      <c r="C4139" s="26">
        <v>0</v>
      </c>
    </row>
    <row r="4140" spans="1:3" x14ac:dyDescent="0.2">
      <c r="A4140" s="14">
        <v>41591</v>
      </c>
      <c r="B4140" s="14">
        <v>41591</v>
      </c>
      <c r="C4140" s="26">
        <v>3.9</v>
      </c>
    </row>
    <row r="4141" spans="1:3" x14ac:dyDescent="0.2">
      <c r="A4141" s="14">
        <v>41592</v>
      </c>
      <c r="B4141" s="14">
        <v>41592</v>
      </c>
      <c r="C4141" s="26">
        <v>0</v>
      </c>
    </row>
    <row r="4142" spans="1:3" x14ac:dyDescent="0.2">
      <c r="A4142" s="14">
        <v>41593</v>
      </c>
      <c r="B4142" s="14">
        <v>41593</v>
      </c>
      <c r="C4142" s="26">
        <v>0</v>
      </c>
    </row>
    <row r="4143" spans="1:3" x14ac:dyDescent="0.2">
      <c r="A4143" s="14">
        <v>41594</v>
      </c>
      <c r="B4143" s="14">
        <v>41594</v>
      </c>
      <c r="C4143" s="26">
        <v>0</v>
      </c>
    </row>
    <row r="4144" spans="1:3" x14ac:dyDescent="0.2">
      <c r="A4144" s="14">
        <v>41595</v>
      </c>
      <c r="B4144" s="14">
        <v>41595</v>
      </c>
      <c r="C4144" s="26">
        <v>0</v>
      </c>
    </row>
    <row r="4145" spans="1:3" x14ac:dyDescent="0.2">
      <c r="A4145" s="14">
        <v>41596</v>
      </c>
      <c r="B4145" s="14">
        <v>41596</v>
      </c>
      <c r="C4145" s="26">
        <v>0</v>
      </c>
    </row>
    <row r="4146" spans="1:3" x14ac:dyDescent="0.2">
      <c r="A4146" s="14">
        <v>41597</v>
      </c>
      <c r="B4146" s="14">
        <v>41597</v>
      </c>
      <c r="C4146" s="26">
        <v>0</v>
      </c>
    </row>
    <row r="4147" spans="1:3" x14ac:dyDescent="0.2">
      <c r="A4147" s="14">
        <v>41598</v>
      </c>
      <c r="B4147" s="14">
        <v>41598</v>
      </c>
      <c r="C4147" s="26">
        <v>0</v>
      </c>
    </row>
    <row r="4148" spans="1:3" x14ac:dyDescent="0.2">
      <c r="A4148" s="14">
        <v>41599</v>
      </c>
      <c r="B4148" s="14">
        <v>41599</v>
      </c>
      <c r="C4148" s="26">
        <v>0</v>
      </c>
    </row>
    <row r="4149" spans="1:3" x14ac:dyDescent="0.2">
      <c r="A4149" s="14">
        <v>41600</v>
      </c>
      <c r="B4149" s="14">
        <v>41600</v>
      </c>
      <c r="C4149" s="26">
        <v>0</v>
      </c>
    </row>
    <row r="4150" spans="1:3" x14ac:dyDescent="0.2">
      <c r="A4150" s="14">
        <v>41601</v>
      </c>
      <c r="B4150" s="14">
        <v>41601</v>
      </c>
      <c r="C4150" s="26">
        <v>0</v>
      </c>
    </row>
    <row r="4151" spans="1:3" x14ac:dyDescent="0.2">
      <c r="A4151" s="14">
        <v>41602</v>
      </c>
      <c r="B4151" s="14">
        <v>41602</v>
      </c>
      <c r="C4151" s="26">
        <v>0</v>
      </c>
    </row>
    <row r="4152" spans="1:3" x14ac:dyDescent="0.2">
      <c r="A4152" s="14">
        <v>41603</v>
      </c>
      <c r="B4152" s="14">
        <v>41603</v>
      </c>
      <c r="C4152" s="26">
        <v>0</v>
      </c>
    </row>
    <row r="4153" spans="1:3" x14ac:dyDescent="0.2">
      <c r="A4153" s="14">
        <v>41604</v>
      </c>
      <c r="B4153" s="14">
        <v>41604</v>
      </c>
      <c r="C4153" s="26">
        <v>0</v>
      </c>
    </row>
    <row r="4154" spans="1:3" x14ac:dyDescent="0.2">
      <c r="A4154" s="14">
        <v>41605</v>
      </c>
      <c r="B4154" s="14">
        <v>41605</v>
      </c>
      <c r="C4154" s="26">
        <v>0</v>
      </c>
    </row>
    <row r="4155" spans="1:3" x14ac:dyDescent="0.2">
      <c r="A4155" s="14">
        <v>41606</v>
      </c>
      <c r="B4155" s="14">
        <v>41606</v>
      </c>
      <c r="C4155" s="26">
        <v>0</v>
      </c>
    </row>
    <row r="4156" spans="1:3" x14ac:dyDescent="0.2">
      <c r="A4156" s="14">
        <v>41607</v>
      </c>
      <c r="B4156" s="14">
        <v>41607</v>
      </c>
      <c r="C4156" s="26">
        <v>0</v>
      </c>
    </row>
    <row r="4157" spans="1:3" x14ac:dyDescent="0.2">
      <c r="A4157" s="14">
        <v>41608</v>
      </c>
      <c r="B4157" s="14">
        <v>41608</v>
      </c>
      <c r="C4157" s="26">
        <v>0</v>
      </c>
    </row>
    <row r="4158" spans="1:3" x14ac:dyDescent="0.2">
      <c r="A4158" s="14">
        <v>41609</v>
      </c>
      <c r="B4158" s="14">
        <v>41609</v>
      </c>
      <c r="C4158" s="27">
        <v>0</v>
      </c>
    </row>
    <row r="4159" spans="1:3" x14ac:dyDescent="0.2">
      <c r="A4159" s="14">
        <v>41610</v>
      </c>
      <c r="B4159" s="14">
        <v>41610</v>
      </c>
      <c r="C4159" s="27">
        <v>0</v>
      </c>
    </row>
    <row r="4160" spans="1:3" x14ac:dyDescent="0.2">
      <c r="A4160" s="14">
        <v>41611</v>
      </c>
      <c r="B4160" s="14">
        <v>41611</v>
      </c>
      <c r="C4160" s="27">
        <v>0</v>
      </c>
    </row>
    <row r="4161" spans="1:3" x14ac:dyDescent="0.2">
      <c r="A4161" s="14">
        <v>41612</v>
      </c>
      <c r="B4161" s="14">
        <v>41612</v>
      </c>
      <c r="C4161" s="27">
        <v>0</v>
      </c>
    </row>
    <row r="4162" spans="1:3" x14ac:dyDescent="0.2">
      <c r="A4162" s="14">
        <v>41613</v>
      </c>
      <c r="B4162" s="14">
        <v>41613</v>
      </c>
      <c r="C4162" s="27">
        <v>0</v>
      </c>
    </row>
    <row r="4163" spans="1:3" x14ac:dyDescent="0.2">
      <c r="A4163" s="14">
        <v>41614</v>
      </c>
      <c r="B4163" s="14">
        <v>41614</v>
      </c>
      <c r="C4163" s="27">
        <v>0</v>
      </c>
    </row>
    <row r="4164" spans="1:3" x14ac:dyDescent="0.2">
      <c r="A4164" s="14">
        <v>41615</v>
      </c>
      <c r="B4164" s="14">
        <v>41615</v>
      </c>
      <c r="C4164" s="27">
        <v>0</v>
      </c>
    </row>
    <row r="4165" spans="1:3" x14ac:dyDescent="0.2">
      <c r="A4165" s="14">
        <v>41616</v>
      </c>
      <c r="B4165" s="14">
        <v>41616</v>
      </c>
      <c r="C4165" s="27">
        <v>0</v>
      </c>
    </row>
    <row r="4166" spans="1:3" x14ac:dyDescent="0.2">
      <c r="A4166" s="14">
        <v>41617</v>
      </c>
      <c r="B4166" s="14">
        <v>41617</v>
      </c>
      <c r="C4166" s="27">
        <v>0</v>
      </c>
    </row>
    <row r="4167" spans="1:3" x14ac:dyDescent="0.2">
      <c r="A4167" s="14">
        <v>41618</v>
      </c>
      <c r="B4167" s="14">
        <v>41618</v>
      </c>
      <c r="C4167" s="27">
        <v>0</v>
      </c>
    </row>
    <row r="4168" spans="1:3" x14ac:dyDescent="0.2">
      <c r="A4168" s="14">
        <v>41619</v>
      </c>
      <c r="B4168" s="14">
        <v>41619</v>
      </c>
      <c r="C4168" s="27">
        <v>0</v>
      </c>
    </row>
    <row r="4169" spans="1:3" x14ac:dyDescent="0.2">
      <c r="A4169" s="14">
        <v>41620</v>
      </c>
      <c r="B4169" s="14">
        <v>41620</v>
      </c>
      <c r="C4169" s="27">
        <v>0</v>
      </c>
    </row>
    <row r="4170" spans="1:3" x14ac:dyDescent="0.2">
      <c r="A4170" s="14">
        <v>41621</v>
      </c>
      <c r="B4170" s="14">
        <v>41621</v>
      </c>
      <c r="C4170" s="27">
        <v>0</v>
      </c>
    </row>
    <row r="4171" spans="1:3" x14ac:dyDescent="0.2">
      <c r="A4171" s="14">
        <v>41622</v>
      </c>
      <c r="B4171" s="14">
        <v>41622</v>
      </c>
      <c r="C4171" s="27">
        <v>0</v>
      </c>
    </row>
    <row r="4172" spans="1:3" x14ac:dyDescent="0.2">
      <c r="A4172" s="14">
        <v>41623</v>
      </c>
      <c r="B4172" s="14">
        <v>41623</v>
      </c>
      <c r="C4172" s="27">
        <v>0</v>
      </c>
    </row>
    <row r="4173" spans="1:3" x14ac:dyDescent="0.2">
      <c r="A4173" s="14">
        <v>41624</v>
      </c>
      <c r="B4173" s="14">
        <v>41624</v>
      </c>
      <c r="C4173" s="27">
        <v>13.3</v>
      </c>
    </row>
    <row r="4174" spans="1:3" x14ac:dyDescent="0.2">
      <c r="A4174" s="14">
        <v>41625</v>
      </c>
      <c r="B4174" s="14">
        <v>41625</v>
      </c>
      <c r="C4174" s="27">
        <v>0</v>
      </c>
    </row>
    <row r="4175" spans="1:3" x14ac:dyDescent="0.2">
      <c r="A4175" s="14">
        <v>41626</v>
      </c>
      <c r="B4175" s="14">
        <v>41626</v>
      </c>
      <c r="C4175" s="27">
        <v>0</v>
      </c>
    </row>
    <row r="4176" spans="1:3" x14ac:dyDescent="0.2">
      <c r="A4176" s="14">
        <v>41627</v>
      </c>
      <c r="B4176" s="14">
        <v>41627</v>
      </c>
      <c r="C4176" s="27">
        <v>0</v>
      </c>
    </row>
    <row r="4177" spans="1:3" x14ac:dyDescent="0.2">
      <c r="A4177" s="14">
        <v>41628</v>
      </c>
      <c r="B4177" s="14">
        <v>41628</v>
      </c>
      <c r="C4177" s="27">
        <v>0</v>
      </c>
    </row>
    <row r="4178" spans="1:3" x14ac:dyDescent="0.2">
      <c r="A4178" s="14">
        <v>41629</v>
      </c>
      <c r="B4178" s="14">
        <v>41629</v>
      </c>
      <c r="C4178" s="27">
        <v>0</v>
      </c>
    </row>
    <row r="4179" spans="1:3" x14ac:dyDescent="0.2">
      <c r="A4179" s="14">
        <v>41630</v>
      </c>
      <c r="B4179" s="14">
        <v>41630</v>
      </c>
      <c r="C4179" s="27">
        <v>0</v>
      </c>
    </row>
    <row r="4180" spans="1:3" x14ac:dyDescent="0.2">
      <c r="A4180" s="14">
        <v>41631</v>
      </c>
      <c r="B4180" s="14">
        <v>41631</v>
      </c>
      <c r="C4180" s="27">
        <v>0</v>
      </c>
    </row>
    <row r="4181" spans="1:3" x14ac:dyDescent="0.2">
      <c r="A4181" s="14">
        <v>41632</v>
      </c>
      <c r="B4181" s="14">
        <v>41632</v>
      </c>
      <c r="C4181" s="27">
        <v>0</v>
      </c>
    </row>
    <row r="4182" spans="1:3" x14ac:dyDescent="0.2">
      <c r="A4182" s="14">
        <v>41633</v>
      </c>
      <c r="B4182" s="14">
        <v>41633</v>
      </c>
      <c r="C4182" s="27">
        <v>0</v>
      </c>
    </row>
    <row r="4183" spans="1:3" x14ac:dyDescent="0.2">
      <c r="A4183" s="14">
        <v>41634</v>
      </c>
      <c r="B4183" s="14">
        <v>41634</v>
      </c>
      <c r="C4183" s="27">
        <v>0</v>
      </c>
    </row>
    <row r="4184" spans="1:3" x14ac:dyDescent="0.2">
      <c r="A4184" s="14">
        <v>41635</v>
      </c>
      <c r="B4184" s="14">
        <v>41635</v>
      </c>
      <c r="C4184" s="27">
        <v>0</v>
      </c>
    </row>
    <row r="4185" spans="1:3" x14ac:dyDescent="0.2">
      <c r="A4185" s="14">
        <v>41636</v>
      </c>
      <c r="B4185" s="14">
        <v>41636</v>
      </c>
      <c r="C4185" s="27">
        <v>0</v>
      </c>
    </row>
    <row r="4186" spans="1:3" x14ac:dyDescent="0.2">
      <c r="A4186" s="14">
        <v>41637</v>
      </c>
      <c r="B4186" s="14">
        <v>41637</v>
      </c>
      <c r="C4186" s="27">
        <v>0</v>
      </c>
    </row>
    <row r="4187" spans="1:3" x14ac:dyDescent="0.2">
      <c r="A4187" s="14">
        <v>41638</v>
      </c>
      <c r="B4187" s="14">
        <v>41638</v>
      </c>
      <c r="C4187" s="27">
        <v>0</v>
      </c>
    </row>
    <row r="4188" spans="1:3" x14ac:dyDescent="0.2">
      <c r="A4188" s="14">
        <v>41639</v>
      </c>
      <c r="B4188" s="14">
        <v>41639</v>
      </c>
      <c r="C4188" s="27">
        <v>0</v>
      </c>
    </row>
    <row r="4189" spans="1:3" x14ac:dyDescent="0.2">
      <c r="A4189" s="14">
        <v>41640</v>
      </c>
      <c r="B4189" s="14">
        <v>41640</v>
      </c>
      <c r="C4189" s="27">
        <v>0</v>
      </c>
    </row>
    <row r="4190" spans="1:3" x14ac:dyDescent="0.2">
      <c r="A4190" s="14">
        <v>41641</v>
      </c>
      <c r="B4190" s="14">
        <v>41641</v>
      </c>
      <c r="C4190" s="27">
        <v>0</v>
      </c>
    </row>
    <row r="4191" spans="1:3" x14ac:dyDescent="0.2">
      <c r="A4191" s="14">
        <v>41642</v>
      </c>
      <c r="B4191" s="14">
        <v>41642</v>
      </c>
      <c r="C4191" s="27">
        <v>0</v>
      </c>
    </row>
    <row r="4192" spans="1:3" x14ac:dyDescent="0.2">
      <c r="A4192" s="14">
        <v>41643</v>
      </c>
      <c r="B4192" s="14">
        <v>41643</v>
      </c>
      <c r="C4192" s="27">
        <v>0</v>
      </c>
    </row>
    <row r="4193" spans="1:3" x14ac:dyDescent="0.2">
      <c r="A4193" s="14">
        <v>41644</v>
      </c>
      <c r="B4193" s="14">
        <v>41644</v>
      </c>
      <c r="C4193" s="27">
        <v>0</v>
      </c>
    </row>
    <row r="4194" spans="1:3" x14ac:dyDescent="0.2">
      <c r="A4194" s="14">
        <v>41645</v>
      </c>
      <c r="B4194" s="14">
        <v>41645</v>
      </c>
      <c r="C4194" s="27">
        <v>0</v>
      </c>
    </row>
    <row r="4195" spans="1:3" x14ac:dyDescent="0.2">
      <c r="A4195" s="14">
        <v>41646</v>
      </c>
      <c r="B4195" s="14">
        <v>41646</v>
      </c>
      <c r="C4195" s="27">
        <v>0</v>
      </c>
    </row>
    <row r="4196" spans="1:3" x14ac:dyDescent="0.2">
      <c r="A4196" s="14">
        <v>41647</v>
      </c>
      <c r="B4196" s="14">
        <v>41647</v>
      </c>
      <c r="C4196" s="27">
        <v>0</v>
      </c>
    </row>
    <row r="4197" spans="1:3" x14ac:dyDescent="0.2">
      <c r="A4197" s="14">
        <v>41648</v>
      </c>
      <c r="B4197" s="14">
        <v>41648</v>
      </c>
      <c r="C4197" s="27">
        <v>0</v>
      </c>
    </row>
    <row r="4198" spans="1:3" x14ac:dyDescent="0.2">
      <c r="A4198" s="14">
        <v>41649</v>
      </c>
      <c r="B4198" s="14">
        <v>41649</v>
      </c>
      <c r="C4198" s="27">
        <v>0</v>
      </c>
    </row>
    <row r="4199" spans="1:3" x14ac:dyDescent="0.2">
      <c r="A4199" s="14">
        <v>41650</v>
      </c>
      <c r="B4199" s="14">
        <v>41650</v>
      </c>
      <c r="C4199" s="27">
        <v>0</v>
      </c>
    </row>
    <row r="4200" spans="1:3" x14ac:dyDescent="0.2">
      <c r="A4200" s="14">
        <v>41651</v>
      </c>
      <c r="B4200" s="14">
        <v>41651</v>
      </c>
      <c r="C4200" s="27">
        <v>0</v>
      </c>
    </row>
    <row r="4201" spans="1:3" x14ac:dyDescent="0.2">
      <c r="A4201" s="14">
        <v>41652</v>
      </c>
      <c r="B4201" s="14">
        <v>41652</v>
      </c>
      <c r="C4201" s="27">
        <v>0</v>
      </c>
    </row>
    <row r="4202" spans="1:3" x14ac:dyDescent="0.2">
      <c r="A4202" s="14">
        <v>41653</v>
      </c>
      <c r="B4202" s="14">
        <v>41653</v>
      </c>
      <c r="C4202" s="27">
        <v>0</v>
      </c>
    </row>
    <row r="4203" spans="1:3" x14ac:dyDescent="0.2">
      <c r="A4203" s="14">
        <v>41654</v>
      </c>
      <c r="B4203" s="14">
        <v>41654</v>
      </c>
      <c r="C4203" s="27">
        <v>0</v>
      </c>
    </row>
    <row r="4204" spans="1:3" x14ac:dyDescent="0.2">
      <c r="A4204" s="14">
        <v>41655</v>
      </c>
      <c r="B4204" s="14">
        <v>41655</v>
      </c>
      <c r="C4204" s="27">
        <v>0</v>
      </c>
    </row>
    <row r="4205" spans="1:3" x14ac:dyDescent="0.2">
      <c r="A4205" s="14">
        <v>41656</v>
      </c>
      <c r="B4205" s="14">
        <v>41656</v>
      </c>
      <c r="C4205" s="27">
        <v>0</v>
      </c>
    </row>
    <row r="4206" spans="1:3" x14ac:dyDescent="0.2">
      <c r="A4206" s="14">
        <v>41657</v>
      </c>
      <c r="B4206" s="14">
        <v>41657</v>
      </c>
      <c r="C4206" s="27">
        <v>0</v>
      </c>
    </row>
    <row r="4207" spans="1:3" x14ac:dyDescent="0.2">
      <c r="A4207" s="14">
        <v>41658</v>
      </c>
      <c r="B4207" s="14">
        <v>41658</v>
      </c>
      <c r="C4207" s="27">
        <v>0</v>
      </c>
    </row>
    <row r="4208" spans="1:3" x14ac:dyDescent="0.2">
      <c r="A4208" s="14">
        <v>41659</v>
      </c>
      <c r="B4208" s="14">
        <v>41659</v>
      </c>
      <c r="C4208" s="27">
        <v>0</v>
      </c>
    </row>
    <row r="4209" spans="1:3" x14ac:dyDescent="0.2">
      <c r="A4209" s="14">
        <v>41660</v>
      </c>
      <c r="B4209" s="14">
        <v>41660</v>
      </c>
      <c r="C4209" s="27">
        <v>0</v>
      </c>
    </row>
    <row r="4210" spans="1:3" x14ac:dyDescent="0.2">
      <c r="A4210" s="14">
        <v>41661</v>
      </c>
      <c r="B4210" s="14">
        <v>41661</v>
      </c>
      <c r="C4210" s="27">
        <v>0</v>
      </c>
    </row>
    <row r="4211" spans="1:3" x14ac:dyDescent="0.2">
      <c r="A4211" s="14">
        <v>41662</v>
      </c>
      <c r="B4211" s="14">
        <v>41662</v>
      </c>
      <c r="C4211" s="27">
        <v>0</v>
      </c>
    </row>
    <row r="4212" spans="1:3" x14ac:dyDescent="0.2">
      <c r="A4212" s="14">
        <v>41663</v>
      </c>
      <c r="B4212" s="14">
        <v>41663</v>
      </c>
      <c r="C4212" s="27">
        <v>0</v>
      </c>
    </row>
    <row r="4213" spans="1:3" x14ac:dyDescent="0.2">
      <c r="A4213" s="14">
        <v>41664</v>
      </c>
      <c r="B4213" s="14">
        <v>41664</v>
      </c>
      <c r="C4213" s="27">
        <v>0</v>
      </c>
    </row>
    <row r="4214" spans="1:3" x14ac:dyDescent="0.2">
      <c r="A4214" s="14">
        <v>41665</v>
      </c>
      <c r="B4214" s="14">
        <v>41665</v>
      </c>
      <c r="C4214" s="27">
        <v>0</v>
      </c>
    </row>
    <row r="4215" spans="1:3" x14ac:dyDescent="0.2">
      <c r="A4215" s="14">
        <v>41666</v>
      </c>
      <c r="B4215" s="14">
        <v>41666</v>
      </c>
      <c r="C4215" s="27">
        <v>4.5999999999999996</v>
      </c>
    </row>
    <row r="4216" spans="1:3" x14ac:dyDescent="0.2">
      <c r="A4216" s="14">
        <v>41667</v>
      </c>
      <c r="B4216" s="14">
        <v>41667</v>
      </c>
      <c r="C4216" s="27">
        <v>0</v>
      </c>
    </row>
    <row r="4217" spans="1:3" x14ac:dyDescent="0.2">
      <c r="A4217" s="14">
        <v>41668</v>
      </c>
      <c r="B4217" s="14">
        <v>41668</v>
      </c>
      <c r="C4217" s="27">
        <v>0</v>
      </c>
    </row>
    <row r="4218" spans="1:3" x14ac:dyDescent="0.2">
      <c r="A4218" s="14">
        <v>41669</v>
      </c>
      <c r="B4218" s="14">
        <v>41669</v>
      </c>
      <c r="C4218" s="27">
        <v>0</v>
      </c>
    </row>
    <row r="4219" spans="1:3" x14ac:dyDescent="0.2">
      <c r="A4219" s="14">
        <v>41670</v>
      </c>
      <c r="B4219" s="14">
        <v>41670</v>
      </c>
      <c r="C4219" s="27">
        <v>0</v>
      </c>
    </row>
    <row r="4220" spans="1:3" x14ac:dyDescent="0.2">
      <c r="A4220" s="14">
        <v>41671</v>
      </c>
      <c r="B4220" s="14">
        <v>41671</v>
      </c>
      <c r="C4220" s="27">
        <v>0</v>
      </c>
    </row>
    <row r="4221" spans="1:3" x14ac:dyDescent="0.2">
      <c r="A4221" s="14">
        <v>41672</v>
      </c>
      <c r="B4221" s="14">
        <v>41672</v>
      </c>
      <c r="C4221" s="27">
        <v>0</v>
      </c>
    </row>
    <row r="4222" spans="1:3" x14ac:dyDescent="0.2">
      <c r="A4222" s="14">
        <v>41673</v>
      </c>
      <c r="B4222" s="14">
        <v>41673</v>
      </c>
      <c r="C4222" s="27">
        <v>0</v>
      </c>
    </row>
    <row r="4223" spans="1:3" x14ac:dyDescent="0.2">
      <c r="A4223" s="14">
        <v>41674</v>
      </c>
      <c r="B4223" s="14">
        <v>41674</v>
      </c>
      <c r="C4223" s="27">
        <v>0</v>
      </c>
    </row>
    <row r="4224" spans="1:3" x14ac:dyDescent="0.2">
      <c r="A4224" s="14">
        <v>41675</v>
      </c>
      <c r="B4224" s="14">
        <v>41675</v>
      </c>
      <c r="C4224" s="27">
        <v>0</v>
      </c>
    </row>
    <row r="4225" spans="1:3" x14ac:dyDescent="0.2">
      <c r="A4225" s="14">
        <v>41676</v>
      </c>
      <c r="B4225" s="14">
        <v>41676</v>
      </c>
      <c r="C4225" s="27">
        <v>0</v>
      </c>
    </row>
    <row r="4226" spans="1:3" x14ac:dyDescent="0.2">
      <c r="A4226" s="14">
        <v>41677</v>
      </c>
      <c r="B4226" s="14">
        <v>41677</v>
      </c>
      <c r="C4226" s="27">
        <v>0</v>
      </c>
    </row>
    <row r="4227" spans="1:3" x14ac:dyDescent="0.2">
      <c r="A4227" s="14">
        <v>41678</v>
      </c>
      <c r="B4227" s="14">
        <v>41678</v>
      </c>
      <c r="C4227" s="27">
        <v>0</v>
      </c>
    </row>
    <row r="4228" spans="1:3" x14ac:dyDescent="0.2">
      <c r="A4228" s="14">
        <v>41679</v>
      </c>
      <c r="B4228" s="14">
        <v>41679</v>
      </c>
      <c r="C4228" s="27">
        <v>0</v>
      </c>
    </row>
    <row r="4229" spans="1:3" x14ac:dyDescent="0.2">
      <c r="A4229" s="14">
        <v>41680</v>
      </c>
      <c r="B4229" s="14">
        <v>41680</v>
      </c>
      <c r="C4229" s="27">
        <v>0</v>
      </c>
    </row>
    <row r="4230" spans="1:3" x14ac:dyDescent="0.2">
      <c r="A4230" s="14">
        <v>41681</v>
      </c>
      <c r="B4230" s="14">
        <v>41681</v>
      </c>
      <c r="C4230" s="27">
        <v>0</v>
      </c>
    </row>
    <row r="4231" spans="1:3" x14ac:dyDescent="0.2">
      <c r="A4231" s="14">
        <v>41682</v>
      </c>
      <c r="B4231" s="14">
        <v>41682</v>
      </c>
      <c r="C4231" s="27">
        <v>0</v>
      </c>
    </row>
    <row r="4232" spans="1:3" x14ac:dyDescent="0.2">
      <c r="A4232" s="14">
        <v>41683</v>
      </c>
      <c r="B4232" s="14">
        <v>41683</v>
      </c>
      <c r="C4232" s="27">
        <v>0</v>
      </c>
    </row>
    <row r="4233" spans="1:3" x14ac:dyDescent="0.2">
      <c r="A4233" s="14">
        <v>41684</v>
      </c>
      <c r="B4233" s="14">
        <v>41684</v>
      </c>
      <c r="C4233" s="27">
        <v>0</v>
      </c>
    </row>
    <row r="4234" spans="1:3" x14ac:dyDescent="0.2">
      <c r="A4234" s="14">
        <v>41685</v>
      </c>
      <c r="B4234" s="14">
        <v>41685</v>
      </c>
      <c r="C4234" s="27">
        <v>0</v>
      </c>
    </row>
    <row r="4235" spans="1:3" x14ac:dyDescent="0.2">
      <c r="A4235" s="14">
        <v>41686</v>
      </c>
      <c r="B4235" s="14">
        <v>41686</v>
      </c>
      <c r="C4235" s="27">
        <v>0</v>
      </c>
    </row>
    <row r="4236" spans="1:3" x14ac:dyDescent="0.2">
      <c r="A4236" s="14">
        <v>41687</v>
      </c>
      <c r="B4236" s="14">
        <v>41687</v>
      </c>
      <c r="C4236" s="27">
        <v>0</v>
      </c>
    </row>
    <row r="4237" spans="1:3" x14ac:dyDescent="0.2">
      <c r="A4237" s="14">
        <v>41688</v>
      </c>
      <c r="B4237" s="14">
        <v>41688</v>
      </c>
      <c r="C4237" s="27">
        <v>0</v>
      </c>
    </row>
    <row r="4238" spans="1:3" x14ac:dyDescent="0.2">
      <c r="A4238" s="14">
        <v>41689</v>
      </c>
      <c r="B4238" s="14">
        <v>41689</v>
      </c>
      <c r="C4238" s="27">
        <v>0</v>
      </c>
    </row>
    <row r="4239" spans="1:3" x14ac:dyDescent="0.2">
      <c r="A4239" s="14">
        <v>41690</v>
      </c>
      <c r="B4239" s="14">
        <v>41690</v>
      </c>
      <c r="C4239" s="27">
        <v>0</v>
      </c>
    </row>
    <row r="4240" spans="1:3" x14ac:dyDescent="0.2">
      <c r="A4240" s="14">
        <v>41691</v>
      </c>
      <c r="B4240" s="14">
        <v>41691</v>
      </c>
      <c r="C4240" s="27">
        <v>0</v>
      </c>
    </row>
    <row r="4241" spans="1:3" x14ac:dyDescent="0.2">
      <c r="A4241" s="14">
        <v>41692</v>
      </c>
      <c r="B4241" s="14">
        <v>41692</v>
      </c>
      <c r="C4241" s="27">
        <v>0</v>
      </c>
    </row>
    <row r="4242" spans="1:3" x14ac:dyDescent="0.2">
      <c r="A4242" s="14">
        <v>41693</v>
      </c>
      <c r="B4242" s="14">
        <v>41693</v>
      </c>
      <c r="C4242" s="27">
        <v>0</v>
      </c>
    </row>
    <row r="4243" spans="1:3" x14ac:dyDescent="0.2">
      <c r="A4243" s="14">
        <v>41694</v>
      </c>
      <c r="B4243" s="14">
        <v>41694</v>
      </c>
      <c r="C4243" s="27">
        <v>0</v>
      </c>
    </row>
    <row r="4244" spans="1:3" x14ac:dyDescent="0.2">
      <c r="A4244" s="14">
        <v>41695</v>
      </c>
      <c r="B4244" s="14">
        <v>41695</v>
      </c>
      <c r="C4244" s="27">
        <v>0</v>
      </c>
    </row>
    <row r="4245" spans="1:3" x14ac:dyDescent="0.2">
      <c r="A4245" s="14">
        <v>41696</v>
      </c>
      <c r="B4245" s="14">
        <v>41696</v>
      </c>
      <c r="C4245" s="27">
        <v>0</v>
      </c>
    </row>
    <row r="4246" spans="1:3" x14ac:dyDescent="0.2">
      <c r="A4246" s="14">
        <v>41697</v>
      </c>
      <c r="B4246" s="14">
        <v>41697</v>
      </c>
      <c r="C4246" s="27">
        <v>0</v>
      </c>
    </row>
    <row r="4247" spans="1:3" x14ac:dyDescent="0.2">
      <c r="A4247" s="14">
        <v>41698</v>
      </c>
      <c r="B4247" s="14">
        <v>41698</v>
      </c>
      <c r="C4247" s="27">
        <v>0</v>
      </c>
    </row>
    <row r="4248" spans="1:3" x14ac:dyDescent="0.2">
      <c r="A4248" s="14">
        <v>41699</v>
      </c>
      <c r="B4248" s="14">
        <v>41699</v>
      </c>
      <c r="C4248" s="27">
        <v>0</v>
      </c>
    </row>
    <row r="4249" spans="1:3" x14ac:dyDescent="0.2">
      <c r="A4249" s="14">
        <v>41700</v>
      </c>
      <c r="B4249" s="14">
        <v>41700</v>
      </c>
      <c r="C4249" s="27">
        <v>0</v>
      </c>
    </row>
    <row r="4250" spans="1:3" x14ac:dyDescent="0.2">
      <c r="A4250" s="14">
        <v>41701</v>
      </c>
      <c r="B4250" s="14">
        <v>41701</v>
      </c>
      <c r="C4250" s="27">
        <v>0</v>
      </c>
    </row>
    <row r="4251" spans="1:3" x14ac:dyDescent="0.2">
      <c r="A4251" s="14">
        <v>41702</v>
      </c>
      <c r="B4251" s="14">
        <v>41702</v>
      </c>
      <c r="C4251" s="27">
        <v>0</v>
      </c>
    </row>
    <row r="4252" spans="1:3" x14ac:dyDescent="0.2">
      <c r="A4252" s="14">
        <v>41703</v>
      </c>
      <c r="B4252" s="14">
        <v>41703</v>
      </c>
      <c r="C4252" s="27">
        <v>0</v>
      </c>
    </row>
    <row r="4253" spans="1:3" x14ac:dyDescent="0.2">
      <c r="A4253" s="14">
        <v>41704</v>
      </c>
      <c r="B4253" s="14">
        <v>41704</v>
      </c>
      <c r="C4253" s="27">
        <v>0</v>
      </c>
    </row>
    <row r="4254" spans="1:3" x14ac:dyDescent="0.2">
      <c r="A4254" s="14">
        <v>41705</v>
      </c>
      <c r="B4254" s="14">
        <v>41705</v>
      </c>
      <c r="C4254" s="27">
        <v>0</v>
      </c>
    </row>
    <row r="4255" spans="1:3" x14ac:dyDescent="0.2">
      <c r="A4255" s="14">
        <v>41706</v>
      </c>
      <c r="B4255" s="14">
        <v>41706</v>
      </c>
      <c r="C4255" s="27">
        <v>0</v>
      </c>
    </row>
    <row r="4256" spans="1:3" x14ac:dyDescent="0.2">
      <c r="A4256" s="14">
        <v>41707</v>
      </c>
      <c r="B4256" s="14">
        <v>41707</v>
      </c>
      <c r="C4256" s="27">
        <v>0</v>
      </c>
    </row>
    <row r="4257" spans="1:3" x14ac:dyDescent="0.2">
      <c r="A4257" s="14">
        <v>41708</v>
      </c>
      <c r="B4257" s="14">
        <v>41708</v>
      </c>
      <c r="C4257" s="27">
        <v>0</v>
      </c>
    </row>
    <row r="4258" spans="1:3" x14ac:dyDescent="0.2">
      <c r="A4258" s="14">
        <v>41709</v>
      </c>
      <c r="B4258" s="14">
        <v>41709</v>
      </c>
      <c r="C4258" s="27">
        <v>0</v>
      </c>
    </row>
    <row r="4259" spans="1:3" x14ac:dyDescent="0.2">
      <c r="A4259" s="14">
        <v>41710</v>
      </c>
      <c r="B4259" s="14">
        <v>41710</v>
      </c>
      <c r="C4259" s="27">
        <v>0</v>
      </c>
    </row>
    <row r="4260" spans="1:3" x14ac:dyDescent="0.2">
      <c r="A4260" s="14">
        <v>41711</v>
      </c>
      <c r="B4260" s="14">
        <v>41711</v>
      </c>
      <c r="C4260" s="27">
        <v>0</v>
      </c>
    </row>
    <row r="4261" spans="1:3" x14ac:dyDescent="0.2">
      <c r="A4261" s="14">
        <v>41712</v>
      </c>
      <c r="B4261" s="14">
        <v>41712</v>
      </c>
      <c r="C4261" s="27">
        <v>0</v>
      </c>
    </row>
    <row r="4262" spans="1:3" x14ac:dyDescent="0.2">
      <c r="A4262" s="14">
        <v>41713</v>
      </c>
      <c r="B4262" s="14">
        <v>41713</v>
      </c>
      <c r="C4262" s="27">
        <v>0</v>
      </c>
    </row>
    <row r="4263" spans="1:3" x14ac:dyDescent="0.2">
      <c r="A4263" s="14">
        <v>41714</v>
      </c>
      <c r="B4263" s="14">
        <v>41714</v>
      </c>
      <c r="C4263" s="27">
        <v>0</v>
      </c>
    </row>
    <row r="4264" spans="1:3" x14ac:dyDescent="0.2">
      <c r="A4264" s="14">
        <v>41715</v>
      </c>
      <c r="B4264" s="14">
        <v>41715</v>
      </c>
      <c r="C4264" s="27">
        <v>0</v>
      </c>
    </row>
    <row r="4265" spans="1:3" x14ac:dyDescent="0.2">
      <c r="A4265" s="14">
        <v>41716</v>
      </c>
      <c r="B4265" s="14">
        <v>41716</v>
      </c>
      <c r="C4265" s="27">
        <v>0</v>
      </c>
    </row>
    <row r="4266" spans="1:3" x14ac:dyDescent="0.2">
      <c r="A4266" s="14">
        <v>41717</v>
      </c>
      <c r="B4266" s="14">
        <v>41717</v>
      </c>
      <c r="C4266" s="27">
        <v>0</v>
      </c>
    </row>
    <row r="4267" spans="1:3" x14ac:dyDescent="0.2">
      <c r="A4267" s="14">
        <v>41718</v>
      </c>
      <c r="B4267" s="14">
        <v>41718</v>
      </c>
      <c r="C4267" s="27">
        <v>0</v>
      </c>
    </row>
    <row r="4268" spans="1:3" x14ac:dyDescent="0.2">
      <c r="A4268" s="14">
        <v>41719</v>
      </c>
      <c r="B4268" s="14">
        <v>41719</v>
      </c>
      <c r="C4268" s="27">
        <v>0</v>
      </c>
    </row>
    <row r="4269" spans="1:3" x14ac:dyDescent="0.2">
      <c r="A4269" s="14">
        <v>41720</v>
      </c>
      <c r="B4269" s="14">
        <v>41720</v>
      </c>
      <c r="C4269" s="27">
        <v>0</v>
      </c>
    </row>
    <row r="4270" spans="1:3" x14ac:dyDescent="0.2">
      <c r="A4270" s="14">
        <v>41721</v>
      </c>
      <c r="B4270" s="14">
        <v>41721</v>
      </c>
      <c r="C4270" s="27">
        <v>0</v>
      </c>
    </row>
    <row r="4271" spans="1:3" x14ac:dyDescent="0.2">
      <c r="A4271" s="14">
        <v>41722</v>
      </c>
      <c r="B4271" s="14">
        <v>41722</v>
      </c>
      <c r="C4271" s="27">
        <v>0</v>
      </c>
    </row>
    <row r="4272" spans="1:3" x14ac:dyDescent="0.2">
      <c r="A4272" s="14">
        <v>41723</v>
      </c>
      <c r="B4272" s="14">
        <v>41723</v>
      </c>
      <c r="C4272" s="27">
        <v>0</v>
      </c>
    </row>
    <row r="4273" spans="1:3" x14ac:dyDescent="0.2">
      <c r="A4273" s="14">
        <v>41724</v>
      </c>
      <c r="B4273" s="14">
        <v>41724</v>
      </c>
      <c r="C4273" s="27">
        <v>0</v>
      </c>
    </row>
    <row r="4274" spans="1:3" x14ac:dyDescent="0.2">
      <c r="A4274" s="14">
        <v>41725</v>
      </c>
      <c r="B4274" s="14">
        <v>41725</v>
      </c>
      <c r="C4274" s="27">
        <v>0</v>
      </c>
    </row>
    <row r="4275" spans="1:3" x14ac:dyDescent="0.2">
      <c r="A4275" s="14">
        <v>41726</v>
      </c>
      <c r="B4275" s="14">
        <v>41726</v>
      </c>
      <c r="C4275" s="27">
        <v>0</v>
      </c>
    </row>
    <row r="4276" spans="1:3" x14ac:dyDescent="0.2">
      <c r="A4276" s="14">
        <v>41727</v>
      </c>
      <c r="B4276" s="14">
        <v>41727</v>
      </c>
      <c r="C4276" s="27">
        <v>0</v>
      </c>
    </row>
    <row r="4277" spans="1:3" x14ac:dyDescent="0.2">
      <c r="A4277" s="14">
        <v>41728</v>
      </c>
      <c r="B4277" s="14">
        <v>41728</v>
      </c>
      <c r="C4277" s="27">
        <v>0</v>
      </c>
    </row>
    <row r="4278" spans="1:3" x14ac:dyDescent="0.2">
      <c r="A4278" s="14">
        <v>41729</v>
      </c>
      <c r="B4278" s="14">
        <v>41729</v>
      </c>
      <c r="C4278" s="27">
        <v>0</v>
      </c>
    </row>
    <row r="4279" spans="1:3" x14ac:dyDescent="0.2">
      <c r="A4279" s="14">
        <v>41730</v>
      </c>
      <c r="B4279" s="14">
        <v>41730</v>
      </c>
      <c r="C4279" s="27">
        <v>0</v>
      </c>
    </row>
    <row r="4280" spans="1:3" x14ac:dyDescent="0.2">
      <c r="A4280" s="14">
        <v>41731</v>
      </c>
      <c r="B4280" s="14">
        <v>41731</v>
      </c>
      <c r="C4280" s="27">
        <v>6</v>
      </c>
    </row>
    <row r="4281" spans="1:3" x14ac:dyDescent="0.2">
      <c r="A4281" s="14">
        <v>41732</v>
      </c>
      <c r="B4281" s="14">
        <v>41732</v>
      </c>
      <c r="C4281" s="27">
        <v>0</v>
      </c>
    </row>
    <row r="4282" spans="1:3" x14ac:dyDescent="0.2">
      <c r="A4282" s="14">
        <v>41733</v>
      </c>
      <c r="B4282" s="14">
        <v>41733</v>
      </c>
      <c r="C4282" s="27">
        <v>0</v>
      </c>
    </row>
    <row r="4283" spans="1:3" x14ac:dyDescent="0.2">
      <c r="A4283" s="14">
        <v>41734</v>
      </c>
      <c r="B4283" s="14">
        <v>41734</v>
      </c>
      <c r="C4283" s="27">
        <v>3.3</v>
      </c>
    </row>
    <row r="4284" spans="1:3" x14ac:dyDescent="0.2">
      <c r="A4284" s="14">
        <v>41735</v>
      </c>
      <c r="B4284" s="14">
        <v>41735</v>
      </c>
      <c r="C4284" s="27">
        <v>0</v>
      </c>
    </row>
    <row r="4285" spans="1:3" x14ac:dyDescent="0.2">
      <c r="A4285" s="14">
        <v>41736</v>
      </c>
      <c r="B4285" s="14">
        <v>41736</v>
      </c>
      <c r="C4285" s="27">
        <v>0</v>
      </c>
    </row>
    <row r="4286" spans="1:3" x14ac:dyDescent="0.2">
      <c r="A4286" s="14">
        <v>41737</v>
      </c>
      <c r="B4286" s="14">
        <v>41737</v>
      </c>
      <c r="C4286" s="27">
        <v>10.4</v>
      </c>
    </row>
    <row r="4287" spans="1:3" x14ac:dyDescent="0.2">
      <c r="A4287" s="14">
        <v>41738</v>
      </c>
      <c r="B4287" s="14">
        <v>41738</v>
      </c>
      <c r="C4287" s="27">
        <v>0</v>
      </c>
    </row>
    <row r="4288" spans="1:3" x14ac:dyDescent="0.2">
      <c r="A4288" s="14">
        <v>41739</v>
      </c>
      <c r="B4288" s="14">
        <v>41739</v>
      </c>
      <c r="C4288" s="27">
        <v>0</v>
      </c>
    </row>
    <row r="4289" spans="1:3" x14ac:dyDescent="0.2">
      <c r="A4289" s="14">
        <v>41740</v>
      </c>
      <c r="B4289" s="14">
        <v>41740</v>
      </c>
      <c r="C4289" s="27">
        <v>0</v>
      </c>
    </row>
    <row r="4290" spans="1:3" x14ac:dyDescent="0.2">
      <c r="A4290" s="14">
        <v>41741</v>
      </c>
      <c r="B4290" s="14">
        <v>41741</v>
      </c>
      <c r="C4290" s="27">
        <v>8</v>
      </c>
    </row>
    <row r="4291" spans="1:3" x14ac:dyDescent="0.2">
      <c r="A4291" s="14">
        <v>41742</v>
      </c>
      <c r="B4291" s="14">
        <v>41742</v>
      </c>
      <c r="C4291" s="27">
        <v>4.5</v>
      </c>
    </row>
    <row r="4292" spans="1:3" x14ac:dyDescent="0.2">
      <c r="A4292" s="14">
        <v>41743</v>
      </c>
      <c r="B4292" s="14">
        <v>41743</v>
      </c>
      <c r="C4292" s="27">
        <v>0</v>
      </c>
    </row>
    <row r="4293" spans="1:3" x14ac:dyDescent="0.2">
      <c r="A4293" s="14">
        <v>41744</v>
      </c>
      <c r="B4293" s="14">
        <v>41744</v>
      </c>
      <c r="C4293" s="27">
        <v>0</v>
      </c>
    </row>
    <row r="4294" spans="1:3" x14ac:dyDescent="0.2">
      <c r="A4294" s="14">
        <v>41745</v>
      </c>
      <c r="B4294" s="14">
        <v>41745</v>
      </c>
      <c r="C4294" s="27">
        <v>20.3</v>
      </c>
    </row>
    <row r="4295" spans="1:3" x14ac:dyDescent="0.2">
      <c r="A4295" s="14">
        <v>41746</v>
      </c>
      <c r="B4295" s="14">
        <v>41746</v>
      </c>
      <c r="C4295" s="27">
        <v>0</v>
      </c>
    </row>
    <row r="4296" spans="1:3" x14ac:dyDescent="0.2">
      <c r="A4296" s="14">
        <v>41747</v>
      </c>
      <c r="B4296" s="14">
        <v>41747</v>
      </c>
      <c r="C4296" s="27">
        <v>0</v>
      </c>
    </row>
    <row r="4297" spans="1:3" x14ac:dyDescent="0.2">
      <c r="A4297" s="14">
        <v>41748</v>
      </c>
      <c r="B4297" s="14">
        <v>41748</v>
      </c>
      <c r="C4297" s="27">
        <v>0</v>
      </c>
    </row>
    <row r="4298" spans="1:3" x14ac:dyDescent="0.2">
      <c r="A4298" s="14">
        <v>41749</v>
      </c>
      <c r="B4298" s="14">
        <v>41749</v>
      </c>
      <c r="C4298" s="27">
        <v>0</v>
      </c>
    </row>
    <row r="4299" spans="1:3" x14ac:dyDescent="0.2">
      <c r="A4299" s="14">
        <v>41750</v>
      </c>
      <c r="B4299" s="14">
        <v>41750</v>
      </c>
      <c r="C4299" s="27">
        <v>3</v>
      </c>
    </row>
    <row r="4300" spans="1:3" x14ac:dyDescent="0.2">
      <c r="A4300" s="14">
        <v>41751</v>
      </c>
      <c r="B4300" s="14">
        <v>41751</v>
      </c>
      <c r="C4300" s="27">
        <v>0</v>
      </c>
    </row>
    <row r="4301" spans="1:3" x14ac:dyDescent="0.2">
      <c r="A4301" s="14">
        <v>41752</v>
      </c>
      <c r="B4301" s="14">
        <v>41752</v>
      </c>
      <c r="C4301" s="27">
        <v>0</v>
      </c>
    </row>
    <row r="4302" spans="1:3" x14ac:dyDescent="0.2">
      <c r="A4302" s="14">
        <v>41753</v>
      </c>
      <c r="B4302" s="14">
        <v>41753</v>
      </c>
      <c r="C4302" s="27">
        <v>4.4000000000000004</v>
      </c>
    </row>
    <row r="4303" spans="1:3" x14ac:dyDescent="0.2">
      <c r="A4303" s="14">
        <v>41754</v>
      </c>
      <c r="B4303" s="14">
        <v>41754</v>
      </c>
      <c r="C4303" s="27">
        <v>0</v>
      </c>
    </row>
    <row r="4304" spans="1:3" x14ac:dyDescent="0.2">
      <c r="A4304" s="14">
        <v>41755</v>
      </c>
      <c r="B4304" s="14">
        <v>41755</v>
      </c>
      <c r="C4304" s="27">
        <v>0</v>
      </c>
    </row>
    <row r="4305" spans="1:3" x14ac:dyDescent="0.2">
      <c r="A4305" s="14">
        <v>41756</v>
      </c>
      <c r="B4305" s="14">
        <v>41756</v>
      </c>
      <c r="C4305" s="27">
        <v>2.6</v>
      </c>
    </row>
    <row r="4306" spans="1:3" x14ac:dyDescent="0.2">
      <c r="A4306" s="14">
        <v>41757</v>
      </c>
      <c r="B4306" s="14">
        <v>41757</v>
      </c>
      <c r="C4306" s="27">
        <v>0</v>
      </c>
    </row>
    <row r="4307" spans="1:3" x14ac:dyDescent="0.2">
      <c r="A4307" s="14">
        <v>41758</v>
      </c>
      <c r="B4307" s="14">
        <v>41758</v>
      </c>
      <c r="C4307" s="27">
        <v>0</v>
      </c>
    </row>
    <row r="4308" spans="1:3" x14ac:dyDescent="0.2">
      <c r="A4308" s="14">
        <v>41759</v>
      </c>
      <c r="B4308" s="14">
        <v>41759</v>
      </c>
      <c r="C4308" s="27">
        <v>0</v>
      </c>
    </row>
    <row r="4309" spans="1:3" x14ac:dyDescent="0.2">
      <c r="A4309" s="14">
        <v>41760</v>
      </c>
      <c r="B4309" s="14">
        <v>41760</v>
      </c>
      <c r="C4309" s="27">
        <v>0</v>
      </c>
    </row>
    <row r="4310" spans="1:3" x14ac:dyDescent="0.2">
      <c r="A4310" s="14">
        <v>41761</v>
      </c>
      <c r="B4310" s="14">
        <v>41761</v>
      </c>
      <c r="C4310" s="27">
        <v>0</v>
      </c>
    </row>
    <row r="4311" spans="1:3" x14ac:dyDescent="0.2">
      <c r="A4311" s="14">
        <v>41762</v>
      </c>
      <c r="B4311" s="14">
        <v>41762</v>
      </c>
      <c r="C4311" s="27">
        <v>0</v>
      </c>
    </row>
    <row r="4312" spans="1:3" x14ac:dyDescent="0.2">
      <c r="A4312" s="14">
        <v>41763</v>
      </c>
      <c r="B4312" s="14">
        <v>41763</v>
      </c>
      <c r="C4312" s="27">
        <v>0</v>
      </c>
    </row>
    <row r="4313" spans="1:3" x14ac:dyDescent="0.2">
      <c r="A4313" s="14">
        <v>41764</v>
      </c>
      <c r="B4313" s="14">
        <v>41764</v>
      </c>
      <c r="C4313" s="27">
        <v>6</v>
      </c>
    </row>
    <row r="4314" spans="1:3" x14ac:dyDescent="0.2">
      <c r="A4314" s="14">
        <v>41765</v>
      </c>
      <c r="B4314" s="14">
        <v>41765</v>
      </c>
      <c r="C4314" s="27">
        <v>25.8</v>
      </c>
    </row>
    <row r="4315" spans="1:3" x14ac:dyDescent="0.2">
      <c r="A4315" s="14">
        <v>41766</v>
      </c>
      <c r="B4315" s="14">
        <v>41766</v>
      </c>
      <c r="C4315" s="27">
        <v>0</v>
      </c>
    </row>
    <row r="4316" spans="1:3" x14ac:dyDescent="0.2">
      <c r="A4316" s="14">
        <v>41767</v>
      </c>
      <c r="B4316" s="14">
        <v>41767</v>
      </c>
      <c r="C4316" s="27">
        <v>0</v>
      </c>
    </row>
    <row r="4317" spans="1:3" x14ac:dyDescent="0.2">
      <c r="A4317" s="14">
        <v>41768</v>
      </c>
      <c r="B4317" s="14">
        <v>41768</v>
      </c>
      <c r="C4317" s="27">
        <v>0</v>
      </c>
    </row>
    <row r="4318" spans="1:3" x14ac:dyDescent="0.2">
      <c r="A4318" s="14">
        <v>41769</v>
      </c>
      <c r="B4318" s="14">
        <v>41769</v>
      </c>
      <c r="C4318" s="27">
        <v>0</v>
      </c>
    </row>
    <row r="4319" spans="1:3" x14ac:dyDescent="0.2">
      <c r="A4319" s="14">
        <v>41770</v>
      </c>
      <c r="B4319" s="14">
        <v>41770</v>
      </c>
      <c r="C4319" s="27">
        <v>0</v>
      </c>
    </row>
    <row r="4320" spans="1:3" x14ac:dyDescent="0.2">
      <c r="A4320" s="14">
        <v>41771</v>
      </c>
      <c r="B4320" s="14">
        <v>41771</v>
      </c>
      <c r="C4320" s="27">
        <v>15.4</v>
      </c>
    </row>
    <row r="4321" spans="1:3" x14ac:dyDescent="0.2">
      <c r="A4321" s="14">
        <v>41772</v>
      </c>
      <c r="B4321" s="14">
        <v>41772</v>
      </c>
      <c r="C4321" s="27">
        <v>0</v>
      </c>
    </row>
    <row r="4322" spans="1:3" x14ac:dyDescent="0.2">
      <c r="A4322" s="14">
        <v>41773</v>
      </c>
      <c r="B4322" s="14">
        <v>41773</v>
      </c>
      <c r="C4322" s="27">
        <v>0</v>
      </c>
    </row>
    <row r="4323" spans="1:3" x14ac:dyDescent="0.2">
      <c r="A4323" s="14">
        <v>41774</v>
      </c>
      <c r="B4323" s="14">
        <v>41774</v>
      </c>
      <c r="C4323" s="27">
        <v>0</v>
      </c>
    </row>
    <row r="4324" spans="1:3" x14ac:dyDescent="0.2">
      <c r="A4324" s="14">
        <v>41775</v>
      </c>
      <c r="B4324" s="14">
        <v>41775</v>
      </c>
      <c r="C4324" s="27">
        <v>0</v>
      </c>
    </row>
    <row r="4325" spans="1:3" x14ac:dyDescent="0.2">
      <c r="A4325" s="14">
        <v>41776</v>
      </c>
      <c r="B4325" s="14">
        <v>41776</v>
      </c>
      <c r="C4325" s="27">
        <v>10</v>
      </c>
    </row>
    <row r="4326" spans="1:3" x14ac:dyDescent="0.2">
      <c r="A4326" s="14">
        <v>41777</v>
      </c>
      <c r="B4326" s="14">
        <v>41777</v>
      </c>
      <c r="C4326" s="27">
        <v>26.4</v>
      </c>
    </row>
    <row r="4327" spans="1:3" x14ac:dyDescent="0.2">
      <c r="A4327" s="14">
        <v>41778</v>
      </c>
      <c r="B4327" s="14">
        <v>41778</v>
      </c>
      <c r="C4327" s="27">
        <v>0</v>
      </c>
    </row>
    <row r="4328" spans="1:3" x14ac:dyDescent="0.2">
      <c r="A4328" s="14">
        <v>41779</v>
      </c>
      <c r="B4328" s="14">
        <v>41779</v>
      </c>
      <c r="C4328" s="27">
        <v>22</v>
      </c>
    </row>
    <row r="4329" spans="1:3" x14ac:dyDescent="0.2">
      <c r="A4329" s="14">
        <v>41780</v>
      </c>
      <c r="B4329" s="14">
        <v>41780</v>
      </c>
      <c r="C4329" s="27">
        <v>10</v>
      </c>
    </row>
    <row r="4330" spans="1:3" x14ac:dyDescent="0.2">
      <c r="A4330" s="14">
        <v>41781</v>
      </c>
      <c r="B4330" s="14">
        <v>41781</v>
      </c>
      <c r="C4330" s="27">
        <v>0</v>
      </c>
    </row>
    <row r="4331" spans="1:3" x14ac:dyDescent="0.2">
      <c r="A4331" s="14">
        <v>41782</v>
      </c>
      <c r="B4331" s="14">
        <v>41782</v>
      </c>
      <c r="C4331" s="27">
        <v>10.6</v>
      </c>
    </row>
    <row r="4332" spans="1:3" x14ac:dyDescent="0.2">
      <c r="A4332" s="14">
        <v>41783</v>
      </c>
      <c r="B4332" s="14">
        <v>41783</v>
      </c>
      <c r="C4332" s="27">
        <v>0</v>
      </c>
    </row>
    <row r="4333" spans="1:3" x14ac:dyDescent="0.2">
      <c r="A4333" s="14">
        <v>41784</v>
      </c>
      <c r="B4333" s="14">
        <v>41784</v>
      </c>
      <c r="C4333" s="27">
        <v>0</v>
      </c>
    </row>
    <row r="4334" spans="1:3" x14ac:dyDescent="0.2">
      <c r="A4334" s="14">
        <v>41785</v>
      </c>
      <c r="B4334" s="14">
        <v>41785</v>
      </c>
      <c r="C4334" s="27">
        <v>0</v>
      </c>
    </row>
    <row r="4335" spans="1:3" x14ac:dyDescent="0.2">
      <c r="A4335" s="14">
        <v>41786</v>
      </c>
      <c r="B4335" s="14">
        <v>41786</v>
      </c>
      <c r="C4335" s="27">
        <v>0</v>
      </c>
    </row>
    <row r="4336" spans="1:3" x14ac:dyDescent="0.2">
      <c r="A4336" s="14">
        <v>41787</v>
      </c>
      <c r="B4336" s="14">
        <v>41787</v>
      </c>
      <c r="C4336" s="27">
        <v>0</v>
      </c>
    </row>
    <row r="4337" spans="1:3" x14ac:dyDescent="0.2">
      <c r="A4337" s="14">
        <v>41788</v>
      </c>
      <c r="B4337" s="14">
        <v>41788</v>
      </c>
      <c r="C4337" s="27">
        <v>2.5</v>
      </c>
    </row>
    <row r="4338" spans="1:3" x14ac:dyDescent="0.2">
      <c r="A4338" s="14">
        <v>41789</v>
      </c>
      <c r="B4338" s="14">
        <v>41789</v>
      </c>
      <c r="C4338" s="27">
        <v>0</v>
      </c>
    </row>
    <row r="4339" spans="1:3" x14ac:dyDescent="0.2">
      <c r="A4339" s="14">
        <v>41790</v>
      </c>
      <c r="B4339" s="14">
        <v>41790</v>
      </c>
      <c r="C4339" s="27">
        <v>0</v>
      </c>
    </row>
    <row r="4340" spans="1:3" x14ac:dyDescent="0.2">
      <c r="A4340" s="14">
        <v>41791</v>
      </c>
      <c r="B4340" s="14">
        <v>41791</v>
      </c>
      <c r="C4340" s="27">
        <v>0</v>
      </c>
    </row>
    <row r="4341" spans="1:3" x14ac:dyDescent="0.2">
      <c r="A4341" s="14">
        <v>41792</v>
      </c>
      <c r="B4341" s="14">
        <v>41792</v>
      </c>
      <c r="C4341" s="27">
        <v>5.4</v>
      </c>
    </row>
    <row r="4342" spans="1:3" x14ac:dyDescent="0.2">
      <c r="A4342" s="14">
        <v>41793</v>
      </c>
      <c r="B4342" s="14">
        <v>41793</v>
      </c>
      <c r="C4342" s="27">
        <v>43.2</v>
      </c>
    </row>
    <row r="4343" spans="1:3" x14ac:dyDescent="0.2">
      <c r="A4343" s="14">
        <v>41794</v>
      </c>
      <c r="B4343" s="14">
        <v>41794</v>
      </c>
      <c r="C4343" s="27">
        <v>0</v>
      </c>
    </row>
    <row r="4344" spans="1:3" x14ac:dyDescent="0.2">
      <c r="A4344" s="14">
        <v>41795</v>
      </c>
      <c r="B4344" s="14">
        <v>41795</v>
      </c>
      <c r="C4344" s="27">
        <v>16.399999999999999</v>
      </c>
    </row>
    <row r="4345" spans="1:3" x14ac:dyDescent="0.2">
      <c r="A4345" s="14">
        <v>41796</v>
      </c>
      <c r="B4345" s="14">
        <v>41796</v>
      </c>
      <c r="C4345" s="27">
        <v>25.3</v>
      </c>
    </row>
    <row r="4346" spans="1:3" x14ac:dyDescent="0.2">
      <c r="A4346" s="14">
        <v>41797</v>
      </c>
      <c r="B4346" s="14">
        <v>41797</v>
      </c>
      <c r="C4346" s="27">
        <v>0</v>
      </c>
    </row>
    <row r="4347" spans="1:3" x14ac:dyDescent="0.2">
      <c r="A4347" s="14">
        <v>41798</v>
      </c>
      <c r="B4347" s="14">
        <v>41798</v>
      </c>
      <c r="C4347" s="27" t="s">
        <v>42</v>
      </c>
    </row>
    <row r="4348" spans="1:3" x14ac:dyDescent="0.2">
      <c r="A4348" s="14">
        <v>41799</v>
      </c>
      <c r="B4348" s="14">
        <v>41799</v>
      </c>
      <c r="C4348" s="27">
        <v>0</v>
      </c>
    </row>
    <row r="4349" spans="1:3" x14ac:dyDescent="0.2">
      <c r="A4349" s="14">
        <v>41800</v>
      </c>
      <c r="B4349" s="14">
        <v>41800</v>
      </c>
      <c r="C4349" s="27">
        <v>0</v>
      </c>
    </row>
    <row r="4350" spans="1:3" x14ac:dyDescent="0.2">
      <c r="A4350" s="14">
        <v>41801</v>
      </c>
      <c r="B4350" s="14">
        <v>41801</v>
      </c>
      <c r="C4350" s="27">
        <v>17.7</v>
      </c>
    </row>
    <row r="4351" spans="1:3" x14ac:dyDescent="0.2">
      <c r="A4351" s="14">
        <v>41802</v>
      </c>
      <c r="B4351" s="14">
        <v>41802</v>
      </c>
      <c r="C4351" s="27">
        <v>0</v>
      </c>
    </row>
    <row r="4352" spans="1:3" x14ac:dyDescent="0.2">
      <c r="A4352" s="14">
        <v>41803</v>
      </c>
      <c r="B4352" s="14">
        <v>41803</v>
      </c>
      <c r="C4352" s="27">
        <v>0</v>
      </c>
    </row>
    <row r="4353" spans="1:3" x14ac:dyDescent="0.2">
      <c r="A4353" s="14">
        <v>41804</v>
      </c>
      <c r="B4353" s="14">
        <v>41804</v>
      </c>
      <c r="C4353" s="27">
        <v>25</v>
      </c>
    </row>
    <row r="4354" spans="1:3" x14ac:dyDescent="0.2">
      <c r="A4354" s="14">
        <v>41805</v>
      </c>
      <c r="B4354" s="14">
        <v>41805</v>
      </c>
      <c r="C4354" s="27">
        <v>0</v>
      </c>
    </row>
    <row r="4355" spans="1:3" x14ac:dyDescent="0.2">
      <c r="A4355" s="14">
        <v>41806</v>
      </c>
      <c r="B4355" s="14">
        <v>41806</v>
      </c>
      <c r="C4355" s="27">
        <v>8</v>
      </c>
    </row>
    <row r="4356" spans="1:3" x14ac:dyDescent="0.2">
      <c r="A4356" s="14">
        <v>41807</v>
      </c>
      <c r="B4356" s="14">
        <v>41807</v>
      </c>
      <c r="C4356" s="27">
        <v>0</v>
      </c>
    </row>
    <row r="4357" spans="1:3" x14ac:dyDescent="0.2">
      <c r="A4357" s="14">
        <v>41808</v>
      </c>
      <c r="B4357" s="14">
        <v>41808</v>
      </c>
      <c r="C4357" s="27">
        <v>27</v>
      </c>
    </row>
    <row r="4358" spans="1:3" x14ac:dyDescent="0.2">
      <c r="A4358" s="14">
        <v>41809</v>
      </c>
      <c r="B4358" s="14">
        <v>41809</v>
      </c>
      <c r="C4358" s="27">
        <v>14.3</v>
      </c>
    </row>
    <row r="4359" spans="1:3" x14ac:dyDescent="0.2">
      <c r="A4359" s="14">
        <v>41810</v>
      </c>
      <c r="B4359" s="14">
        <v>41810</v>
      </c>
      <c r="C4359" s="27">
        <v>23.2</v>
      </c>
    </row>
    <row r="4360" spans="1:3" x14ac:dyDescent="0.2">
      <c r="A4360" s="14">
        <v>41811</v>
      </c>
      <c r="B4360" s="14">
        <v>41811</v>
      </c>
      <c r="C4360" s="27">
        <v>0</v>
      </c>
    </row>
    <row r="4361" spans="1:3" x14ac:dyDescent="0.2">
      <c r="A4361" s="14">
        <v>41812</v>
      </c>
      <c r="B4361" s="14">
        <v>41812</v>
      </c>
      <c r="C4361" s="27">
        <v>42.8</v>
      </c>
    </row>
    <row r="4362" spans="1:3" x14ac:dyDescent="0.2">
      <c r="A4362" s="14">
        <v>41813</v>
      </c>
      <c r="B4362" s="14">
        <v>41813</v>
      </c>
      <c r="C4362" s="27">
        <v>0</v>
      </c>
    </row>
    <row r="4363" spans="1:3" x14ac:dyDescent="0.2">
      <c r="A4363" s="14">
        <v>41814</v>
      </c>
      <c r="B4363" s="14">
        <v>41814</v>
      </c>
      <c r="C4363" s="27">
        <v>10.8</v>
      </c>
    </row>
    <row r="4364" spans="1:3" x14ac:dyDescent="0.2">
      <c r="A4364" s="14">
        <v>41815</v>
      </c>
      <c r="B4364" s="14">
        <v>41815</v>
      </c>
      <c r="C4364" s="27">
        <v>0</v>
      </c>
    </row>
    <row r="4365" spans="1:3" x14ac:dyDescent="0.2">
      <c r="A4365" s="14">
        <v>41816</v>
      </c>
      <c r="B4365" s="14">
        <v>41816</v>
      </c>
      <c r="C4365" s="27">
        <v>40.299999999999997</v>
      </c>
    </row>
    <row r="4366" spans="1:3" x14ac:dyDescent="0.2">
      <c r="A4366" s="14">
        <v>41817</v>
      </c>
      <c r="B4366" s="14">
        <v>41817</v>
      </c>
      <c r="C4366" s="27">
        <v>8.5</v>
      </c>
    </row>
    <row r="4367" spans="1:3" x14ac:dyDescent="0.2">
      <c r="A4367" s="14">
        <v>41818</v>
      </c>
      <c r="B4367" s="14">
        <v>41818</v>
      </c>
      <c r="C4367" s="27">
        <v>0</v>
      </c>
    </row>
    <row r="4368" spans="1:3" x14ac:dyDescent="0.2">
      <c r="A4368" s="14">
        <v>41819</v>
      </c>
      <c r="B4368" s="14">
        <v>41819</v>
      </c>
      <c r="C4368" s="27">
        <v>10</v>
      </c>
    </row>
    <row r="4369" spans="1:3" x14ac:dyDescent="0.2">
      <c r="A4369" s="14">
        <v>41820</v>
      </c>
      <c r="B4369" s="14">
        <v>41820</v>
      </c>
      <c r="C4369" s="27">
        <v>20.8</v>
      </c>
    </row>
    <row r="4370" spans="1:3" x14ac:dyDescent="0.2">
      <c r="A4370" s="14">
        <v>41821</v>
      </c>
      <c r="B4370" s="14">
        <v>41821</v>
      </c>
      <c r="C4370" s="27">
        <v>4</v>
      </c>
    </row>
    <row r="4371" spans="1:3" x14ac:dyDescent="0.2">
      <c r="A4371" s="14">
        <v>41822</v>
      </c>
      <c r="B4371" s="14">
        <v>41822</v>
      </c>
      <c r="C4371" s="27">
        <v>10</v>
      </c>
    </row>
    <row r="4372" spans="1:3" x14ac:dyDescent="0.2">
      <c r="A4372" s="14">
        <v>41823</v>
      </c>
      <c r="B4372" s="14">
        <v>41823</v>
      </c>
      <c r="C4372" s="27">
        <v>0</v>
      </c>
    </row>
    <row r="4373" spans="1:3" x14ac:dyDescent="0.2">
      <c r="A4373" s="14">
        <v>41824</v>
      </c>
      <c r="B4373" s="14">
        <v>41824</v>
      </c>
      <c r="C4373" s="27">
        <v>14</v>
      </c>
    </row>
    <row r="4374" spans="1:3" x14ac:dyDescent="0.2">
      <c r="A4374" s="14">
        <v>41825</v>
      </c>
      <c r="B4374" s="14">
        <v>41825</v>
      </c>
      <c r="C4374" s="27">
        <v>4.0999999999999996</v>
      </c>
    </row>
    <row r="4375" spans="1:3" x14ac:dyDescent="0.2">
      <c r="A4375" s="14">
        <v>41826</v>
      </c>
      <c r="B4375" s="14">
        <v>41826</v>
      </c>
      <c r="C4375" s="27">
        <v>0</v>
      </c>
    </row>
    <row r="4376" spans="1:3" x14ac:dyDescent="0.2">
      <c r="A4376" s="14">
        <v>41827</v>
      </c>
      <c r="B4376" s="14">
        <v>41827</v>
      </c>
      <c r="C4376" s="27">
        <v>18</v>
      </c>
    </row>
    <row r="4377" spans="1:3" x14ac:dyDescent="0.2">
      <c r="A4377" s="14">
        <v>41828</v>
      </c>
      <c r="B4377" s="14">
        <v>41828</v>
      </c>
      <c r="C4377" s="27">
        <v>6.4</v>
      </c>
    </row>
    <row r="4378" spans="1:3" x14ac:dyDescent="0.2">
      <c r="A4378" s="14">
        <v>41829</v>
      </c>
      <c r="B4378" s="14">
        <v>41829</v>
      </c>
      <c r="C4378" s="27">
        <v>0</v>
      </c>
    </row>
    <row r="4379" spans="1:3" x14ac:dyDescent="0.2">
      <c r="A4379" s="14">
        <v>41830</v>
      </c>
      <c r="B4379" s="14">
        <v>41830</v>
      </c>
      <c r="C4379" s="27">
        <v>10</v>
      </c>
    </row>
    <row r="4380" spans="1:3" x14ac:dyDescent="0.2">
      <c r="A4380" s="14">
        <v>41831</v>
      </c>
      <c r="B4380" s="14">
        <v>41831</v>
      </c>
      <c r="C4380" s="27">
        <v>2.5</v>
      </c>
    </row>
    <row r="4381" spans="1:3" x14ac:dyDescent="0.2">
      <c r="A4381" s="14">
        <v>41832</v>
      </c>
      <c r="B4381" s="14">
        <v>41832</v>
      </c>
      <c r="C4381" s="27">
        <v>68</v>
      </c>
    </row>
    <row r="4382" spans="1:3" x14ac:dyDescent="0.2">
      <c r="A4382" s="14">
        <v>41833</v>
      </c>
      <c r="B4382" s="14">
        <v>41833</v>
      </c>
      <c r="C4382" s="27">
        <v>0</v>
      </c>
    </row>
    <row r="4383" spans="1:3" x14ac:dyDescent="0.2">
      <c r="A4383" s="14">
        <v>41834</v>
      </c>
      <c r="B4383" s="14">
        <v>41834</v>
      </c>
      <c r="C4383" s="27">
        <v>21.5</v>
      </c>
    </row>
    <row r="4384" spans="1:3" x14ac:dyDescent="0.2">
      <c r="A4384" s="14">
        <v>41835</v>
      </c>
      <c r="B4384" s="14">
        <v>41835</v>
      </c>
      <c r="C4384" s="27">
        <v>0</v>
      </c>
    </row>
    <row r="4385" spans="1:3" x14ac:dyDescent="0.2">
      <c r="A4385" s="14">
        <v>41836</v>
      </c>
      <c r="B4385" s="14">
        <v>41836</v>
      </c>
      <c r="C4385" s="27">
        <v>10</v>
      </c>
    </row>
    <row r="4386" spans="1:3" x14ac:dyDescent="0.2">
      <c r="A4386" s="14">
        <v>41837</v>
      </c>
      <c r="B4386" s="14">
        <v>41837</v>
      </c>
      <c r="C4386" s="27">
        <v>51.5</v>
      </c>
    </row>
    <row r="4387" spans="1:3" x14ac:dyDescent="0.2">
      <c r="A4387" s="14">
        <v>41838</v>
      </c>
      <c r="B4387" s="14">
        <v>41838</v>
      </c>
      <c r="C4387" s="27">
        <v>10.5</v>
      </c>
    </row>
    <row r="4388" spans="1:3" x14ac:dyDescent="0.2">
      <c r="A4388" s="14">
        <v>41839</v>
      </c>
      <c r="B4388" s="14">
        <v>41839</v>
      </c>
      <c r="C4388" s="27">
        <v>0</v>
      </c>
    </row>
    <row r="4389" spans="1:3" x14ac:dyDescent="0.2">
      <c r="A4389" s="14">
        <v>41840</v>
      </c>
      <c r="B4389" s="14">
        <v>41840</v>
      </c>
      <c r="C4389" s="27">
        <v>0</v>
      </c>
    </row>
    <row r="4390" spans="1:3" x14ac:dyDescent="0.2">
      <c r="A4390" s="14">
        <v>41841</v>
      </c>
      <c r="B4390" s="14">
        <v>41841</v>
      </c>
      <c r="C4390" s="27">
        <v>12.3</v>
      </c>
    </row>
    <row r="4391" spans="1:3" x14ac:dyDescent="0.2">
      <c r="A4391" s="14">
        <v>41842</v>
      </c>
      <c r="B4391" s="14">
        <v>41842</v>
      </c>
      <c r="C4391" s="27">
        <v>25</v>
      </c>
    </row>
    <row r="4392" spans="1:3" x14ac:dyDescent="0.2">
      <c r="A4392" s="14">
        <v>41843</v>
      </c>
      <c r="B4392" s="14">
        <v>41843</v>
      </c>
      <c r="C4392" s="27">
        <v>52.3</v>
      </c>
    </row>
    <row r="4393" spans="1:3" x14ac:dyDescent="0.2">
      <c r="A4393" s="14">
        <v>41844</v>
      </c>
      <c r="B4393" s="14">
        <v>41844</v>
      </c>
      <c r="C4393" s="27">
        <v>0</v>
      </c>
    </row>
    <row r="4394" spans="1:3" x14ac:dyDescent="0.2">
      <c r="A4394" s="14">
        <v>41845</v>
      </c>
      <c r="B4394" s="14">
        <v>41845</v>
      </c>
      <c r="C4394" s="27">
        <v>46.5</v>
      </c>
    </row>
    <row r="4395" spans="1:3" x14ac:dyDescent="0.2">
      <c r="A4395" s="14">
        <v>41846</v>
      </c>
      <c r="B4395" s="14">
        <v>41846</v>
      </c>
      <c r="C4395" s="27">
        <v>28.6</v>
      </c>
    </row>
    <row r="4396" spans="1:3" x14ac:dyDescent="0.2">
      <c r="A4396" s="14">
        <v>41847</v>
      </c>
      <c r="B4396" s="14">
        <v>41847</v>
      </c>
      <c r="C4396" s="27">
        <v>42</v>
      </c>
    </row>
    <row r="4397" spans="1:3" x14ac:dyDescent="0.2">
      <c r="A4397" s="14">
        <v>41848</v>
      </c>
      <c r="B4397" s="14">
        <v>41848</v>
      </c>
      <c r="C4397" s="27">
        <v>0</v>
      </c>
    </row>
    <row r="4398" spans="1:3" x14ac:dyDescent="0.2">
      <c r="A4398" s="14">
        <v>41849</v>
      </c>
      <c r="B4398" s="14">
        <v>41849</v>
      </c>
      <c r="C4398" s="27">
        <v>0</v>
      </c>
    </row>
    <row r="4399" spans="1:3" x14ac:dyDescent="0.2">
      <c r="A4399" s="14">
        <v>41850</v>
      </c>
      <c r="B4399" s="14">
        <v>41850</v>
      </c>
      <c r="C4399" s="27">
        <v>0</v>
      </c>
    </row>
    <row r="4400" spans="1:3" x14ac:dyDescent="0.2">
      <c r="A4400" s="14">
        <v>41851</v>
      </c>
      <c r="B4400" s="14">
        <v>41851</v>
      </c>
      <c r="C4400" s="27">
        <v>69.2</v>
      </c>
    </row>
    <row r="4401" spans="1:3" x14ac:dyDescent="0.2">
      <c r="A4401" s="14">
        <v>41852</v>
      </c>
      <c r="B4401" s="14">
        <v>41852</v>
      </c>
      <c r="C4401" s="27">
        <v>22.6</v>
      </c>
    </row>
    <row r="4402" spans="1:3" x14ac:dyDescent="0.2">
      <c r="A4402" s="14">
        <v>41853</v>
      </c>
      <c r="B4402" s="14">
        <v>41853</v>
      </c>
      <c r="C4402" s="27">
        <v>0</v>
      </c>
    </row>
    <row r="4403" spans="1:3" x14ac:dyDescent="0.2">
      <c r="A4403" s="14">
        <v>41854</v>
      </c>
      <c r="B4403" s="14">
        <v>41854</v>
      </c>
      <c r="C4403" s="27">
        <v>0</v>
      </c>
    </row>
    <row r="4404" spans="1:3" x14ac:dyDescent="0.2">
      <c r="A4404" s="14">
        <v>41855</v>
      </c>
      <c r="B4404" s="14">
        <v>41855</v>
      </c>
      <c r="C4404" s="27">
        <v>0</v>
      </c>
    </row>
    <row r="4405" spans="1:3" x14ac:dyDescent="0.2">
      <c r="A4405" s="14">
        <v>41856</v>
      </c>
      <c r="B4405" s="14">
        <v>41856</v>
      </c>
      <c r="C4405" s="27">
        <v>0</v>
      </c>
    </row>
    <row r="4406" spans="1:3" x14ac:dyDescent="0.2">
      <c r="A4406" s="14">
        <v>41857</v>
      </c>
      <c r="B4406" s="14">
        <v>41857</v>
      </c>
      <c r="C4406" s="27">
        <v>45</v>
      </c>
    </row>
    <row r="4407" spans="1:3" x14ac:dyDescent="0.2">
      <c r="A4407" s="14">
        <v>41858</v>
      </c>
      <c r="B4407" s="14">
        <v>41858</v>
      </c>
      <c r="C4407" s="27">
        <v>0</v>
      </c>
    </row>
    <row r="4408" spans="1:3" x14ac:dyDescent="0.2">
      <c r="A4408" s="14">
        <v>41859</v>
      </c>
      <c r="B4408" s="14">
        <v>41859</v>
      </c>
      <c r="C4408" s="27">
        <v>9.3000000000000007</v>
      </c>
    </row>
    <row r="4409" spans="1:3" x14ac:dyDescent="0.2">
      <c r="A4409" s="14">
        <v>41860</v>
      </c>
      <c r="B4409" s="14">
        <v>41860</v>
      </c>
      <c r="C4409" s="27">
        <v>60</v>
      </c>
    </row>
    <row r="4410" spans="1:3" x14ac:dyDescent="0.2">
      <c r="A4410" s="14">
        <v>41861</v>
      </c>
      <c r="B4410" s="14">
        <v>41861</v>
      </c>
      <c r="C4410" s="27">
        <v>20</v>
      </c>
    </row>
    <row r="4411" spans="1:3" x14ac:dyDescent="0.2">
      <c r="A4411" s="14">
        <v>41862</v>
      </c>
      <c r="B4411" s="14">
        <v>41862</v>
      </c>
      <c r="C4411" s="27">
        <v>0</v>
      </c>
    </row>
    <row r="4412" spans="1:3" x14ac:dyDescent="0.2">
      <c r="A4412" s="14">
        <v>41863</v>
      </c>
      <c r="B4412" s="14">
        <v>41863</v>
      </c>
      <c r="C4412" s="27">
        <v>34.4</v>
      </c>
    </row>
    <row r="4413" spans="1:3" x14ac:dyDescent="0.2">
      <c r="A4413" s="14">
        <v>41864</v>
      </c>
      <c r="B4413" s="14">
        <v>41864</v>
      </c>
      <c r="C4413" s="27">
        <v>5.5</v>
      </c>
    </row>
    <row r="4414" spans="1:3" x14ac:dyDescent="0.2">
      <c r="A4414" s="14">
        <v>41865</v>
      </c>
      <c r="B4414" s="14">
        <v>41865</v>
      </c>
      <c r="C4414" s="27">
        <v>117</v>
      </c>
    </row>
    <row r="4415" spans="1:3" x14ac:dyDescent="0.2">
      <c r="A4415" s="14">
        <v>41866</v>
      </c>
      <c r="B4415" s="14">
        <v>41866</v>
      </c>
      <c r="C4415" s="27">
        <v>0</v>
      </c>
    </row>
    <row r="4416" spans="1:3" x14ac:dyDescent="0.2">
      <c r="A4416" s="14">
        <v>41867</v>
      </c>
      <c r="B4416" s="14">
        <v>41867</v>
      </c>
      <c r="C4416" s="27">
        <v>0</v>
      </c>
    </row>
    <row r="4417" spans="1:3" x14ac:dyDescent="0.2">
      <c r="A4417" s="14">
        <v>41868</v>
      </c>
      <c r="B4417" s="14">
        <v>41868</v>
      </c>
      <c r="C4417" s="27">
        <v>0</v>
      </c>
    </row>
    <row r="4418" spans="1:3" x14ac:dyDescent="0.2">
      <c r="A4418" s="14">
        <v>41869</v>
      </c>
      <c r="B4418" s="14">
        <v>41869</v>
      </c>
      <c r="C4418" s="27">
        <v>0</v>
      </c>
    </row>
    <row r="4419" spans="1:3" x14ac:dyDescent="0.2">
      <c r="A4419" s="14">
        <v>41870</v>
      </c>
      <c r="B4419" s="14">
        <v>41870</v>
      </c>
      <c r="C4419" s="27">
        <v>0</v>
      </c>
    </row>
    <row r="4420" spans="1:3" x14ac:dyDescent="0.2">
      <c r="A4420" s="14">
        <v>41871</v>
      </c>
      <c r="B4420" s="14">
        <v>41871</v>
      </c>
      <c r="C4420" s="27">
        <v>0</v>
      </c>
    </row>
    <row r="4421" spans="1:3" x14ac:dyDescent="0.2">
      <c r="A4421" s="14">
        <v>41872</v>
      </c>
      <c r="B4421" s="14">
        <v>41872</v>
      </c>
      <c r="C4421" s="27">
        <v>0</v>
      </c>
    </row>
    <row r="4422" spans="1:3" x14ac:dyDescent="0.2">
      <c r="A4422" s="14">
        <v>41873</v>
      </c>
      <c r="B4422" s="14">
        <v>41873</v>
      </c>
      <c r="C4422" s="27">
        <v>0</v>
      </c>
    </row>
    <row r="4423" spans="1:3" x14ac:dyDescent="0.2">
      <c r="A4423" s="14">
        <v>41874</v>
      </c>
      <c r="B4423" s="14">
        <v>41874</v>
      </c>
      <c r="C4423" s="27">
        <v>0</v>
      </c>
    </row>
    <row r="4424" spans="1:3" x14ac:dyDescent="0.2">
      <c r="A4424" s="14">
        <v>41875</v>
      </c>
      <c r="B4424" s="14">
        <v>41875</v>
      </c>
      <c r="C4424" s="27">
        <v>0</v>
      </c>
    </row>
    <row r="4425" spans="1:3" x14ac:dyDescent="0.2">
      <c r="A4425" s="14">
        <v>41876</v>
      </c>
      <c r="B4425" s="14">
        <v>41876</v>
      </c>
      <c r="C4425" s="27">
        <v>13.3</v>
      </c>
    </row>
    <row r="4426" spans="1:3" x14ac:dyDescent="0.2">
      <c r="A4426" s="14">
        <v>41877</v>
      </c>
      <c r="B4426" s="14">
        <v>41877</v>
      </c>
      <c r="C4426" s="27">
        <v>10</v>
      </c>
    </row>
    <row r="4427" spans="1:3" x14ac:dyDescent="0.2">
      <c r="A4427" s="14">
        <v>41878</v>
      </c>
      <c r="B4427" s="14">
        <v>41878</v>
      </c>
      <c r="C4427" s="27">
        <v>66.400000000000006</v>
      </c>
    </row>
    <row r="4428" spans="1:3" x14ac:dyDescent="0.2">
      <c r="A4428" s="14">
        <v>41879</v>
      </c>
      <c r="B4428" s="14">
        <v>41879</v>
      </c>
      <c r="C4428" s="27">
        <v>40</v>
      </c>
    </row>
    <row r="4429" spans="1:3" x14ac:dyDescent="0.2">
      <c r="A4429" s="14">
        <v>41880</v>
      </c>
      <c r="B4429" s="14">
        <v>41880</v>
      </c>
      <c r="C4429" s="27">
        <v>0</v>
      </c>
    </row>
    <row r="4430" spans="1:3" x14ac:dyDescent="0.2">
      <c r="A4430" s="14">
        <v>41881</v>
      </c>
      <c r="B4430" s="14">
        <v>41881</v>
      </c>
      <c r="C4430" s="27">
        <v>11</v>
      </c>
    </row>
    <row r="4431" spans="1:3" x14ac:dyDescent="0.2">
      <c r="A4431" s="14">
        <v>41882</v>
      </c>
      <c r="B4431" s="14">
        <v>41882</v>
      </c>
      <c r="C4431" s="27">
        <v>0</v>
      </c>
    </row>
    <row r="4432" spans="1:3" x14ac:dyDescent="0.2">
      <c r="A4432" s="14">
        <v>41883</v>
      </c>
      <c r="B4432" s="14">
        <v>41883</v>
      </c>
      <c r="C4432" s="27">
        <v>0</v>
      </c>
    </row>
    <row r="4433" spans="1:3" x14ac:dyDescent="0.2">
      <c r="A4433" s="14">
        <v>41884</v>
      </c>
      <c r="B4433" s="14">
        <v>41884</v>
      </c>
      <c r="C4433" s="27">
        <v>84</v>
      </c>
    </row>
    <row r="4434" spans="1:3" x14ac:dyDescent="0.2">
      <c r="A4434" s="14">
        <v>41885</v>
      </c>
      <c r="B4434" s="14">
        <v>41885</v>
      </c>
      <c r="C4434" s="27">
        <v>0</v>
      </c>
    </row>
    <row r="4435" spans="1:3" x14ac:dyDescent="0.2">
      <c r="A4435" s="14">
        <v>41886</v>
      </c>
      <c r="B4435" s="14">
        <v>41886</v>
      </c>
      <c r="C4435" s="27">
        <v>17.8</v>
      </c>
    </row>
    <row r="4436" spans="1:3" x14ac:dyDescent="0.2">
      <c r="A4436" s="14">
        <v>41887</v>
      </c>
      <c r="B4436" s="14">
        <v>41887</v>
      </c>
      <c r="C4436" s="27">
        <v>0</v>
      </c>
    </row>
    <row r="4437" spans="1:3" x14ac:dyDescent="0.2">
      <c r="A4437" s="14">
        <v>41888</v>
      </c>
      <c r="B4437" s="14">
        <v>41888</v>
      </c>
      <c r="C4437" s="27">
        <v>25</v>
      </c>
    </row>
    <row r="4438" spans="1:3" x14ac:dyDescent="0.2">
      <c r="A4438" s="14">
        <v>41889</v>
      </c>
      <c r="B4438" s="14">
        <v>41889</v>
      </c>
      <c r="C4438" s="27">
        <v>0</v>
      </c>
    </row>
    <row r="4439" spans="1:3" x14ac:dyDescent="0.2">
      <c r="A4439" s="14">
        <v>41890</v>
      </c>
      <c r="B4439" s="14">
        <v>41890</v>
      </c>
      <c r="C4439" s="27">
        <v>7.8</v>
      </c>
    </row>
    <row r="4440" spans="1:3" x14ac:dyDescent="0.2">
      <c r="A4440" s="14">
        <v>41891</v>
      </c>
      <c r="B4440" s="14">
        <v>41891</v>
      </c>
      <c r="C4440" s="27">
        <v>0</v>
      </c>
    </row>
    <row r="4441" spans="1:3" x14ac:dyDescent="0.2">
      <c r="A4441" s="14">
        <v>41892</v>
      </c>
      <c r="B4441" s="14">
        <v>41892</v>
      </c>
      <c r="C4441" s="27">
        <v>58</v>
      </c>
    </row>
    <row r="4442" spans="1:3" x14ac:dyDescent="0.2">
      <c r="A4442" s="14">
        <v>41893</v>
      </c>
      <c r="B4442" s="14">
        <v>41893</v>
      </c>
      <c r="C4442" s="27">
        <v>6.3</v>
      </c>
    </row>
    <row r="4443" spans="1:3" x14ac:dyDescent="0.2">
      <c r="A4443" s="14">
        <v>41894</v>
      </c>
      <c r="B4443" s="14">
        <v>41894</v>
      </c>
      <c r="C4443" s="27">
        <v>20</v>
      </c>
    </row>
    <row r="4444" spans="1:3" x14ac:dyDescent="0.2">
      <c r="A4444" s="14">
        <v>41895</v>
      </c>
      <c r="B4444" s="14">
        <v>41895</v>
      </c>
      <c r="C4444" s="27">
        <v>50</v>
      </c>
    </row>
    <row r="4445" spans="1:3" x14ac:dyDescent="0.2">
      <c r="A4445" s="14">
        <v>41896</v>
      </c>
      <c r="B4445" s="14">
        <v>41896</v>
      </c>
      <c r="C4445" s="27">
        <v>26.8</v>
      </c>
    </row>
    <row r="4446" spans="1:3" x14ac:dyDescent="0.2">
      <c r="A4446" s="14">
        <v>41897</v>
      </c>
      <c r="B4446" s="14">
        <v>41897</v>
      </c>
      <c r="C4446" s="27">
        <v>0</v>
      </c>
    </row>
    <row r="4447" spans="1:3" x14ac:dyDescent="0.2">
      <c r="A4447" s="14">
        <v>41898</v>
      </c>
      <c r="B4447" s="14">
        <v>41898</v>
      </c>
      <c r="C4447" s="27">
        <v>40</v>
      </c>
    </row>
    <row r="4448" spans="1:3" x14ac:dyDescent="0.2">
      <c r="A4448" s="14">
        <v>41899</v>
      </c>
      <c r="B4448" s="14">
        <v>41899</v>
      </c>
      <c r="C4448" s="27">
        <v>0</v>
      </c>
    </row>
    <row r="4449" spans="1:3" x14ac:dyDescent="0.2">
      <c r="A4449" s="14">
        <v>41900</v>
      </c>
      <c r="B4449" s="14">
        <v>41900</v>
      </c>
      <c r="C4449" s="27">
        <v>60</v>
      </c>
    </row>
    <row r="4450" spans="1:3" x14ac:dyDescent="0.2">
      <c r="A4450" s="14">
        <v>41901</v>
      </c>
      <c r="B4450" s="14">
        <v>41901</v>
      </c>
      <c r="C4450" s="27">
        <v>0</v>
      </c>
    </row>
    <row r="4451" spans="1:3" x14ac:dyDescent="0.2">
      <c r="A4451" s="14">
        <v>41902</v>
      </c>
      <c r="B4451" s="14">
        <v>41902</v>
      </c>
      <c r="C4451" s="27">
        <v>38.799999999999997</v>
      </c>
    </row>
    <row r="4452" spans="1:3" x14ac:dyDescent="0.2">
      <c r="A4452" s="14">
        <v>41903</v>
      </c>
      <c r="B4452" s="14">
        <v>41903</v>
      </c>
      <c r="C4452" s="27">
        <v>0</v>
      </c>
    </row>
    <row r="4453" spans="1:3" x14ac:dyDescent="0.2">
      <c r="A4453" s="14">
        <v>41904</v>
      </c>
      <c r="B4453" s="14">
        <v>41904</v>
      </c>
      <c r="C4453" s="27">
        <v>7.8</v>
      </c>
    </row>
    <row r="4454" spans="1:3" x14ac:dyDescent="0.2">
      <c r="A4454" s="14">
        <v>41905</v>
      </c>
      <c r="B4454" s="14">
        <v>41905</v>
      </c>
      <c r="C4454" s="27">
        <v>0</v>
      </c>
    </row>
    <row r="4455" spans="1:3" x14ac:dyDescent="0.2">
      <c r="A4455" s="14">
        <v>41906</v>
      </c>
      <c r="B4455" s="14">
        <v>41906</v>
      </c>
      <c r="C4455" s="27">
        <v>41</v>
      </c>
    </row>
    <row r="4456" spans="1:3" x14ac:dyDescent="0.2">
      <c r="A4456" s="14">
        <v>41907</v>
      </c>
      <c r="B4456" s="14">
        <v>41907</v>
      </c>
      <c r="C4456" s="27">
        <v>8.8000000000000007</v>
      </c>
    </row>
    <row r="4457" spans="1:3" x14ac:dyDescent="0.2">
      <c r="A4457" s="14">
        <v>41908</v>
      </c>
      <c r="B4457" s="14">
        <v>41908</v>
      </c>
      <c r="C4457" s="27">
        <v>10.5</v>
      </c>
    </row>
    <row r="4458" spans="1:3" x14ac:dyDescent="0.2">
      <c r="A4458" s="14">
        <v>41909</v>
      </c>
      <c r="B4458" s="14">
        <v>41909</v>
      </c>
      <c r="C4458" s="27">
        <v>0</v>
      </c>
    </row>
    <row r="4459" spans="1:3" x14ac:dyDescent="0.2">
      <c r="A4459" s="14">
        <v>41910</v>
      </c>
      <c r="B4459" s="14">
        <v>41910</v>
      </c>
      <c r="C4459" s="27">
        <v>32.6</v>
      </c>
    </row>
    <row r="4460" spans="1:3" x14ac:dyDescent="0.2">
      <c r="A4460" s="14">
        <v>41911</v>
      </c>
      <c r="B4460" s="14">
        <v>41911</v>
      </c>
      <c r="C4460" s="27">
        <v>0</v>
      </c>
    </row>
    <row r="4461" spans="1:3" x14ac:dyDescent="0.2">
      <c r="A4461" s="14">
        <v>41912</v>
      </c>
      <c r="B4461" s="14">
        <v>41912</v>
      </c>
      <c r="C4461" s="27">
        <v>3.5</v>
      </c>
    </row>
    <row r="4462" spans="1:3" x14ac:dyDescent="0.2">
      <c r="A4462" s="14">
        <v>41913</v>
      </c>
      <c r="B4462" s="14">
        <v>41913</v>
      </c>
      <c r="C4462" s="27">
        <v>0</v>
      </c>
    </row>
    <row r="4463" spans="1:3" x14ac:dyDescent="0.2">
      <c r="A4463" s="14">
        <v>41914</v>
      </c>
      <c r="B4463" s="14">
        <v>41914</v>
      </c>
      <c r="C4463" s="27">
        <v>28.6</v>
      </c>
    </row>
    <row r="4464" spans="1:3" x14ac:dyDescent="0.2">
      <c r="A4464" s="14">
        <v>41915</v>
      </c>
      <c r="B4464" s="14">
        <v>41915</v>
      </c>
      <c r="C4464" s="27">
        <v>12.6</v>
      </c>
    </row>
    <row r="4465" spans="1:3" x14ac:dyDescent="0.2">
      <c r="A4465" s="14">
        <v>41916</v>
      </c>
      <c r="B4465" s="14">
        <v>41916</v>
      </c>
      <c r="C4465" s="27">
        <v>20</v>
      </c>
    </row>
    <row r="4466" spans="1:3" x14ac:dyDescent="0.2">
      <c r="A4466" s="14">
        <v>41917</v>
      </c>
      <c r="B4466" s="14">
        <v>41917</v>
      </c>
      <c r="C4466" s="27">
        <v>18.2</v>
      </c>
    </row>
    <row r="4467" spans="1:3" x14ac:dyDescent="0.2">
      <c r="A4467" s="14">
        <v>41918</v>
      </c>
      <c r="B4467" s="14">
        <v>41918</v>
      </c>
      <c r="C4467" s="27">
        <v>0</v>
      </c>
    </row>
    <row r="4468" spans="1:3" x14ac:dyDescent="0.2">
      <c r="A4468" s="14">
        <v>41919</v>
      </c>
      <c r="B4468" s="14">
        <v>41919</v>
      </c>
      <c r="C4468" s="27">
        <v>0</v>
      </c>
    </row>
    <row r="4469" spans="1:3" x14ac:dyDescent="0.2">
      <c r="A4469" s="14">
        <v>41920</v>
      </c>
      <c r="B4469" s="14">
        <v>41920</v>
      </c>
      <c r="C4469" s="27">
        <v>0</v>
      </c>
    </row>
    <row r="4470" spans="1:3" x14ac:dyDescent="0.2">
      <c r="A4470" s="14">
        <v>41921</v>
      </c>
      <c r="B4470" s="14">
        <v>41921</v>
      </c>
      <c r="C4470" s="27">
        <v>0</v>
      </c>
    </row>
    <row r="4471" spans="1:3" x14ac:dyDescent="0.2">
      <c r="A4471" s="14">
        <v>41922</v>
      </c>
      <c r="B4471" s="14">
        <v>41922</v>
      </c>
      <c r="C4471" s="27">
        <v>4.8</v>
      </c>
    </row>
    <row r="4472" spans="1:3" x14ac:dyDescent="0.2">
      <c r="A4472" s="14">
        <v>41923</v>
      </c>
      <c r="B4472" s="14">
        <v>41923</v>
      </c>
      <c r="C4472" s="27">
        <v>0</v>
      </c>
    </row>
    <row r="4473" spans="1:3" x14ac:dyDescent="0.2">
      <c r="A4473" s="14">
        <v>41924</v>
      </c>
      <c r="B4473" s="14">
        <v>41924</v>
      </c>
      <c r="C4473" s="27">
        <v>5.8</v>
      </c>
    </row>
    <row r="4474" spans="1:3" x14ac:dyDescent="0.2">
      <c r="A4474" s="14">
        <v>41925</v>
      </c>
      <c r="B4474" s="14">
        <v>41925</v>
      </c>
      <c r="C4474" s="27">
        <v>0</v>
      </c>
    </row>
    <row r="4475" spans="1:3" x14ac:dyDescent="0.2">
      <c r="A4475" s="14">
        <v>41926</v>
      </c>
      <c r="B4475" s="14">
        <v>41926</v>
      </c>
      <c r="C4475" s="27">
        <v>20.8</v>
      </c>
    </row>
    <row r="4476" spans="1:3" x14ac:dyDescent="0.2">
      <c r="A4476" s="14">
        <v>41927</v>
      </c>
      <c r="B4476" s="14">
        <v>41927</v>
      </c>
      <c r="C4476" s="27">
        <v>0</v>
      </c>
    </row>
    <row r="4477" spans="1:3" x14ac:dyDescent="0.2">
      <c r="A4477" s="14">
        <v>41928</v>
      </c>
      <c r="B4477" s="14">
        <v>41928</v>
      </c>
      <c r="C4477" s="27">
        <v>0</v>
      </c>
    </row>
    <row r="4478" spans="1:3" x14ac:dyDescent="0.2">
      <c r="A4478" s="14">
        <v>41929</v>
      </c>
      <c r="B4478" s="14">
        <v>41929</v>
      </c>
      <c r="C4478" s="27">
        <v>0</v>
      </c>
    </row>
    <row r="4479" spans="1:3" x14ac:dyDescent="0.2">
      <c r="A4479" s="14">
        <v>41930</v>
      </c>
      <c r="B4479" s="14">
        <v>41930</v>
      </c>
      <c r="C4479" s="27">
        <v>0</v>
      </c>
    </row>
    <row r="4480" spans="1:3" x14ac:dyDescent="0.2">
      <c r="A4480" s="14">
        <v>41931</v>
      </c>
      <c r="B4480" s="14">
        <v>41931</v>
      </c>
      <c r="C4480" s="27">
        <v>0</v>
      </c>
    </row>
    <row r="4481" spans="1:3" x14ac:dyDescent="0.2">
      <c r="A4481" s="14">
        <v>41932</v>
      </c>
      <c r="B4481" s="14">
        <v>41932</v>
      </c>
      <c r="C4481" s="27">
        <v>0</v>
      </c>
    </row>
    <row r="4482" spans="1:3" x14ac:dyDescent="0.2">
      <c r="A4482" s="14">
        <v>41933</v>
      </c>
      <c r="B4482" s="14">
        <v>41933</v>
      </c>
      <c r="C4482" s="27">
        <v>2.6</v>
      </c>
    </row>
    <row r="4483" spans="1:3" x14ac:dyDescent="0.2">
      <c r="A4483" s="14">
        <v>41934</v>
      </c>
      <c r="B4483" s="14">
        <v>41934</v>
      </c>
      <c r="C4483" s="27">
        <v>0</v>
      </c>
    </row>
    <row r="4484" spans="1:3" x14ac:dyDescent="0.2">
      <c r="A4484" s="14">
        <v>41935</v>
      </c>
      <c r="B4484" s="14">
        <v>41935</v>
      </c>
      <c r="C4484" s="27">
        <v>0</v>
      </c>
    </row>
    <row r="4485" spans="1:3" x14ac:dyDescent="0.2">
      <c r="A4485" s="14">
        <v>41936</v>
      </c>
      <c r="B4485" s="14">
        <v>41936</v>
      </c>
      <c r="C4485" s="27">
        <v>3.8</v>
      </c>
    </row>
    <row r="4486" spans="1:3" x14ac:dyDescent="0.2">
      <c r="A4486" s="14">
        <v>41937</v>
      </c>
      <c r="B4486" s="14">
        <v>41937</v>
      </c>
      <c r="C4486" s="27">
        <v>0</v>
      </c>
    </row>
    <row r="4487" spans="1:3" x14ac:dyDescent="0.2">
      <c r="A4487" s="14">
        <v>41938</v>
      </c>
      <c r="B4487" s="14">
        <v>41938</v>
      </c>
      <c r="C4487" s="27">
        <v>0</v>
      </c>
    </row>
    <row r="4488" spans="1:3" x14ac:dyDescent="0.2">
      <c r="A4488" s="14">
        <v>41939</v>
      </c>
      <c r="B4488" s="14">
        <v>41939</v>
      </c>
      <c r="C4488" s="27">
        <v>0</v>
      </c>
    </row>
    <row r="4489" spans="1:3" x14ac:dyDescent="0.2">
      <c r="A4489" s="14">
        <v>41940</v>
      </c>
      <c r="B4489" s="14">
        <v>41940</v>
      </c>
      <c r="C4489" s="27">
        <v>0</v>
      </c>
    </row>
    <row r="4490" spans="1:3" x14ac:dyDescent="0.2">
      <c r="A4490" s="14">
        <v>41941</v>
      </c>
      <c r="B4490" s="14">
        <v>41941</v>
      </c>
      <c r="C4490" s="27">
        <v>0</v>
      </c>
    </row>
    <row r="4491" spans="1:3" x14ac:dyDescent="0.2">
      <c r="A4491" s="14">
        <v>41942</v>
      </c>
      <c r="B4491" s="14">
        <v>41942</v>
      </c>
      <c r="C4491" s="27">
        <v>5.4</v>
      </c>
    </row>
    <row r="4492" spans="1:3" x14ac:dyDescent="0.2">
      <c r="A4492" s="14">
        <v>41943</v>
      </c>
      <c r="B4492" s="14">
        <v>41943</v>
      </c>
      <c r="C4492" s="27">
        <v>0</v>
      </c>
    </row>
    <row r="4493" spans="1:3" x14ac:dyDescent="0.2">
      <c r="A4493" s="14">
        <v>41944</v>
      </c>
      <c r="B4493" s="14">
        <v>41944</v>
      </c>
      <c r="C4493" s="27">
        <v>7.8</v>
      </c>
    </row>
    <row r="4494" spans="1:3" x14ac:dyDescent="0.2">
      <c r="A4494" s="14">
        <v>41945</v>
      </c>
      <c r="B4494" s="14">
        <v>41945</v>
      </c>
      <c r="C4494" s="27">
        <v>14</v>
      </c>
    </row>
    <row r="4495" spans="1:3" x14ac:dyDescent="0.2">
      <c r="A4495" s="14">
        <v>41946</v>
      </c>
      <c r="B4495" s="14">
        <v>41946</v>
      </c>
      <c r="C4495" s="27">
        <v>9.5</v>
      </c>
    </row>
    <row r="4496" spans="1:3" x14ac:dyDescent="0.2">
      <c r="A4496" s="14">
        <v>41947</v>
      </c>
      <c r="B4496" s="14">
        <v>41947</v>
      </c>
      <c r="C4496" s="27">
        <v>0</v>
      </c>
    </row>
    <row r="4497" spans="1:3" x14ac:dyDescent="0.2">
      <c r="A4497" s="14">
        <v>41948</v>
      </c>
      <c r="B4497" s="14">
        <v>41948</v>
      </c>
      <c r="C4497" s="27">
        <v>11</v>
      </c>
    </row>
    <row r="4498" spans="1:3" x14ac:dyDescent="0.2">
      <c r="A4498" s="14">
        <v>41949</v>
      </c>
      <c r="B4498" s="14">
        <v>41949</v>
      </c>
      <c r="C4498" s="27">
        <v>0</v>
      </c>
    </row>
    <row r="4499" spans="1:3" x14ac:dyDescent="0.2">
      <c r="A4499" s="14">
        <v>41950</v>
      </c>
      <c r="B4499" s="14">
        <v>41950</v>
      </c>
      <c r="C4499" s="27">
        <v>0</v>
      </c>
    </row>
    <row r="4500" spans="1:3" x14ac:dyDescent="0.2">
      <c r="A4500" s="14">
        <v>41951</v>
      </c>
      <c r="B4500" s="14">
        <v>41951</v>
      </c>
      <c r="C4500" s="27">
        <v>0</v>
      </c>
    </row>
    <row r="4501" spans="1:3" x14ac:dyDescent="0.2">
      <c r="A4501" s="14">
        <v>41952</v>
      </c>
      <c r="B4501" s="14">
        <v>41952</v>
      </c>
      <c r="C4501" s="27">
        <v>0</v>
      </c>
    </row>
    <row r="4502" spans="1:3" x14ac:dyDescent="0.2">
      <c r="A4502" s="14">
        <v>41953</v>
      </c>
      <c r="B4502" s="14">
        <v>41953</v>
      </c>
      <c r="C4502" s="27">
        <v>25</v>
      </c>
    </row>
    <row r="4503" spans="1:3" x14ac:dyDescent="0.2">
      <c r="A4503" s="14">
        <v>41954</v>
      </c>
      <c r="B4503" s="14">
        <v>41954</v>
      </c>
      <c r="C4503" s="27">
        <v>8</v>
      </c>
    </row>
    <row r="4504" spans="1:3" x14ac:dyDescent="0.2">
      <c r="A4504" s="14">
        <v>41955</v>
      </c>
      <c r="B4504" s="14">
        <v>41955</v>
      </c>
      <c r="C4504" s="27">
        <v>3.9</v>
      </c>
    </row>
    <row r="4505" spans="1:3" x14ac:dyDescent="0.2">
      <c r="A4505" s="14">
        <v>41956</v>
      </c>
      <c r="B4505" s="14">
        <v>41956</v>
      </c>
      <c r="C4505" s="27">
        <v>0</v>
      </c>
    </row>
    <row r="4506" spans="1:3" x14ac:dyDescent="0.2">
      <c r="A4506" s="14">
        <v>41957</v>
      </c>
      <c r="B4506" s="14">
        <v>41957</v>
      </c>
      <c r="C4506" s="27">
        <v>0</v>
      </c>
    </row>
    <row r="4507" spans="1:3" x14ac:dyDescent="0.2">
      <c r="A4507" s="14">
        <v>41958</v>
      </c>
      <c r="B4507" s="14">
        <v>41958</v>
      </c>
      <c r="C4507" s="27">
        <v>0</v>
      </c>
    </row>
    <row r="4508" spans="1:3" x14ac:dyDescent="0.2">
      <c r="A4508" s="14">
        <v>41959</v>
      </c>
      <c r="B4508" s="14">
        <v>41959</v>
      </c>
      <c r="C4508" s="27">
        <v>0</v>
      </c>
    </row>
    <row r="4509" spans="1:3" x14ac:dyDescent="0.2">
      <c r="A4509" s="14">
        <v>41960</v>
      </c>
      <c r="B4509" s="14">
        <v>41960</v>
      </c>
      <c r="C4509" s="27">
        <v>0</v>
      </c>
    </row>
    <row r="4510" spans="1:3" x14ac:dyDescent="0.2">
      <c r="A4510" s="14">
        <v>41961</v>
      </c>
      <c r="B4510" s="14">
        <v>41961</v>
      </c>
      <c r="C4510" s="27">
        <v>0</v>
      </c>
    </row>
    <row r="4511" spans="1:3" x14ac:dyDescent="0.2">
      <c r="A4511" s="14">
        <v>41962</v>
      </c>
      <c r="B4511" s="14">
        <v>41962</v>
      </c>
      <c r="C4511" s="27">
        <v>0</v>
      </c>
    </row>
    <row r="4512" spans="1:3" x14ac:dyDescent="0.2">
      <c r="A4512" s="14">
        <v>41963</v>
      </c>
      <c r="B4512" s="14">
        <v>41963</v>
      </c>
      <c r="C4512" s="27">
        <v>0</v>
      </c>
    </row>
    <row r="4513" spans="1:3" x14ac:dyDescent="0.2">
      <c r="A4513" s="14">
        <v>41964</v>
      </c>
      <c r="B4513" s="14">
        <v>41964</v>
      </c>
      <c r="C4513" s="27">
        <v>0</v>
      </c>
    </row>
    <row r="4514" spans="1:3" x14ac:dyDescent="0.2">
      <c r="A4514" s="14">
        <v>41965</v>
      </c>
      <c r="B4514" s="14">
        <v>41965</v>
      </c>
      <c r="C4514" s="27">
        <v>0</v>
      </c>
    </row>
    <row r="4515" spans="1:3" x14ac:dyDescent="0.2">
      <c r="A4515" s="14">
        <v>41966</v>
      </c>
      <c r="B4515" s="14">
        <v>41966</v>
      </c>
      <c r="C4515" s="27">
        <v>0</v>
      </c>
    </row>
    <row r="4516" spans="1:3" x14ac:dyDescent="0.2">
      <c r="A4516" s="14">
        <v>41967</v>
      </c>
      <c r="B4516" s="14">
        <v>41967</v>
      </c>
      <c r="C4516" s="27">
        <v>0</v>
      </c>
    </row>
    <row r="4517" spans="1:3" x14ac:dyDescent="0.2">
      <c r="A4517" s="14">
        <v>41968</v>
      </c>
      <c r="B4517" s="14">
        <v>41968</v>
      </c>
      <c r="C4517" s="27">
        <v>0</v>
      </c>
    </row>
    <row r="4518" spans="1:3" x14ac:dyDescent="0.2">
      <c r="A4518" s="14">
        <v>41969</v>
      </c>
      <c r="B4518" s="14">
        <v>41969</v>
      </c>
      <c r="C4518" s="27">
        <v>0</v>
      </c>
    </row>
    <row r="4519" spans="1:3" x14ac:dyDescent="0.2">
      <c r="A4519" s="14">
        <v>41970</v>
      </c>
      <c r="B4519" s="14">
        <v>41970</v>
      </c>
      <c r="C4519" s="27">
        <v>0</v>
      </c>
    </row>
    <row r="4520" spans="1:3" x14ac:dyDescent="0.2">
      <c r="A4520" s="14">
        <v>41971</v>
      </c>
      <c r="B4520" s="14">
        <v>41971</v>
      </c>
      <c r="C4520" s="27">
        <v>0</v>
      </c>
    </row>
    <row r="4521" spans="1:3" x14ac:dyDescent="0.2">
      <c r="A4521" s="14">
        <v>41972</v>
      </c>
      <c r="B4521" s="14">
        <v>41972</v>
      </c>
      <c r="C4521" s="27">
        <v>0</v>
      </c>
    </row>
    <row r="4522" spans="1:3" x14ac:dyDescent="0.2">
      <c r="A4522" s="14">
        <v>41973</v>
      </c>
      <c r="B4522" s="14">
        <v>41973</v>
      </c>
      <c r="C4522" s="27">
        <v>0</v>
      </c>
    </row>
    <row r="4523" spans="1:3" x14ac:dyDescent="0.2">
      <c r="A4523" s="14">
        <v>41974</v>
      </c>
      <c r="B4523" s="14">
        <v>41974</v>
      </c>
      <c r="C4523" s="27">
        <v>46.8</v>
      </c>
    </row>
    <row r="4524" spans="1:3" x14ac:dyDescent="0.2">
      <c r="A4524" s="14">
        <v>41975</v>
      </c>
      <c r="B4524" s="14">
        <v>41975</v>
      </c>
      <c r="C4524" s="27">
        <v>0</v>
      </c>
    </row>
    <row r="4525" spans="1:3" x14ac:dyDescent="0.2">
      <c r="A4525" s="14">
        <v>41976</v>
      </c>
      <c r="B4525" s="14">
        <v>41976</v>
      </c>
      <c r="C4525" s="27">
        <v>0</v>
      </c>
    </row>
    <row r="4526" spans="1:3" x14ac:dyDescent="0.2">
      <c r="A4526" s="14">
        <v>41977</v>
      </c>
      <c r="B4526" s="14">
        <v>41977</v>
      </c>
      <c r="C4526" s="27">
        <v>0</v>
      </c>
    </row>
    <row r="4527" spans="1:3" x14ac:dyDescent="0.2">
      <c r="A4527" s="14">
        <v>41978</v>
      </c>
      <c r="B4527" s="14">
        <v>41978</v>
      </c>
      <c r="C4527" s="27">
        <v>0</v>
      </c>
    </row>
    <row r="4528" spans="1:3" x14ac:dyDescent="0.2">
      <c r="A4528" s="14">
        <v>41979</v>
      </c>
      <c r="B4528" s="14">
        <v>41979</v>
      </c>
      <c r="C4528" s="27">
        <v>0</v>
      </c>
    </row>
    <row r="4529" spans="1:3" x14ac:dyDescent="0.2">
      <c r="A4529" s="14">
        <v>41980</v>
      </c>
      <c r="B4529" s="14">
        <v>41980</v>
      </c>
      <c r="C4529" s="27">
        <v>10</v>
      </c>
    </row>
    <row r="4530" spans="1:3" x14ac:dyDescent="0.2">
      <c r="A4530" s="14">
        <v>41981</v>
      </c>
      <c r="B4530" s="14">
        <v>41981</v>
      </c>
      <c r="C4530" s="27">
        <v>0</v>
      </c>
    </row>
    <row r="4531" spans="1:3" x14ac:dyDescent="0.2">
      <c r="A4531" s="14">
        <v>41982</v>
      </c>
      <c r="B4531" s="14">
        <v>41982</v>
      </c>
      <c r="C4531" s="27">
        <v>0</v>
      </c>
    </row>
    <row r="4532" spans="1:3" x14ac:dyDescent="0.2">
      <c r="A4532" s="14">
        <v>41983</v>
      </c>
      <c r="B4532" s="14">
        <v>41983</v>
      </c>
      <c r="C4532" s="27">
        <v>0</v>
      </c>
    </row>
    <row r="4533" spans="1:3" x14ac:dyDescent="0.2">
      <c r="A4533" s="14">
        <v>41984</v>
      </c>
      <c r="B4533" s="14">
        <v>41984</v>
      </c>
      <c r="C4533" s="27">
        <v>0</v>
      </c>
    </row>
    <row r="4534" spans="1:3" x14ac:dyDescent="0.2">
      <c r="A4534" s="14">
        <v>41985</v>
      </c>
      <c r="B4534" s="14">
        <v>41985</v>
      </c>
      <c r="C4534" s="27">
        <v>0</v>
      </c>
    </row>
    <row r="4535" spans="1:3" x14ac:dyDescent="0.2">
      <c r="A4535" s="14">
        <v>41986</v>
      </c>
      <c r="B4535" s="14">
        <v>41986</v>
      </c>
      <c r="C4535" s="27">
        <v>0</v>
      </c>
    </row>
    <row r="4536" spans="1:3" x14ac:dyDescent="0.2">
      <c r="A4536" s="14">
        <v>41987</v>
      </c>
      <c r="B4536" s="14">
        <v>41987</v>
      </c>
      <c r="C4536" s="27">
        <v>0</v>
      </c>
    </row>
    <row r="4537" spans="1:3" x14ac:dyDescent="0.2">
      <c r="A4537" s="14">
        <v>41988</v>
      </c>
      <c r="B4537" s="14">
        <v>41988</v>
      </c>
      <c r="C4537" s="27">
        <v>0</v>
      </c>
    </row>
    <row r="4538" spans="1:3" x14ac:dyDescent="0.2">
      <c r="A4538" s="14">
        <v>41989</v>
      </c>
      <c r="B4538" s="14">
        <v>41989</v>
      </c>
      <c r="C4538" s="27">
        <v>5.2</v>
      </c>
    </row>
    <row r="4539" spans="1:3" x14ac:dyDescent="0.2">
      <c r="A4539" s="14">
        <v>41990</v>
      </c>
      <c r="B4539" s="14">
        <v>41990</v>
      </c>
      <c r="C4539" s="27">
        <v>0</v>
      </c>
    </row>
    <row r="4540" spans="1:3" x14ac:dyDescent="0.2">
      <c r="A4540" s="14">
        <v>41991</v>
      </c>
      <c r="B4540" s="14">
        <v>41991</v>
      </c>
      <c r="C4540" s="27">
        <v>0</v>
      </c>
    </row>
    <row r="4541" spans="1:3" x14ac:dyDescent="0.2">
      <c r="A4541" s="14">
        <v>41992</v>
      </c>
      <c r="B4541" s="14">
        <v>41992</v>
      </c>
      <c r="C4541" s="27">
        <v>0</v>
      </c>
    </row>
    <row r="4542" spans="1:3" x14ac:dyDescent="0.2">
      <c r="A4542" s="14">
        <v>41993</v>
      </c>
      <c r="B4542" s="14">
        <v>41993</v>
      </c>
      <c r="C4542" s="27">
        <v>0</v>
      </c>
    </row>
    <row r="4543" spans="1:3" x14ac:dyDescent="0.2">
      <c r="A4543" s="14">
        <v>41994</v>
      </c>
      <c r="B4543" s="14">
        <v>41994</v>
      </c>
      <c r="C4543" s="27">
        <v>3</v>
      </c>
    </row>
    <row r="4544" spans="1:3" x14ac:dyDescent="0.2">
      <c r="A4544" s="14">
        <v>41995</v>
      </c>
      <c r="B4544" s="14">
        <v>41995</v>
      </c>
      <c r="C4544" s="27">
        <v>0</v>
      </c>
    </row>
    <row r="4545" spans="1:3" x14ac:dyDescent="0.2">
      <c r="A4545" s="14">
        <v>41996</v>
      </c>
      <c r="B4545" s="14">
        <v>41996</v>
      </c>
      <c r="C4545" s="27">
        <v>0</v>
      </c>
    </row>
    <row r="4546" spans="1:3" x14ac:dyDescent="0.2">
      <c r="A4546" s="14">
        <v>41997</v>
      </c>
      <c r="B4546" s="14">
        <v>41997</v>
      </c>
      <c r="C4546" s="27">
        <v>0</v>
      </c>
    </row>
    <row r="4547" spans="1:3" x14ac:dyDescent="0.2">
      <c r="A4547" s="14">
        <v>41998</v>
      </c>
      <c r="B4547" s="14">
        <v>41998</v>
      </c>
      <c r="C4547" s="27">
        <v>0</v>
      </c>
    </row>
    <row r="4548" spans="1:3" x14ac:dyDescent="0.2">
      <c r="A4548" s="14">
        <v>41999</v>
      </c>
      <c r="B4548" s="14">
        <v>41999</v>
      </c>
      <c r="C4548" s="27">
        <v>3.4</v>
      </c>
    </row>
    <row r="4549" spans="1:3" x14ac:dyDescent="0.2">
      <c r="A4549" s="14">
        <v>42000</v>
      </c>
      <c r="B4549" s="14">
        <v>42000</v>
      </c>
      <c r="C4549" s="27">
        <v>0</v>
      </c>
    </row>
    <row r="4550" spans="1:3" x14ac:dyDescent="0.2">
      <c r="A4550" s="14">
        <v>42001</v>
      </c>
      <c r="B4550" s="14">
        <v>42001</v>
      </c>
      <c r="C4550" s="27">
        <v>0</v>
      </c>
    </row>
    <row r="4551" spans="1:3" x14ac:dyDescent="0.2">
      <c r="A4551" s="14">
        <v>42002</v>
      </c>
      <c r="B4551" s="14">
        <v>42002</v>
      </c>
      <c r="C4551" s="27">
        <v>0</v>
      </c>
    </row>
    <row r="4552" spans="1:3" x14ac:dyDescent="0.2">
      <c r="A4552" s="14">
        <v>42003</v>
      </c>
      <c r="B4552" s="14">
        <v>42003</v>
      </c>
      <c r="C4552" s="27">
        <v>2.5</v>
      </c>
    </row>
    <row r="4553" spans="1:3" x14ac:dyDescent="0.2">
      <c r="A4553" s="14">
        <v>42004</v>
      </c>
      <c r="B4553" s="14">
        <v>42004</v>
      </c>
      <c r="C4553" s="27">
        <v>0</v>
      </c>
    </row>
    <row r="4554" spans="1:3" x14ac:dyDescent="0.2">
      <c r="A4554" s="14">
        <v>42005</v>
      </c>
      <c r="B4554" s="14">
        <v>42005</v>
      </c>
      <c r="C4554" s="17">
        <v>0</v>
      </c>
    </row>
    <row r="4555" spans="1:3" x14ac:dyDescent="0.2">
      <c r="A4555" s="14">
        <v>42006</v>
      </c>
      <c r="B4555" s="14">
        <v>42006</v>
      </c>
      <c r="C4555" s="17">
        <v>0</v>
      </c>
    </row>
    <row r="4556" spans="1:3" x14ac:dyDescent="0.2">
      <c r="A4556" s="14">
        <v>42007</v>
      </c>
      <c r="B4556" s="14">
        <v>42007</v>
      </c>
      <c r="C4556" s="17">
        <v>0</v>
      </c>
    </row>
    <row r="4557" spans="1:3" x14ac:dyDescent="0.2">
      <c r="A4557" s="14">
        <v>42008</v>
      </c>
      <c r="B4557" s="14">
        <v>42008</v>
      </c>
      <c r="C4557" s="17">
        <v>0</v>
      </c>
    </row>
    <row r="4558" spans="1:3" x14ac:dyDescent="0.2">
      <c r="A4558" s="14">
        <v>42009</v>
      </c>
      <c r="B4558" s="14">
        <v>42009</v>
      </c>
      <c r="C4558" s="17">
        <v>0</v>
      </c>
    </row>
    <row r="4559" spans="1:3" x14ac:dyDescent="0.2">
      <c r="A4559" s="14">
        <v>42010</v>
      </c>
      <c r="B4559" s="14">
        <v>42010</v>
      </c>
      <c r="C4559" s="17">
        <v>0</v>
      </c>
    </row>
    <row r="4560" spans="1:3" x14ac:dyDescent="0.2">
      <c r="A4560" s="14">
        <v>42011</v>
      </c>
      <c r="B4560" s="14">
        <v>42011</v>
      </c>
      <c r="C4560" s="17">
        <v>0</v>
      </c>
    </row>
    <row r="4561" spans="1:3" x14ac:dyDescent="0.2">
      <c r="A4561" s="14">
        <v>42012</v>
      </c>
      <c r="B4561" s="14">
        <v>42012</v>
      </c>
      <c r="C4561" s="17">
        <v>0</v>
      </c>
    </row>
    <row r="4562" spans="1:3" x14ac:dyDescent="0.2">
      <c r="A4562" s="14">
        <v>42013</v>
      </c>
      <c r="B4562" s="14">
        <v>42013</v>
      </c>
      <c r="C4562" s="17">
        <v>0</v>
      </c>
    </row>
    <row r="4563" spans="1:3" x14ac:dyDescent="0.2">
      <c r="A4563" s="14">
        <v>42014</v>
      </c>
      <c r="B4563" s="14">
        <v>42014</v>
      </c>
      <c r="C4563" s="17">
        <v>0</v>
      </c>
    </row>
    <row r="4564" spans="1:3" x14ac:dyDescent="0.2">
      <c r="A4564" s="14">
        <v>42015</v>
      </c>
      <c r="B4564" s="14">
        <v>42015</v>
      </c>
      <c r="C4564" s="17">
        <v>0</v>
      </c>
    </row>
    <row r="4565" spans="1:3" x14ac:dyDescent="0.2">
      <c r="A4565" s="14">
        <v>42016</v>
      </c>
      <c r="B4565" s="14">
        <v>42016</v>
      </c>
      <c r="C4565" s="17">
        <v>0</v>
      </c>
    </row>
    <row r="4566" spans="1:3" x14ac:dyDescent="0.2">
      <c r="A4566" s="14">
        <v>42017</v>
      </c>
      <c r="B4566" s="14">
        <v>42017</v>
      </c>
      <c r="C4566" s="17">
        <v>0</v>
      </c>
    </row>
    <row r="4567" spans="1:3" x14ac:dyDescent="0.2">
      <c r="A4567" s="14">
        <v>42018</v>
      </c>
      <c r="B4567" s="14">
        <v>42018</v>
      </c>
      <c r="C4567" s="17">
        <v>0</v>
      </c>
    </row>
    <row r="4568" spans="1:3" x14ac:dyDescent="0.2">
      <c r="A4568" s="14">
        <v>42019</v>
      </c>
      <c r="B4568" s="14">
        <v>42019</v>
      </c>
      <c r="C4568" s="17">
        <v>0</v>
      </c>
    </row>
    <row r="4569" spans="1:3" x14ac:dyDescent="0.2">
      <c r="A4569" s="14">
        <v>42020</v>
      </c>
      <c r="B4569" s="14">
        <v>42020</v>
      </c>
      <c r="C4569" s="17">
        <v>0</v>
      </c>
    </row>
    <row r="4570" spans="1:3" x14ac:dyDescent="0.2">
      <c r="A4570" s="14">
        <v>42021</v>
      </c>
      <c r="B4570" s="14">
        <v>42021</v>
      </c>
      <c r="C4570" s="17">
        <v>0</v>
      </c>
    </row>
    <row r="4571" spans="1:3" x14ac:dyDescent="0.2">
      <c r="A4571" s="14">
        <v>42022</v>
      </c>
      <c r="B4571" s="14">
        <v>42022</v>
      </c>
      <c r="C4571" s="17">
        <v>0</v>
      </c>
    </row>
    <row r="4572" spans="1:3" x14ac:dyDescent="0.2">
      <c r="A4572" s="14">
        <v>42023</v>
      </c>
      <c r="B4572" s="14">
        <v>42023</v>
      </c>
      <c r="C4572" s="17">
        <v>0</v>
      </c>
    </row>
    <row r="4573" spans="1:3" x14ac:dyDescent="0.2">
      <c r="A4573" s="14">
        <v>42024</v>
      </c>
      <c r="B4573" s="14">
        <v>42024</v>
      </c>
      <c r="C4573" s="17">
        <v>0</v>
      </c>
    </row>
    <row r="4574" spans="1:3" x14ac:dyDescent="0.2">
      <c r="A4574" s="14">
        <v>42025</v>
      </c>
      <c r="B4574" s="14">
        <v>42025</v>
      </c>
      <c r="C4574" s="17">
        <v>0</v>
      </c>
    </row>
    <row r="4575" spans="1:3" x14ac:dyDescent="0.2">
      <c r="A4575" s="14">
        <v>42026</v>
      </c>
      <c r="B4575" s="14">
        <v>42026</v>
      </c>
      <c r="C4575" s="17">
        <v>40</v>
      </c>
    </row>
    <row r="4576" spans="1:3" x14ac:dyDescent="0.2">
      <c r="A4576" s="14">
        <v>42027</v>
      </c>
      <c r="B4576" s="14">
        <v>42027</v>
      </c>
      <c r="C4576" s="17">
        <v>0</v>
      </c>
    </row>
    <row r="4577" spans="1:3" x14ac:dyDescent="0.2">
      <c r="A4577" s="14">
        <v>42028</v>
      </c>
      <c r="B4577" s="14">
        <v>42028</v>
      </c>
      <c r="C4577" s="17">
        <v>0</v>
      </c>
    </row>
    <row r="4578" spans="1:3" x14ac:dyDescent="0.2">
      <c r="A4578" s="14">
        <v>42029</v>
      </c>
      <c r="B4578" s="14">
        <v>42029</v>
      </c>
      <c r="C4578" s="17">
        <v>0</v>
      </c>
    </row>
    <row r="4579" spans="1:3" x14ac:dyDescent="0.2">
      <c r="A4579" s="14">
        <v>42030</v>
      </c>
      <c r="B4579" s="14">
        <v>42030</v>
      </c>
      <c r="C4579" s="17">
        <v>0</v>
      </c>
    </row>
    <row r="4580" spans="1:3" x14ac:dyDescent="0.2">
      <c r="A4580" s="14">
        <v>42031</v>
      </c>
      <c r="B4580" s="14">
        <v>42031</v>
      </c>
      <c r="C4580" s="17">
        <v>0</v>
      </c>
    </row>
    <row r="4581" spans="1:3" x14ac:dyDescent="0.2">
      <c r="A4581" s="14">
        <v>42032</v>
      </c>
      <c r="B4581" s="14">
        <v>42032</v>
      </c>
      <c r="C4581" s="17">
        <v>0</v>
      </c>
    </row>
    <row r="4582" spans="1:3" x14ac:dyDescent="0.2">
      <c r="A4582" s="14">
        <v>42033</v>
      </c>
      <c r="B4582" s="14">
        <v>42033</v>
      </c>
      <c r="C4582" s="17">
        <v>0</v>
      </c>
    </row>
    <row r="4583" spans="1:3" x14ac:dyDescent="0.2">
      <c r="A4583" s="14">
        <v>42034</v>
      </c>
      <c r="B4583" s="14">
        <v>42034</v>
      </c>
      <c r="C4583" s="17">
        <v>0</v>
      </c>
    </row>
    <row r="4584" spans="1:3" x14ac:dyDescent="0.2">
      <c r="A4584" s="14">
        <v>42035</v>
      </c>
      <c r="B4584" s="14">
        <v>42035</v>
      </c>
      <c r="C4584" s="17">
        <v>0</v>
      </c>
    </row>
    <row r="4585" spans="1:3" x14ac:dyDescent="0.2">
      <c r="A4585" s="14">
        <v>42036</v>
      </c>
      <c r="B4585" s="14">
        <v>42036</v>
      </c>
      <c r="C4585" s="17">
        <v>0</v>
      </c>
    </row>
    <row r="4586" spans="1:3" x14ac:dyDescent="0.2">
      <c r="A4586" s="14">
        <v>42037</v>
      </c>
      <c r="B4586" s="14">
        <v>42037</v>
      </c>
      <c r="C4586" s="17">
        <v>0</v>
      </c>
    </row>
    <row r="4587" spans="1:3" x14ac:dyDescent="0.2">
      <c r="A4587" s="14">
        <v>42038</v>
      </c>
      <c r="B4587" s="14">
        <v>42038</v>
      </c>
      <c r="C4587" s="17">
        <v>0</v>
      </c>
    </row>
    <row r="4588" spans="1:3" x14ac:dyDescent="0.2">
      <c r="A4588" s="14">
        <v>42039</v>
      </c>
      <c r="B4588" s="14">
        <v>42039</v>
      </c>
      <c r="C4588" s="17">
        <v>0</v>
      </c>
    </row>
    <row r="4589" spans="1:3" x14ac:dyDescent="0.2">
      <c r="A4589" s="14">
        <v>42040</v>
      </c>
      <c r="B4589" s="14">
        <v>42040</v>
      </c>
      <c r="C4589" s="17">
        <v>0</v>
      </c>
    </row>
    <row r="4590" spans="1:3" x14ac:dyDescent="0.2">
      <c r="A4590" s="14">
        <v>42041</v>
      </c>
      <c r="B4590" s="14">
        <v>42041</v>
      </c>
      <c r="C4590" s="17">
        <v>0</v>
      </c>
    </row>
    <row r="4591" spans="1:3" x14ac:dyDescent="0.2">
      <c r="A4591" s="14">
        <v>42042</v>
      </c>
      <c r="B4591" s="14">
        <v>42042</v>
      </c>
      <c r="C4591" s="17">
        <v>0</v>
      </c>
    </row>
    <row r="4592" spans="1:3" x14ac:dyDescent="0.2">
      <c r="A4592" s="14">
        <v>42043</v>
      </c>
      <c r="B4592" s="14">
        <v>42043</v>
      </c>
      <c r="C4592" s="17">
        <v>0</v>
      </c>
    </row>
    <row r="4593" spans="1:3" x14ac:dyDescent="0.2">
      <c r="A4593" s="14">
        <v>42044</v>
      </c>
      <c r="B4593" s="14">
        <v>42044</v>
      </c>
      <c r="C4593" s="17">
        <v>0</v>
      </c>
    </row>
    <row r="4594" spans="1:3" x14ac:dyDescent="0.2">
      <c r="A4594" s="14">
        <v>42045</v>
      </c>
      <c r="B4594" s="14">
        <v>42045</v>
      </c>
      <c r="C4594" s="17">
        <v>0</v>
      </c>
    </row>
    <row r="4595" spans="1:3" x14ac:dyDescent="0.2">
      <c r="A4595" s="14">
        <v>42046</v>
      </c>
      <c r="B4595" s="14">
        <v>42046</v>
      </c>
      <c r="C4595" s="17">
        <v>0</v>
      </c>
    </row>
    <row r="4596" spans="1:3" x14ac:dyDescent="0.2">
      <c r="A4596" s="14">
        <v>42047</v>
      </c>
      <c r="B4596" s="14">
        <v>42047</v>
      </c>
      <c r="C4596" s="17">
        <v>0</v>
      </c>
    </row>
    <row r="4597" spans="1:3" x14ac:dyDescent="0.2">
      <c r="A4597" s="14">
        <v>42048</v>
      </c>
      <c r="B4597" s="14">
        <v>42048</v>
      </c>
      <c r="C4597" s="17">
        <v>0</v>
      </c>
    </row>
    <row r="4598" spans="1:3" x14ac:dyDescent="0.2">
      <c r="A4598" s="14">
        <v>42049</v>
      </c>
      <c r="B4598" s="14">
        <v>42049</v>
      </c>
      <c r="C4598" s="17">
        <v>0</v>
      </c>
    </row>
    <row r="4599" spans="1:3" x14ac:dyDescent="0.2">
      <c r="A4599" s="14">
        <v>42050</v>
      </c>
      <c r="B4599" s="14">
        <v>42050</v>
      </c>
      <c r="C4599" s="17">
        <v>0</v>
      </c>
    </row>
    <row r="4600" spans="1:3" x14ac:dyDescent="0.2">
      <c r="A4600" s="14">
        <v>42051</v>
      </c>
      <c r="B4600" s="14">
        <v>42051</v>
      </c>
      <c r="C4600" s="17">
        <v>27.3</v>
      </c>
    </row>
    <row r="4601" spans="1:3" x14ac:dyDescent="0.2">
      <c r="A4601" s="14">
        <v>42052</v>
      </c>
      <c r="B4601" s="14">
        <v>42052</v>
      </c>
      <c r="C4601" s="17">
        <v>0</v>
      </c>
    </row>
    <row r="4602" spans="1:3" x14ac:dyDescent="0.2">
      <c r="A4602" s="14">
        <v>42053</v>
      </c>
      <c r="B4602" s="14">
        <v>42053</v>
      </c>
      <c r="C4602" s="17">
        <v>0</v>
      </c>
    </row>
    <row r="4603" spans="1:3" x14ac:dyDescent="0.2">
      <c r="A4603" s="14">
        <v>42054</v>
      </c>
      <c r="B4603" s="14">
        <v>42054</v>
      </c>
      <c r="C4603" s="17">
        <v>0</v>
      </c>
    </row>
    <row r="4604" spans="1:3" x14ac:dyDescent="0.2">
      <c r="A4604" s="14">
        <v>42055</v>
      </c>
      <c r="B4604" s="14">
        <v>42055</v>
      </c>
      <c r="C4604" s="17">
        <v>0</v>
      </c>
    </row>
    <row r="4605" spans="1:3" x14ac:dyDescent="0.2">
      <c r="A4605" s="14">
        <v>42056</v>
      </c>
      <c r="B4605" s="14">
        <v>42056</v>
      </c>
      <c r="C4605" s="17">
        <v>0</v>
      </c>
    </row>
    <row r="4606" spans="1:3" x14ac:dyDescent="0.2">
      <c r="A4606" s="14">
        <v>42057</v>
      </c>
      <c r="B4606" s="14">
        <v>42057</v>
      </c>
      <c r="C4606" s="17">
        <v>0</v>
      </c>
    </row>
    <row r="4607" spans="1:3" x14ac:dyDescent="0.2">
      <c r="A4607" s="14">
        <v>42058</v>
      </c>
      <c r="B4607" s="14">
        <v>42058</v>
      </c>
      <c r="C4607" s="17">
        <v>0</v>
      </c>
    </row>
    <row r="4608" spans="1:3" x14ac:dyDescent="0.2">
      <c r="A4608" s="14">
        <v>42059</v>
      </c>
      <c r="B4608" s="14">
        <v>42059</v>
      </c>
      <c r="C4608" s="17">
        <v>0</v>
      </c>
    </row>
    <row r="4609" spans="1:3" x14ac:dyDescent="0.2">
      <c r="A4609" s="14">
        <v>42060</v>
      </c>
      <c r="B4609" s="14">
        <v>42060</v>
      </c>
      <c r="C4609" s="17">
        <v>0</v>
      </c>
    </row>
    <row r="4610" spans="1:3" x14ac:dyDescent="0.2">
      <c r="A4610" s="14">
        <v>42061</v>
      </c>
      <c r="B4610" s="14">
        <v>42061</v>
      </c>
      <c r="C4610" s="17">
        <v>0</v>
      </c>
    </row>
    <row r="4611" spans="1:3" x14ac:dyDescent="0.2">
      <c r="A4611" s="14">
        <v>42062</v>
      </c>
      <c r="B4611" s="14">
        <v>42062</v>
      </c>
      <c r="C4611" s="17">
        <v>0</v>
      </c>
    </row>
    <row r="4612" spans="1:3" x14ac:dyDescent="0.2">
      <c r="A4612" s="14">
        <v>42063</v>
      </c>
      <c r="B4612" s="14">
        <v>42063</v>
      </c>
      <c r="C4612" s="17">
        <v>0</v>
      </c>
    </row>
    <row r="4613" spans="1:3" x14ac:dyDescent="0.2">
      <c r="A4613" s="14">
        <v>42064</v>
      </c>
      <c r="B4613" s="14">
        <v>42064</v>
      </c>
      <c r="C4613" s="17">
        <v>0</v>
      </c>
    </row>
    <row r="4614" spans="1:3" x14ac:dyDescent="0.2">
      <c r="A4614" s="14">
        <v>42065</v>
      </c>
      <c r="B4614" s="14">
        <v>42065</v>
      </c>
      <c r="C4614" s="17">
        <v>0</v>
      </c>
    </row>
    <row r="4615" spans="1:3" x14ac:dyDescent="0.2">
      <c r="A4615" s="14">
        <v>42066</v>
      </c>
      <c r="B4615" s="14">
        <v>42066</v>
      </c>
      <c r="C4615" s="17">
        <v>0</v>
      </c>
    </row>
    <row r="4616" spans="1:3" x14ac:dyDescent="0.2">
      <c r="A4616" s="14">
        <v>42067</v>
      </c>
      <c r="B4616" s="14">
        <v>42067</v>
      </c>
      <c r="C4616" s="17">
        <v>0</v>
      </c>
    </row>
    <row r="4617" spans="1:3" x14ac:dyDescent="0.2">
      <c r="A4617" s="14">
        <v>42068</v>
      </c>
      <c r="B4617" s="14">
        <v>42068</v>
      </c>
      <c r="C4617" s="17">
        <v>0</v>
      </c>
    </row>
    <row r="4618" spans="1:3" x14ac:dyDescent="0.2">
      <c r="A4618" s="14">
        <v>42069</v>
      </c>
      <c r="B4618" s="14">
        <v>42069</v>
      </c>
      <c r="C4618" s="17">
        <v>0</v>
      </c>
    </row>
    <row r="4619" spans="1:3" x14ac:dyDescent="0.2">
      <c r="A4619" s="14">
        <v>42070</v>
      </c>
      <c r="B4619" s="14">
        <v>42070</v>
      </c>
      <c r="C4619" s="17">
        <v>0</v>
      </c>
    </row>
    <row r="4620" spans="1:3" x14ac:dyDescent="0.2">
      <c r="A4620" s="14">
        <v>42071</v>
      </c>
      <c r="B4620" s="14">
        <v>42071</v>
      </c>
      <c r="C4620" s="17">
        <v>0</v>
      </c>
    </row>
    <row r="4621" spans="1:3" x14ac:dyDescent="0.2">
      <c r="A4621" s="14">
        <v>42072</v>
      </c>
      <c r="B4621" s="14">
        <v>42072</v>
      </c>
      <c r="C4621" s="17">
        <v>0</v>
      </c>
    </row>
    <row r="4622" spans="1:3" x14ac:dyDescent="0.2">
      <c r="A4622" s="14">
        <v>42073</v>
      </c>
      <c r="B4622" s="14">
        <v>42073</v>
      </c>
      <c r="C4622" s="17">
        <v>3.5</v>
      </c>
    </row>
    <row r="4623" spans="1:3" x14ac:dyDescent="0.2">
      <c r="A4623" s="14">
        <v>42074</v>
      </c>
      <c r="B4623" s="14">
        <v>42074</v>
      </c>
      <c r="C4623" s="17">
        <v>0</v>
      </c>
    </row>
    <row r="4624" spans="1:3" x14ac:dyDescent="0.2">
      <c r="A4624" s="14">
        <v>42075</v>
      </c>
      <c r="B4624" s="14">
        <v>42075</v>
      </c>
      <c r="C4624" s="17">
        <v>0</v>
      </c>
    </row>
    <row r="4625" spans="1:3" x14ac:dyDescent="0.2">
      <c r="A4625" s="14">
        <v>42076</v>
      </c>
      <c r="B4625" s="14">
        <v>42076</v>
      </c>
      <c r="C4625" s="17">
        <v>0</v>
      </c>
    </row>
    <row r="4626" spans="1:3" x14ac:dyDescent="0.2">
      <c r="A4626" s="14">
        <v>42077</v>
      </c>
      <c r="B4626" s="14">
        <v>42077</v>
      </c>
      <c r="C4626" s="17">
        <v>18.5</v>
      </c>
    </row>
    <row r="4627" spans="1:3" x14ac:dyDescent="0.2">
      <c r="A4627" s="14">
        <v>42078</v>
      </c>
      <c r="B4627" s="14">
        <v>42078</v>
      </c>
      <c r="C4627" s="17">
        <v>0</v>
      </c>
    </row>
    <row r="4628" spans="1:3" x14ac:dyDescent="0.2">
      <c r="A4628" s="14">
        <v>42079</v>
      </c>
      <c r="B4628" s="14">
        <v>42079</v>
      </c>
      <c r="C4628" s="17">
        <v>0</v>
      </c>
    </row>
    <row r="4629" spans="1:3" x14ac:dyDescent="0.2">
      <c r="A4629" s="14">
        <v>42080</v>
      </c>
      <c r="B4629" s="14">
        <v>42080</v>
      </c>
      <c r="C4629" s="17">
        <v>0</v>
      </c>
    </row>
    <row r="4630" spans="1:3" x14ac:dyDescent="0.2">
      <c r="A4630" s="14">
        <v>42081</v>
      </c>
      <c r="B4630" s="14">
        <v>42081</v>
      </c>
      <c r="C4630" s="17">
        <v>0</v>
      </c>
    </row>
    <row r="4631" spans="1:3" x14ac:dyDescent="0.2">
      <c r="A4631" s="14">
        <v>42082</v>
      </c>
      <c r="B4631" s="14">
        <v>42082</v>
      </c>
      <c r="C4631" s="17">
        <v>0</v>
      </c>
    </row>
    <row r="4632" spans="1:3" x14ac:dyDescent="0.2">
      <c r="A4632" s="14">
        <v>42083</v>
      </c>
      <c r="B4632" s="14">
        <v>42083</v>
      </c>
      <c r="C4632" s="17">
        <v>0</v>
      </c>
    </row>
    <row r="4633" spans="1:3" x14ac:dyDescent="0.2">
      <c r="A4633" s="14">
        <v>42084</v>
      </c>
      <c r="B4633" s="14">
        <v>42084</v>
      </c>
      <c r="C4633" s="17">
        <v>0</v>
      </c>
    </row>
    <row r="4634" spans="1:3" x14ac:dyDescent="0.2">
      <c r="A4634" s="14">
        <v>42085</v>
      </c>
      <c r="B4634" s="14">
        <v>42085</v>
      </c>
      <c r="C4634" s="17">
        <v>0</v>
      </c>
    </row>
    <row r="4635" spans="1:3" x14ac:dyDescent="0.2">
      <c r="A4635" s="14">
        <v>42086</v>
      </c>
      <c r="B4635" s="14">
        <v>42086</v>
      </c>
      <c r="C4635" s="17">
        <v>0</v>
      </c>
    </row>
    <row r="4636" spans="1:3" x14ac:dyDescent="0.2">
      <c r="A4636" s="14">
        <v>42087</v>
      </c>
      <c r="B4636" s="14">
        <v>42087</v>
      </c>
      <c r="C4636" s="17">
        <v>0</v>
      </c>
    </row>
    <row r="4637" spans="1:3" x14ac:dyDescent="0.2">
      <c r="A4637" s="14">
        <v>42088</v>
      </c>
      <c r="B4637" s="14">
        <v>42088</v>
      </c>
      <c r="C4637" s="17">
        <v>0</v>
      </c>
    </row>
    <row r="4638" spans="1:3" x14ac:dyDescent="0.2">
      <c r="A4638" s="14">
        <v>42089</v>
      </c>
      <c r="B4638" s="14">
        <v>42089</v>
      </c>
      <c r="C4638" s="17">
        <v>0</v>
      </c>
    </row>
    <row r="4639" spans="1:3" x14ac:dyDescent="0.2">
      <c r="A4639" s="14">
        <v>42090</v>
      </c>
      <c r="B4639" s="14">
        <v>42090</v>
      </c>
      <c r="C4639" s="17">
        <v>0</v>
      </c>
    </row>
    <row r="4640" spans="1:3" x14ac:dyDescent="0.2">
      <c r="A4640" s="14">
        <v>42091</v>
      </c>
      <c r="B4640" s="14">
        <v>42091</v>
      </c>
      <c r="C4640" s="17">
        <v>0</v>
      </c>
    </row>
    <row r="4641" spans="1:3" x14ac:dyDescent="0.2">
      <c r="A4641" s="14">
        <v>42092</v>
      </c>
      <c r="B4641" s="14">
        <v>42092</v>
      </c>
      <c r="C4641" s="17">
        <v>0</v>
      </c>
    </row>
    <row r="4642" spans="1:3" x14ac:dyDescent="0.2">
      <c r="A4642" s="14">
        <v>42093</v>
      </c>
      <c r="B4642" s="14">
        <v>42093</v>
      </c>
      <c r="C4642" s="17">
        <v>0</v>
      </c>
    </row>
    <row r="4643" spans="1:3" x14ac:dyDescent="0.2">
      <c r="A4643" s="14">
        <v>42094</v>
      </c>
      <c r="B4643" s="14">
        <v>42094</v>
      </c>
      <c r="C4643" s="17">
        <v>0</v>
      </c>
    </row>
    <row r="4644" spans="1:3" x14ac:dyDescent="0.2">
      <c r="A4644" s="14">
        <v>42095</v>
      </c>
      <c r="B4644" s="14">
        <v>42095</v>
      </c>
      <c r="C4644" s="17">
        <v>0</v>
      </c>
    </row>
    <row r="4645" spans="1:3" x14ac:dyDescent="0.2">
      <c r="A4645" s="14">
        <v>42096</v>
      </c>
      <c r="B4645" s="14">
        <v>42096</v>
      </c>
      <c r="C4645" s="17">
        <v>0</v>
      </c>
    </row>
    <row r="4646" spans="1:3" x14ac:dyDescent="0.2">
      <c r="A4646" s="14">
        <v>42097</v>
      </c>
      <c r="B4646" s="14">
        <v>42097</v>
      </c>
      <c r="C4646" s="17">
        <v>0</v>
      </c>
    </row>
    <row r="4647" spans="1:3" x14ac:dyDescent="0.2">
      <c r="A4647" s="14">
        <v>42098</v>
      </c>
      <c r="B4647" s="14">
        <v>42098</v>
      </c>
      <c r="C4647" s="17">
        <v>0</v>
      </c>
    </row>
    <row r="4648" spans="1:3" x14ac:dyDescent="0.2">
      <c r="A4648" s="14">
        <v>42099</v>
      </c>
      <c r="B4648" s="14">
        <v>42099</v>
      </c>
      <c r="C4648" s="17">
        <v>0</v>
      </c>
    </row>
    <row r="4649" spans="1:3" x14ac:dyDescent="0.2">
      <c r="A4649" s="14">
        <v>42100</v>
      </c>
      <c r="B4649" s="14">
        <v>42100</v>
      </c>
      <c r="C4649" s="17">
        <v>0</v>
      </c>
    </row>
    <row r="4650" spans="1:3" x14ac:dyDescent="0.2">
      <c r="A4650" s="14">
        <v>42101</v>
      </c>
      <c r="B4650" s="14">
        <v>42101</v>
      </c>
      <c r="C4650" s="17">
        <v>0</v>
      </c>
    </row>
    <row r="4651" spans="1:3" x14ac:dyDescent="0.2">
      <c r="A4651" s="14">
        <v>42102</v>
      </c>
      <c r="B4651" s="14">
        <v>42102</v>
      </c>
      <c r="C4651" s="17">
        <v>9.1999999999999993</v>
      </c>
    </row>
    <row r="4652" spans="1:3" x14ac:dyDescent="0.2">
      <c r="A4652" s="14">
        <v>42103</v>
      </c>
      <c r="B4652" s="14">
        <v>42103</v>
      </c>
      <c r="C4652" s="17">
        <v>9.1999999999999993</v>
      </c>
    </row>
    <row r="4653" spans="1:3" x14ac:dyDescent="0.2">
      <c r="A4653" s="14">
        <v>42104</v>
      </c>
      <c r="B4653" s="14">
        <v>42104</v>
      </c>
      <c r="C4653" s="17">
        <v>2.4</v>
      </c>
    </row>
    <row r="4654" spans="1:3" x14ac:dyDescent="0.2">
      <c r="A4654" s="14">
        <v>42105</v>
      </c>
      <c r="B4654" s="14">
        <v>42105</v>
      </c>
      <c r="C4654" s="17">
        <v>0</v>
      </c>
    </row>
    <row r="4655" spans="1:3" x14ac:dyDescent="0.2">
      <c r="A4655" s="14">
        <v>42106</v>
      </c>
      <c r="B4655" s="14">
        <v>42106</v>
      </c>
      <c r="C4655" s="17">
        <v>0</v>
      </c>
    </row>
    <row r="4656" spans="1:3" x14ac:dyDescent="0.2">
      <c r="A4656" s="14">
        <v>42107</v>
      </c>
      <c r="B4656" s="14">
        <v>42107</v>
      </c>
      <c r="C4656" s="17">
        <v>0</v>
      </c>
    </row>
    <row r="4657" spans="1:3" x14ac:dyDescent="0.2">
      <c r="A4657" s="14">
        <v>42108</v>
      </c>
      <c r="B4657" s="14">
        <v>42108</v>
      </c>
      <c r="C4657" s="17">
        <v>0</v>
      </c>
    </row>
    <row r="4658" spans="1:3" x14ac:dyDescent="0.2">
      <c r="A4658" s="14">
        <v>42109</v>
      </c>
      <c r="B4658" s="14">
        <v>42109</v>
      </c>
      <c r="C4658" s="17">
        <v>0</v>
      </c>
    </row>
    <row r="4659" spans="1:3" x14ac:dyDescent="0.2">
      <c r="A4659" s="14">
        <v>42110</v>
      </c>
      <c r="B4659" s="14">
        <v>42110</v>
      </c>
      <c r="C4659" s="17">
        <v>0</v>
      </c>
    </row>
    <row r="4660" spans="1:3" x14ac:dyDescent="0.2">
      <c r="A4660" s="14">
        <v>42111</v>
      </c>
      <c r="B4660" s="14">
        <v>42111</v>
      </c>
      <c r="C4660" s="17">
        <v>0</v>
      </c>
    </row>
    <row r="4661" spans="1:3" x14ac:dyDescent="0.2">
      <c r="A4661" s="14">
        <v>42112</v>
      </c>
      <c r="B4661" s="14">
        <v>42112</v>
      </c>
      <c r="C4661" s="17">
        <v>0</v>
      </c>
    </row>
    <row r="4662" spans="1:3" x14ac:dyDescent="0.2">
      <c r="A4662" s="14">
        <v>42113</v>
      </c>
      <c r="B4662" s="14">
        <v>42113</v>
      </c>
      <c r="C4662" s="17">
        <v>26.7</v>
      </c>
    </row>
    <row r="4663" spans="1:3" x14ac:dyDescent="0.2">
      <c r="A4663" s="14">
        <v>42114</v>
      </c>
      <c r="B4663" s="14">
        <v>42114</v>
      </c>
      <c r="C4663" s="17">
        <v>0</v>
      </c>
    </row>
    <row r="4664" spans="1:3" x14ac:dyDescent="0.2">
      <c r="A4664" s="14">
        <v>42115</v>
      </c>
      <c r="B4664" s="14">
        <v>42115</v>
      </c>
      <c r="C4664" s="17">
        <v>0</v>
      </c>
    </row>
    <row r="4665" spans="1:3" x14ac:dyDescent="0.2">
      <c r="A4665" s="14">
        <v>42116</v>
      </c>
      <c r="B4665" s="14">
        <v>42116</v>
      </c>
      <c r="C4665" s="17">
        <v>0</v>
      </c>
    </row>
    <row r="4666" spans="1:3" x14ac:dyDescent="0.2">
      <c r="A4666" s="14">
        <v>42117</v>
      </c>
      <c r="B4666" s="14">
        <v>42117</v>
      </c>
      <c r="C4666" s="17">
        <v>0</v>
      </c>
    </row>
    <row r="4667" spans="1:3" x14ac:dyDescent="0.2">
      <c r="A4667" s="14">
        <v>42118</v>
      </c>
      <c r="B4667" s="14">
        <v>42118</v>
      </c>
      <c r="C4667" s="17">
        <v>0</v>
      </c>
    </row>
    <row r="4668" spans="1:3" x14ac:dyDescent="0.2">
      <c r="A4668" s="14">
        <v>42119</v>
      </c>
      <c r="B4668" s="14">
        <v>42119</v>
      </c>
      <c r="C4668" s="17">
        <v>0</v>
      </c>
    </row>
    <row r="4669" spans="1:3" x14ac:dyDescent="0.2">
      <c r="A4669" s="14">
        <v>42120</v>
      </c>
      <c r="B4669" s="14">
        <v>42120</v>
      </c>
      <c r="C4669" s="17">
        <v>0</v>
      </c>
    </row>
    <row r="4670" spans="1:3" x14ac:dyDescent="0.2">
      <c r="A4670" s="14">
        <v>42121</v>
      </c>
      <c r="B4670" s="14">
        <v>42121</v>
      </c>
      <c r="C4670" s="17">
        <v>0</v>
      </c>
    </row>
    <row r="4671" spans="1:3" x14ac:dyDescent="0.2">
      <c r="A4671" s="14">
        <v>42122</v>
      </c>
      <c r="B4671" s="14">
        <v>42122</v>
      </c>
      <c r="C4671" s="17">
        <v>0</v>
      </c>
    </row>
    <row r="4672" spans="1:3" x14ac:dyDescent="0.2">
      <c r="A4672" s="14">
        <v>42123</v>
      </c>
      <c r="B4672" s="14">
        <v>42123</v>
      </c>
      <c r="C4672" s="17">
        <v>0</v>
      </c>
    </row>
    <row r="4673" spans="1:3" x14ac:dyDescent="0.2">
      <c r="A4673" s="14">
        <v>42124</v>
      </c>
      <c r="B4673" s="14">
        <v>42124</v>
      </c>
      <c r="C4673" s="17">
        <v>0</v>
      </c>
    </row>
    <row r="4674" spans="1:3" x14ac:dyDescent="0.2">
      <c r="A4674" s="14">
        <v>42125</v>
      </c>
      <c r="B4674" s="14">
        <v>42125</v>
      </c>
      <c r="C4674" s="17">
        <v>2.5</v>
      </c>
    </row>
    <row r="4675" spans="1:3" x14ac:dyDescent="0.2">
      <c r="A4675" s="14">
        <v>42126</v>
      </c>
      <c r="B4675" s="14">
        <v>42126</v>
      </c>
      <c r="C4675" s="17">
        <v>17</v>
      </c>
    </row>
    <row r="4676" spans="1:3" x14ac:dyDescent="0.2">
      <c r="A4676" s="14">
        <v>42127</v>
      </c>
      <c r="B4676" s="14">
        <v>42127</v>
      </c>
      <c r="C4676" s="17">
        <v>7.8</v>
      </c>
    </row>
    <row r="4677" spans="1:3" x14ac:dyDescent="0.2">
      <c r="A4677" s="14">
        <v>42128</v>
      </c>
      <c r="B4677" s="14">
        <v>42128</v>
      </c>
      <c r="C4677" s="17">
        <v>0</v>
      </c>
    </row>
    <row r="4678" spans="1:3" x14ac:dyDescent="0.2">
      <c r="A4678" s="14">
        <v>42129</v>
      </c>
      <c r="B4678" s="14">
        <v>42129</v>
      </c>
      <c r="C4678" s="17">
        <v>0</v>
      </c>
    </row>
    <row r="4679" spans="1:3" x14ac:dyDescent="0.2">
      <c r="A4679" s="14">
        <v>42130</v>
      </c>
      <c r="B4679" s="14">
        <v>42130</v>
      </c>
      <c r="C4679" s="17">
        <v>0</v>
      </c>
    </row>
    <row r="4680" spans="1:3" x14ac:dyDescent="0.2">
      <c r="A4680" s="14">
        <v>42131</v>
      </c>
      <c r="B4680" s="14">
        <v>42131</v>
      </c>
      <c r="C4680" s="17">
        <v>18.3</v>
      </c>
    </row>
    <row r="4681" spans="1:3" x14ac:dyDescent="0.2">
      <c r="A4681" s="14">
        <v>42132</v>
      </c>
      <c r="B4681" s="14">
        <v>42132</v>
      </c>
      <c r="C4681" s="17">
        <v>0</v>
      </c>
    </row>
    <row r="4682" spans="1:3" x14ac:dyDescent="0.2">
      <c r="A4682" s="14">
        <v>42133</v>
      </c>
      <c r="B4682" s="14">
        <v>42133</v>
      </c>
      <c r="C4682" s="17">
        <v>0</v>
      </c>
    </row>
    <row r="4683" spans="1:3" x14ac:dyDescent="0.2">
      <c r="A4683" s="14">
        <v>42134</v>
      </c>
      <c r="B4683" s="14">
        <v>42134</v>
      </c>
      <c r="C4683" s="17">
        <v>28</v>
      </c>
    </row>
    <row r="4684" spans="1:3" x14ac:dyDescent="0.2">
      <c r="A4684" s="14">
        <v>42135</v>
      </c>
      <c r="B4684" s="14">
        <v>42135</v>
      </c>
      <c r="C4684" s="17">
        <v>0</v>
      </c>
    </row>
    <row r="4685" spans="1:3" x14ac:dyDescent="0.2">
      <c r="A4685" s="14">
        <v>42136</v>
      </c>
      <c r="B4685" s="14">
        <v>42136</v>
      </c>
      <c r="C4685" s="17">
        <v>0</v>
      </c>
    </row>
    <row r="4686" spans="1:3" x14ac:dyDescent="0.2">
      <c r="A4686" s="14">
        <v>42137</v>
      </c>
      <c r="B4686" s="14">
        <v>42137</v>
      </c>
      <c r="C4686" s="17">
        <v>0</v>
      </c>
    </row>
    <row r="4687" spans="1:3" x14ac:dyDescent="0.2">
      <c r="A4687" s="14">
        <v>42138</v>
      </c>
      <c r="B4687" s="14">
        <v>42138</v>
      </c>
      <c r="C4687" s="17">
        <v>22.8</v>
      </c>
    </row>
    <row r="4688" spans="1:3" x14ac:dyDescent="0.2">
      <c r="A4688" s="14">
        <v>42139</v>
      </c>
      <c r="B4688" s="14">
        <v>42139</v>
      </c>
      <c r="C4688" s="17">
        <v>0</v>
      </c>
    </row>
    <row r="4689" spans="1:3" x14ac:dyDescent="0.2">
      <c r="A4689" s="14">
        <v>42140</v>
      </c>
      <c r="B4689" s="14">
        <v>42140</v>
      </c>
      <c r="C4689" s="17">
        <v>0</v>
      </c>
    </row>
    <row r="4690" spans="1:3" x14ac:dyDescent="0.2">
      <c r="A4690" s="14">
        <v>42141</v>
      </c>
      <c r="B4690" s="14">
        <v>42141</v>
      </c>
      <c r="C4690" s="17">
        <v>0</v>
      </c>
    </row>
    <row r="4691" spans="1:3" x14ac:dyDescent="0.2">
      <c r="A4691" s="14">
        <v>42142</v>
      </c>
      <c r="B4691" s="14">
        <v>42142</v>
      </c>
      <c r="C4691" s="17">
        <v>32</v>
      </c>
    </row>
    <row r="4692" spans="1:3" x14ac:dyDescent="0.2">
      <c r="A4692" s="14">
        <v>42143</v>
      </c>
      <c r="B4692" s="14">
        <v>42143</v>
      </c>
      <c r="C4692" s="17">
        <v>8.8000000000000007</v>
      </c>
    </row>
    <row r="4693" spans="1:3" x14ac:dyDescent="0.2">
      <c r="A4693" s="14">
        <v>42144</v>
      </c>
      <c r="B4693" s="14">
        <v>42144</v>
      </c>
      <c r="C4693" s="17">
        <v>0</v>
      </c>
    </row>
    <row r="4694" spans="1:3" x14ac:dyDescent="0.2">
      <c r="A4694" s="14">
        <v>42145</v>
      </c>
      <c r="B4694" s="14">
        <v>42145</v>
      </c>
      <c r="C4694" s="17">
        <v>25.8</v>
      </c>
    </row>
    <row r="4695" spans="1:3" x14ac:dyDescent="0.2">
      <c r="A4695" s="14">
        <v>42146</v>
      </c>
      <c r="B4695" s="14">
        <v>42146</v>
      </c>
      <c r="C4695" s="17">
        <v>4.8</v>
      </c>
    </row>
    <row r="4696" spans="1:3" x14ac:dyDescent="0.2">
      <c r="A4696" s="14">
        <v>42147</v>
      </c>
      <c r="B4696" s="14">
        <v>42147</v>
      </c>
      <c r="C4696" s="17">
        <v>15.5</v>
      </c>
    </row>
    <row r="4697" spans="1:3" x14ac:dyDescent="0.2">
      <c r="A4697" s="14">
        <v>42148</v>
      </c>
      <c r="B4697" s="14">
        <v>42148</v>
      </c>
      <c r="C4697" s="17">
        <v>0</v>
      </c>
    </row>
  </sheetData>
  <hyperlinks>
    <hyperlink ref="B10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04"/>
  <sheetViews>
    <sheetView workbookViewId="0"/>
  </sheetViews>
  <sheetFormatPr defaultRowHeight="12" x14ac:dyDescent="0.2"/>
  <cols>
    <col min="1" max="1" width="20.28515625" style="15" customWidth="1"/>
    <col min="2" max="3" width="15.28515625" style="2" customWidth="1"/>
    <col min="4" max="4" width="6.7109375" style="1" customWidth="1"/>
    <col min="5" max="5" width="4.28515625" style="15" customWidth="1"/>
    <col min="6" max="6" width="11.7109375" style="15" customWidth="1"/>
    <col min="7" max="7" width="11" style="15" customWidth="1"/>
    <col min="8" max="8" width="10.42578125" style="15" customWidth="1"/>
    <col min="9" max="10" width="6.5703125" style="1" customWidth="1"/>
    <col min="11" max="11" width="4.140625" style="15" customWidth="1"/>
    <col min="12" max="12" width="9.140625" style="1"/>
    <col min="13" max="13" width="10.140625" style="1" customWidth="1"/>
    <col min="14" max="14" width="21.140625" style="15" customWidth="1"/>
    <col min="15" max="16384" width="9.140625" style="15"/>
  </cols>
  <sheetData>
    <row r="1" spans="1:12" x14ac:dyDescent="0.2">
      <c r="A1" s="29" t="s">
        <v>23</v>
      </c>
      <c r="B1" s="30" t="str">
        <f>+'Daily Rainfall Data Since 2002'!B1</f>
        <v>MD01</v>
      </c>
      <c r="C1" s="1"/>
    </row>
    <row r="2" spans="1:12" x14ac:dyDescent="0.2">
      <c r="A2" s="29" t="s">
        <v>24</v>
      </c>
      <c r="B2" s="30" t="str">
        <f>+'Daily Rainfall Data Since 2002'!B2</f>
        <v>Makeni Weather Station</v>
      </c>
      <c r="C2" s="1"/>
    </row>
    <row r="3" spans="1:12" ht="15" x14ac:dyDescent="0.25">
      <c r="A3" s="29" t="s">
        <v>38</v>
      </c>
      <c r="B3" s="38">
        <f>+'Daily Rainfall Data Since 2002'!B3</f>
        <v>8.8790429999999994</v>
      </c>
      <c r="C3"/>
    </row>
    <row r="4" spans="1:12" ht="15" x14ac:dyDescent="0.25">
      <c r="A4" s="29" t="s">
        <v>39</v>
      </c>
      <c r="B4" s="38">
        <f>+'Daily Rainfall Data Since 2002'!B4</f>
        <v>-12.046208999999999</v>
      </c>
      <c r="C4"/>
    </row>
    <row r="5" spans="1:12" x14ac:dyDescent="0.2">
      <c r="A5" s="29" t="s">
        <v>40</v>
      </c>
      <c r="B5" s="39">
        <f>+'Daily Rainfall Data Since 2002'!B5</f>
        <v>80</v>
      </c>
      <c r="C5" s="32" t="str">
        <f>+'Daily Rainfall Data Since 2002'!C5</f>
        <v>m above sea level (approximate)</v>
      </c>
    </row>
    <row r="6" spans="1:12" x14ac:dyDescent="0.2">
      <c r="A6" s="29" t="s">
        <v>25</v>
      </c>
      <c r="B6" s="31" t="str">
        <f>+'Daily Rainfall Data Since 2002'!B6</f>
        <v>Rainfall Data</v>
      </c>
      <c r="C6" s="1"/>
    </row>
    <row r="7" spans="1:12" x14ac:dyDescent="0.2">
      <c r="A7" s="29" t="s">
        <v>27</v>
      </c>
      <c r="B7" s="32" t="str">
        <f>+'Daily Rainfall Data Since 2002'!B7</f>
        <v>Sierra Leone Meteorological Department, Makeni</v>
      </c>
      <c r="C7" s="1"/>
    </row>
    <row r="8" spans="1:12" x14ac:dyDescent="0.2">
      <c r="A8" s="29" t="s">
        <v>28</v>
      </c>
      <c r="B8" s="32" t="str">
        <f>+'Daily Rainfall Data Since 2002'!B8</f>
        <v>Sierra Leone Meteorological Department</v>
      </c>
      <c r="C8" s="1"/>
    </row>
    <row r="9" spans="1:12" x14ac:dyDescent="0.2">
      <c r="A9" s="29" t="s">
        <v>29</v>
      </c>
      <c r="B9" s="33"/>
      <c r="C9" s="1"/>
    </row>
    <row r="10" spans="1:12" x14ac:dyDescent="0.2">
      <c r="A10" s="29" t="s">
        <v>30</v>
      </c>
      <c r="B10" s="34" t="str">
        <f>+'Daily Rainfall Data Since 2002'!B10</f>
        <v>www.salonewatersecurity.com</v>
      </c>
      <c r="C10" s="1"/>
    </row>
    <row r="11" spans="1:12" x14ac:dyDescent="0.2">
      <c r="A11" s="29" t="s">
        <v>32</v>
      </c>
      <c r="B11" s="35">
        <f>+MIN(A:A)</f>
        <v>37469</v>
      </c>
    </row>
    <row r="12" spans="1:12" x14ac:dyDescent="0.2">
      <c r="A12" s="29" t="s">
        <v>33</v>
      </c>
      <c r="B12" s="35">
        <f>+MAX(A:A)</f>
        <v>42148</v>
      </c>
    </row>
    <row r="13" spans="1:12" x14ac:dyDescent="0.2">
      <c r="A13" s="29" t="s">
        <v>34</v>
      </c>
      <c r="B13" s="29">
        <f>+COUNT(A:A)</f>
        <v>4680</v>
      </c>
    </row>
    <row r="14" spans="1:12" x14ac:dyDescent="0.2">
      <c r="A14" s="29" t="s">
        <v>35</v>
      </c>
      <c r="B14" s="36" t="s">
        <v>17</v>
      </c>
    </row>
    <row r="15" spans="1:12" x14ac:dyDescent="0.2">
      <c r="A15" s="3"/>
      <c r="B15" s="3"/>
      <c r="C15" s="3"/>
      <c r="D15" s="7"/>
    </row>
    <row r="16" spans="1:12" ht="15" customHeight="1" x14ac:dyDescent="0.2">
      <c r="A16" s="4" t="s">
        <v>5</v>
      </c>
      <c r="B16" s="3"/>
      <c r="C16" s="15"/>
      <c r="D16" s="15"/>
      <c r="F16" s="4" t="s">
        <v>4</v>
      </c>
      <c r="G16" s="9"/>
      <c r="H16" s="9"/>
      <c r="L16" s="4" t="s">
        <v>6</v>
      </c>
    </row>
    <row r="17" spans="1:14" ht="53.25" x14ac:dyDescent="0.2">
      <c r="A17" s="16" t="s">
        <v>2</v>
      </c>
      <c r="B17" s="10" t="s">
        <v>10</v>
      </c>
      <c r="C17" s="16" t="s">
        <v>7</v>
      </c>
      <c r="D17" s="8" t="s">
        <v>22</v>
      </c>
      <c r="E17" s="10"/>
      <c r="F17" s="5" t="s">
        <v>0</v>
      </c>
      <c r="G17" s="13" t="s">
        <v>11</v>
      </c>
      <c r="H17" s="16" t="s">
        <v>8</v>
      </c>
      <c r="I17" s="8" t="s">
        <v>1</v>
      </c>
      <c r="J17" s="8" t="s">
        <v>22</v>
      </c>
      <c r="K17" s="8"/>
      <c r="L17" s="10" t="s">
        <v>1</v>
      </c>
      <c r="M17" s="18" t="s">
        <v>12</v>
      </c>
      <c r="N17" s="5" t="s">
        <v>9</v>
      </c>
    </row>
    <row r="18" spans="1:14" ht="15" x14ac:dyDescent="0.25">
      <c r="B18" s="1" t="s">
        <v>3</v>
      </c>
      <c r="C18" s="1" t="s">
        <v>3</v>
      </c>
      <c r="D18"/>
      <c r="E18" s="1"/>
      <c r="G18" s="13" t="s">
        <v>3</v>
      </c>
      <c r="H18" s="16" t="s">
        <v>3</v>
      </c>
      <c r="J18"/>
      <c r="K18" s="13"/>
      <c r="M18" s="1" t="s">
        <v>3</v>
      </c>
    </row>
    <row r="19" spans="1:14" x14ac:dyDescent="0.2">
      <c r="A19" s="14">
        <f>+'Daily Rainfall Data Since 2002'!B18</f>
        <v>37469</v>
      </c>
      <c r="B19" s="6">
        <f>+'Daily Rainfall Data Since 2002'!C18</f>
        <v>0</v>
      </c>
      <c r="C19" s="17">
        <f>IF(B19="nd",0, IF(B19="T",0,B19))</f>
        <v>0</v>
      </c>
      <c r="D19" s="19">
        <f t="shared" ref="D19:D82" si="0">+YEAR(A19)*100+MONTH(A19)</f>
        <v>200208</v>
      </c>
      <c r="F19" s="12">
        <v>37287</v>
      </c>
      <c r="G19" s="17" t="s">
        <v>18</v>
      </c>
      <c r="H19" s="11"/>
      <c r="I19" s="1">
        <f t="shared" ref="I19:I50" si="1">+YEAR(F19)</f>
        <v>2002</v>
      </c>
      <c r="J19" s="19">
        <f>+YEAR(F19)*100+MONTH(F19)</f>
        <v>200201</v>
      </c>
      <c r="L19" s="1">
        <v>1921</v>
      </c>
      <c r="M19" s="11">
        <f>SUMIF('Monthly Rainfall 1921-2001'!$C$18:$C$996,$L19,'Monthly Rainfall 1921-2001'!$B$18:$B$996)</f>
        <v>3136.2000000000003</v>
      </c>
    </row>
    <row r="20" spans="1:14" x14ac:dyDescent="0.2">
      <c r="A20" s="14">
        <f>+'Daily Rainfall Data Since 2002'!B19</f>
        <v>37470</v>
      </c>
      <c r="B20" s="6">
        <f>+'Daily Rainfall Data Since 2002'!C19</f>
        <v>0</v>
      </c>
      <c r="C20" s="17">
        <f t="shared" ref="C20:C83" si="2">IF(B20="nd",0, IF(B20="T",0,B20))+C19</f>
        <v>0</v>
      </c>
      <c r="D20" s="19">
        <f t="shared" si="0"/>
        <v>200208</v>
      </c>
      <c r="F20" s="12">
        <v>37315</v>
      </c>
      <c r="G20" s="17" t="s">
        <v>18</v>
      </c>
      <c r="H20" s="11"/>
      <c r="I20" s="1">
        <f t="shared" si="1"/>
        <v>2002</v>
      </c>
      <c r="J20" s="19">
        <f>+YEAR(F20)*100+MONTH(F20)</f>
        <v>200202</v>
      </c>
      <c r="L20" s="1">
        <v>1922</v>
      </c>
      <c r="M20" s="11">
        <f>SUMIF('Monthly Rainfall 1921-2001'!$C$18:$C$996,$L20,'Monthly Rainfall 1921-2001'!$B$18:$B$996)</f>
        <v>3242.4</v>
      </c>
    </row>
    <row r="21" spans="1:14" x14ac:dyDescent="0.2">
      <c r="A21" s="14">
        <f>+'Daily Rainfall Data Since 2002'!B20</f>
        <v>37471</v>
      </c>
      <c r="B21" s="6">
        <f>+'Daily Rainfall Data Since 2002'!C20</f>
        <v>15.8</v>
      </c>
      <c r="C21" s="17">
        <f t="shared" si="2"/>
        <v>15.8</v>
      </c>
      <c r="D21" s="19">
        <f t="shared" si="0"/>
        <v>200208</v>
      </c>
      <c r="F21" s="12">
        <v>37346</v>
      </c>
      <c r="G21" s="17" t="s">
        <v>18</v>
      </c>
      <c r="H21" s="11"/>
      <c r="I21" s="1">
        <f t="shared" si="1"/>
        <v>2002</v>
      </c>
      <c r="J21" s="19">
        <f t="shared" ref="J21:J84" si="3">+YEAR(F21)*100+MONTH(F21)</f>
        <v>200203</v>
      </c>
      <c r="L21" s="1">
        <v>1923</v>
      </c>
      <c r="M21" s="11">
        <f>SUMIF('Monthly Rainfall 1921-2001'!$C$18:$C$996,$L21,'Monthly Rainfall 1921-2001'!$B$18:$B$996)</f>
        <v>3267.8</v>
      </c>
    </row>
    <row r="22" spans="1:14" x14ac:dyDescent="0.2">
      <c r="A22" s="14">
        <f>+'Daily Rainfall Data Since 2002'!B21</f>
        <v>37472</v>
      </c>
      <c r="B22" s="6">
        <f>+'Daily Rainfall Data Since 2002'!C21</f>
        <v>10.6</v>
      </c>
      <c r="C22" s="17">
        <f t="shared" si="2"/>
        <v>26.4</v>
      </c>
      <c r="D22" s="19">
        <f t="shared" si="0"/>
        <v>200208</v>
      </c>
      <c r="F22" s="12">
        <v>37376</v>
      </c>
      <c r="G22" s="17" t="s">
        <v>18</v>
      </c>
      <c r="H22" s="11"/>
      <c r="I22" s="1">
        <f t="shared" si="1"/>
        <v>2002</v>
      </c>
      <c r="J22" s="19">
        <f t="shared" si="3"/>
        <v>200204</v>
      </c>
      <c r="L22" s="1">
        <v>1924</v>
      </c>
      <c r="M22" s="11">
        <f>SUMIF('Monthly Rainfall 1921-2001'!$C$18:$C$996,$L22,'Monthly Rainfall 1921-2001'!$B$18:$B$996)</f>
        <v>3161.3</v>
      </c>
    </row>
    <row r="23" spans="1:14" x14ac:dyDescent="0.2">
      <c r="A23" s="14">
        <f>+'Daily Rainfall Data Since 2002'!B22</f>
        <v>37473</v>
      </c>
      <c r="B23" s="6">
        <f>+'Daily Rainfall Data Since 2002'!C22</f>
        <v>13.4</v>
      </c>
      <c r="C23" s="17">
        <f t="shared" si="2"/>
        <v>39.799999999999997</v>
      </c>
      <c r="D23" s="19">
        <f t="shared" si="0"/>
        <v>200208</v>
      </c>
      <c r="F23" s="12">
        <v>37407</v>
      </c>
      <c r="G23" s="17" t="s">
        <v>18</v>
      </c>
      <c r="H23" s="11"/>
      <c r="I23" s="1">
        <f t="shared" si="1"/>
        <v>2002</v>
      </c>
      <c r="J23" s="19">
        <f t="shared" si="3"/>
        <v>200205</v>
      </c>
      <c r="L23" s="1">
        <v>1925</v>
      </c>
      <c r="M23" s="11">
        <f>SUMIF('Monthly Rainfall 1921-2001'!$C$18:$C$996,$L23,'Monthly Rainfall 1921-2001'!$B$18:$B$996)</f>
        <v>3146.7000000000003</v>
      </c>
    </row>
    <row r="24" spans="1:14" x14ac:dyDescent="0.2">
      <c r="A24" s="14">
        <f>+'Daily Rainfall Data Since 2002'!B23</f>
        <v>37474</v>
      </c>
      <c r="B24" s="6">
        <f>+'Daily Rainfall Data Since 2002'!C23</f>
        <v>4.8</v>
      </c>
      <c r="C24" s="17">
        <f t="shared" si="2"/>
        <v>44.599999999999994</v>
      </c>
      <c r="D24" s="19">
        <f t="shared" si="0"/>
        <v>200208</v>
      </c>
      <c r="F24" s="12">
        <v>37437</v>
      </c>
      <c r="G24" s="17" t="s">
        <v>18</v>
      </c>
      <c r="H24" s="11"/>
      <c r="I24" s="1">
        <f t="shared" si="1"/>
        <v>2002</v>
      </c>
      <c r="J24" s="19">
        <f t="shared" si="3"/>
        <v>200206</v>
      </c>
      <c r="L24" s="1">
        <v>1926</v>
      </c>
      <c r="M24" s="11">
        <f>SUMIF('Monthly Rainfall 1921-2001'!$C$18:$C$996,$L24,'Monthly Rainfall 1921-2001'!$B$18:$B$996)</f>
        <v>3070.9</v>
      </c>
    </row>
    <row r="25" spans="1:14" x14ac:dyDescent="0.2">
      <c r="A25" s="14">
        <f>+'Daily Rainfall Data Since 2002'!B24</f>
        <v>37475</v>
      </c>
      <c r="B25" s="6">
        <f>+'Daily Rainfall Data Since 2002'!C24</f>
        <v>12.8</v>
      </c>
      <c r="C25" s="17">
        <f t="shared" si="2"/>
        <v>57.399999999999991</v>
      </c>
      <c r="D25" s="19">
        <f t="shared" si="0"/>
        <v>200208</v>
      </c>
      <c r="F25" s="12">
        <v>37468</v>
      </c>
      <c r="G25" s="17" t="s">
        <v>18</v>
      </c>
      <c r="H25" s="11"/>
      <c r="I25" s="1">
        <f t="shared" si="1"/>
        <v>2002</v>
      </c>
      <c r="J25" s="19">
        <f t="shared" si="3"/>
        <v>200207</v>
      </c>
      <c r="L25" s="1">
        <v>1927</v>
      </c>
      <c r="M25" s="11">
        <f>SUMIF('Monthly Rainfall 1921-2001'!$C$18:$C$996,$L25,'Monthly Rainfall 1921-2001'!$B$18:$B$996)</f>
        <v>3078.4</v>
      </c>
    </row>
    <row r="26" spans="1:14" x14ac:dyDescent="0.2">
      <c r="A26" s="14">
        <f>+'Daily Rainfall Data Since 2002'!B25</f>
        <v>37476</v>
      </c>
      <c r="B26" s="6">
        <f>+'Daily Rainfall Data Since 2002'!C25</f>
        <v>9.8000000000000007</v>
      </c>
      <c r="C26" s="17">
        <f t="shared" si="2"/>
        <v>67.199999999999989</v>
      </c>
      <c r="D26" s="19">
        <f t="shared" si="0"/>
        <v>200208</v>
      </c>
      <c r="F26" s="12">
        <v>37499</v>
      </c>
      <c r="G26" s="17">
        <f t="shared" ref="G26:G57" si="4">SUMIF($D$19:$D$5010,$J26,$B$19:$B$5010)</f>
        <v>616.99999999999989</v>
      </c>
      <c r="H26" s="11">
        <f t="shared" ref="H26:H29" si="5">+H25+G26</f>
        <v>616.99999999999989</v>
      </c>
      <c r="I26" s="1">
        <f t="shared" si="1"/>
        <v>2002</v>
      </c>
      <c r="J26" s="19">
        <f t="shared" si="3"/>
        <v>200208</v>
      </c>
      <c r="L26" s="1">
        <v>1928</v>
      </c>
      <c r="M26" s="11">
        <f>SUMIF('Monthly Rainfall 1921-2001'!$C$18:$C$996,$L26,'Monthly Rainfall 1921-2001'!$B$18:$B$996)</f>
        <v>3150.4</v>
      </c>
    </row>
    <row r="27" spans="1:14" x14ac:dyDescent="0.2">
      <c r="A27" s="14">
        <f>+'Daily Rainfall Data Since 2002'!B26</f>
        <v>37477</v>
      </c>
      <c r="B27" s="6">
        <f>+'Daily Rainfall Data Since 2002'!C26</f>
        <v>12.8</v>
      </c>
      <c r="C27" s="17">
        <f t="shared" si="2"/>
        <v>79.999999999999986</v>
      </c>
      <c r="D27" s="19">
        <f t="shared" si="0"/>
        <v>200208</v>
      </c>
      <c r="F27" s="12">
        <v>37529</v>
      </c>
      <c r="G27" s="17">
        <f t="shared" si="4"/>
        <v>576.20000000000005</v>
      </c>
      <c r="H27" s="11">
        <f t="shared" si="5"/>
        <v>1193.1999999999998</v>
      </c>
      <c r="I27" s="1">
        <f t="shared" si="1"/>
        <v>2002</v>
      </c>
      <c r="J27" s="19">
        <f t="shared" si="3"/>
        <v>200209</v>
      </c>
      <c r="L27" s="1">
        <v>1929</v>
      </c>
      <c r="M27" s="11">
        <f>SUMIF('Monthly Rainfall 1921-2001'!$C$18:$C$996,$L27,'Monthly Rainfall 1921-2001'!$B$18:$B$996)</f>
        <v>2991.5</v>
      </c>
    </row>
    <row r="28" spans="1:14" x14ac:dyDescent="0.2">
      <c r="A28" s="14">
        <f>+'Daily Rainfall Data Since 2002'!B27</f>
        <v>37478</v>
      </c>
      <c r="B28" s="6">
        <f>+'Daily Rainfall Data Since 2002'!C27</f>
        <v>1.8</v>
      </c>
      <c r="C28" s="17">
        <f t="shared" si="2"/>
        <v>81.799999999999983</v>
      </c>
      <c r="D28" s="19">
        <f t="shared" si="0"/>
        <v>200208</v>
      </c>
      <c r="F28" s="12">
        <v>37560</v>
      </c>
      <c r="G28" s="17">
        <f t="shared" si="4"/>
        <v>370</v>
      </c>
      <c r="H28" s="11">
        <f t="shared" si="5"/>
        <v>1563.1999999999998</v>
      </c>
      <c r="I28" s="1">
        <f t="shared" si="1"/>
        <v>2002</v>
      </c>
      <c r="J28" s="19">
        <f t="shared" si="3"/>
        <v>200210</v>
      </c>
      <c r="L28" s="1">
        <v>1930</v>
      </c>
      <c r="M28" s="11">
        <f>SUMIF('Monthly Rainfall 1921-2001'!$C$18:$C$996,$L28,'Monthly Rainfall 1921-2001'!$B$18:$B$996)</f>
        <v>2977.2999999999997</v>
      </c>
    </row>
    <row r="29" spans="1:14" x14ac:dyDescent="0.2">
      <c r="A29" s="14">
        <f>+'Daily Rainfall Data Since 2002'!B28</f>
        <v>37479</v>
      </c>
      <c r="B29" s="6">
        <f>+'Daily Rainfall Data Since 2002'!C28</f>
        <v>16.8</v>
      </c>
      <c r="C29" s="17">
        <f t="shared" si="2"/>
        <v>98.59999999999998</v>
      </c>
      <c r="D29" s="19">
        <f t="shared" si="0"/>
        <v>200208</v>
      </c>
      <c r="F29" s="12">
        <v>37590</v>
      </c>
      <c r="G29" s="17">
        <f t="shared" si="4"/>
        <v>103</v>
      </c>
      <c r="H29" s="11">
        <f t="shared" si="5"/>
        <v>1666.1999999999998</v>
      </c>
      <c r="I29" s="1">
        <f t="shared" si="1"/>
        <v>2002</v>
      </c>
      <c r="J29" s="19">
        <f t="shared" si="3"/>
        <v>200211</v>
      </c>
      <c r="L29" s="1">
        <v>1931</v>
      </c>
      <c r="M29" s="11">
        <f>SUMIF('Monthly Rainfall 1921-2001'!$C$18:$C$996,$L29,'Monthly Rainfall 1921-2001'!$B$18:$B$996)</f>
        <v>3085.1</v>
      </c>
    </row>
    <row r="30" spans="1:14" x14ac:dyDescent="0.2">
      <c r="A30" s="14">
        <f>+'Daily Rainfall Data Since 2002'!B29</f>
        <v>37480</v>
      </c>
      <c r="B30" s="6">
        <f>+'Daily Rainfall Data Since 2002'!C29</f>
        <v>2</v>
      </c>
      <c r="C30" s="17">
        <f t="shared" si="2"/>
        <v>100.59999999999998</v>
      </c>
      <c r="D30" s="19">
        <f t="shared" si="0"/>
        <v>200208</v>
      </c>
      <c r="F30" s="12">
        <v>37621</v>
      </c>
      <c r="G30" s="17">
        <f t="shared" si="4"/>
        <v>0</v>
      </c>
      <c r="H30" s="11">
        <f t="shared" ref="H30" si="6">+H29+G30</f>
        <v>1666.1999999999998</v>
      </c>
      <c r="I30" s="1">
        <f t="shared" si="1"/>
        <v>2002</v>
      </c>
      <c r="J30" s="19">
        <f t="shared" si="3"/>
        <v>200212</v>
      </c>
      <c r="L30" s="1">
        <v>1932</v>
      </c>
      <c r="M30" s="11">
        <f>SUMIF('Monthly Rainfall 1921-2001'!$C$18:$C$996,$L30,'Monthly Rainfall 1921-2001'!$B$18:$B$996)</f>
        <v>3313.6000000000004</v>
      </c>
    </row>
    <row r="31" spans="1:14" x14ac:dyDescent="0.2">
      <c r="A31" s="14">
        <f>+'Daily Rainfall Data Since 2002'!B30</f>
        <v>37481</v>
      </c>
      <c r="B31" s="6">
        <f>+'Daily Rainfall Data Since 2002'!C30</f>
        <v>3.2</v>
      </c>
      <c r="C31" s="17">
        <f t="shared" si="2"/>
        <v>103.79999999999998</v>
      </c>
      <c r="D31" s="19">
        <f t="shared" si="0"/>
        <v>200208</v>
      </c>
      <c r="F31" s="12">
        <v>37652</v>
      </c>
      <c r="G31" s="17">
        <f t="shared" si="4"/>
        <v>0</v>
      </c>
      <c r="H31" s="11">
        <f>+G31</f>
        <v>0</v>
      </c>
      <c r="I31" s="1">
        <f t="shared" si="1"/>
        <v>2003</v>
      </c>
      <c r="J31" s="19">
        <f t="shared" si="3"/>
        <v>200301</v>
      </c>
      <c r="L31" s="1">
        <v>1933</v>
      </c>
      <c r="M31" s="11">
        <f>SUMIF('Monthly Rainfall 1921-2001'!$C$18:$C$996,$L31,'Monthly Rainfall 1921-2001'!$B$18:$B$996)</f>
        <v>3188.8999999999996</v>
      </c>
    </row>
    <row r="32" spans="1:14" x14ac:dyDescent="0.2">
      <c r="A32" s="14">
        <f>+'Daily Rainfall Data Since 2002'!B31</f>
        <v>37482</v>
      </c>
      <c r="B32" s="6">
        <f>+'Daily Rainfall Data Since 2002'!C31</f>
        <v>24.8</v>
      </c>
      <c r="C32" s="17">
        <f t="shared" si="2"/>
        <v>128.6</v>
      </c>
      <c r="D32" s="19">
        <f t="shared" si="0"/>
        <v>200208</v>
      </c>
      <c r="F32" s="12">
        <v>37680</v>
      </c>
      <c r="G32" s="17">
        <f t="shared" si="4"/>
        <v>2.6</v>
      </c>
      <c r="H32" s="11">
        <f t="shared" ref="H32:H94" si="7">+H31+G32</f>
        <v>2.6</v>
      </c>
      <c r="I32" s="1">
        <f t="shared" si="1"/>
        <v>2003</v>
      </c>
      <c r="J32" s="19">
        <f t="shared" si="3"/>
        <v>200302</v>
      </c>
      <c r="L32" s="1">
        <v>1934</v>
      </c>
      <c r="M32" s="11">
        <f>SUMIF('Monthly Rainfall 1921-2001'!$C$18:$C$996,$L32,'Monthly Rainfall 1921-2001'!$B$18:$B$996)</f>
        <v>2820.9</v>
      </c>
    </row>
    <row r="33" spans="1:13" x14ac:dyDescent="0.2">
      <c r="A33" s="14">
        <f>+'Daily Rainfall Data Since 2002'!B32</f>
        <v>37483</v>
      </c>
      <c r="B33" s="6">
        <f>+'Daily Rainfall Data Since 2002'!C32</f>
        <v>0</v>
      </c>
      <c r="C33" s="17">
        <f t="shared" si="2"/>
        <v>128.6</v>
      </c>
      <c r="D33" s="19">
        <f t="shared" si="0"/>
        <v>200208</v>
      </c>
      <c r="F33" s="12">
        <v>37711</v>
      </c>
      <c r="G33" s="17">
        <f t="shared" si="4"/>
        <v>1.6</v>
      </c>
      <c r="H33" s="11">
        <f t="shared" si="7"/>
        <v>4.2</v>
      </c>
      <c r="I33" s="1">
        <f t="shared" si="1"/>
        <v>2003</v>
      </c>
      <c r="J33" s="19">
        <f t="shared" si="3"/>
        <v>200303</v>
      </c>
      <c r="L33" s="1">
        <v>1935</v>
      </c>
      <c r="M33" s="11">
        <f>SUMIF('Monthly Rainfall 1921-2001'!$C$18:$C$996,$L33,'Monthly Rainfall 1921-2001'!$B$18:$B$996)</f>
        <v>2542.2000000000003</v>
      </c>
    </row>
    <row r="34" spans="1:13" x14ac:dyDescent="0.2">
      <c r="A34" s="14">
        <f>+'Daily Rainfall Data Since 2002'!B33</f>
        <v>37484</v>
      </c>
      <c r="B34" s="6">
        <f>+'Daily Rainfall Data Since 2002'!C33</f>
        <v>51.6</v>
      </c>
      <c r="C34" s="17">
        <f t="shared" si="2"/>
        <v>180.2</v>
      </c>
      <c r="D34" s="19">
        <f t="shared" si="0"/>
        <v>200208</v>
      </c>
      <c r="F34" s="12">
        <v>37741</v>
      </c>
      <c r="G34" s="17">
        <f t="shared" si="4"/>
        <v>45.4</v>
      </c>
      <c r="H34" s="11">
        <f t="shared" si="7"/>
        <v>49.6</v>
      </c>
      <c r="I34" s="1">
        <f t="shared" si="1"/>
        <v>2003</v>
      </c>
      <c r="J34" s="19">
        <f t="shared" si="3"/>
        <v>200304</v>
      </c>
      <c r="L34" s="1">
        <v>1936</v>
      </c>
      <c r="M34" s="11">
        <f>SUMIF('Monthly Rainfall 1921-2001'!$C$18:$C$996,$L34,'Monthly Rainfall 1921-2001'!$B$18:$B$996)</f>
        <v>2854.6</v>
      </c>
    </row>
    <row r="35" spans="1:13" x14ac:dyDescent="0.2">
      <c r="A35" s="14">
        <f>+'Daily Rainfall Data Since 2002'!B34</f>
        <v>37485</v>
      </c>
      <c r="B35" s="6">
        <f>+'Daily Rainfall Data Since 2002'!C34</f>
        <v>3</v>
      </c>
      <c r="C35" s="17">
        <f t="shared" si="2"/>
        <v>183.2</v>
      </c>
      <c r="D35" s="19">
        <f t="shared" si="0"/>
        <v>200208</v>
      </c>
      <c r="F35" s="12">
        <v>37772</v>
      </c>
      <c r="G35" s="17">
        <f t="shared" si="4"/>
        <v>244.8</v>
      </c>
      <c r="H35" s="11">
        <f t="shared" si="7"/>
        <v>294.40000000000003</v>
      </c>
      <c r="I35" s="1">
        <f t="shared" si="1"/>
        <v>2003</v>
      </c>
      <c r="J35" s="19">
        <f t="shared" si="3"/>
        <v>200305</v>
      </c>
      <c r="L35" s="1">
        <v>1937</v>
      </c>
      <c r="M35" s="11">
        <f>SUMIF('Monthly Rainfall 1921-2001'!$C$18:$C$996,$L35,'Monthly Rainfall 1921-2001'!$B$18:$B$996)</f>
        <v>3190.2999999999997</v>
      </c>
    </row>
    <row r="36" spans="1:13" x14ac:dyDescent="0.2">
      <c r="A36" s="14">
        <f>+'Daily Rainfall Data Since 2002'!B35</f>
        <v>37486</v>
      </c>
      <c r="B36" s="6">
        <f>+'Daily Rainfall Data Since 2002'!C35</f>
        <v>26.7</v>
      </c>
      <c r="C36" s="17">
        <f t="shared" si="2"/>
        <v>209.89999999999998</v>
      </c>
      <c r="D36" s="19">
        <f t="shared" si="0"/>
        <v>200208</v>
      </c>
      <c r="F36" s="12">
        <v>37802</v>
      </c>
      <c r="G36" s="17">
        <f t="shared" si="4"/>
        <v>616.79999999999995</v>
      </c>
      <c r="H36" s="11">
        <f t="shared" si="7"/>
        <v>911.2</v>
      </c>
      <c r="I36" s="1">
        <f t="shared" si="1"/>
        <v>2003</v>
      </c>
      <c r="J36" s="19">
        <f t="shared" si="3"/>
        <v>200306</v>
      </c>
      <c r="L36" s="1">
        <v>1938</v>
      </c>
      <c r="M36" s="11">
        <f>SUMIF('Monthly Rainfall 1921-2001'!$C$18:$C$996,$L36,'Monthly Rainfall 1921-2001'!$B$18:$B$996)</f>
        <v>3394.1</v>
      </c>
    </row>
    <row r="37" spans="1:13" x14ac:dyDescent="0.2">
      <c r="A37" s="14">
        <f>+'Daily Rainfall Data Since 2002'!B36</f>
        <v>37487</v>
      </c>
      <c r="B37" s="6">
        <f>+'Daily Rainfall Data Since 2002'!C36</f>
        <v>12.6</v>
      </c>
      <c r="C37" s="17">
        <f t="shared" si="2"/>
        <v>222.49999999999997</v>
      </c>
      <c r="D37" s="19">
        <f t="shared" si="0"/>
        <v>200208</v>
      </c>
      <c r="F37" s="12">
        <v>37833</v>
      </c>
      <c r="G37" s="17">
        <f t="shared" si="4"/>
        <v>477.30000000000007</v>
      </c>
      <c r="H37" s="11">
        <f t="shared" si="7"/>
        <v>1388.5</v>
      </c>
      <c r="I37" s="1">
        <f t="shared" si="1"/>
        <v>2003</v>
      </c>
      <c r="J37" s="19">
        <f t="shared" si="3"/>
        <v>200307</v>
      </c>
      <c r="L37" s="1">
        <v>1939</v>
      </c>
      <c r="M37" s="11">
        <f>SUMIF('Monthly Rainfall 1921-2001'!$C$18:$C$996,$L37,'Monthly Rainfall 1921-2001'!$B$18:$B$996)</f>
        <v>2851.1</v>
      </c>
    </row>
    <row r="38" spans="1:13" x14ac:dyDescent="0.2">
      <c r="A38" s="14">
        <f>+'Daily Rainfall Data Since 2002'!B37</f>
        <v>37488</v>
      </c>
      <c r="B38" s="6">
        <f>+'Daily Rainfall Data Since 2002'!C37</f>
        <v>10</v>
      </c>
      <c r="C38" s="17">
        <f t="shared" si="2"/>
        <v>232.49999999999997</v>
      </c>
      <c r="D38" s="19">
        <f t="shared" si="0"/>
        <v>200208</v>
      </c>
      <c r="F38" s="12">
        <v>37864</v>
      </c>
      <c r="G38" s="17">
        <f t="shared" si="4"/>
        <v>931</v>
      </c>
      <c r="H38" s="11">
        <f t="shared" si="7"/>
        <v>2319.5</v>
      </c>
      <c r="I38" s="1">
        <f t="shared" si="1"/>
        <v>2003</v>
      </c>
      <c r="J38" s="19">
        <f t="shared" si="3"/>
        <v>200308</v>
      </c>
      <c r="L38" s="1">
        <v>1940</v>
      </c>
      <c r="M38" s="11">
        <f>SUMIF('Monthly Rainfall 1921-2001'!$C$18:$C$996,$L38,'Monthly Rainfall 1921-2001'!$B$18:$B$996)</f>
        <v>2836.7</v>
      </c>
    </row>
    <row r="39" spans="1:13" x14ac:dyDescent="0.2">
      <c r="A39" s="14">
        <f>+'Daily Rainfall Data Since 2002'!B38</f>
        <v>37489</v>
      </c>
      <c r="B39" s="6">
        <f>+'Daily Rainfall Data Since 2002'!C38</f>
        <v>8.6</v>
      </c>
      <c r="C39" s="17">
        <f t="shared" si="2"/>
        <v>241.09999999999997</v>
      </c>
      <c r="D39" s="19">
        <f t="shared" si="0"/>
        <v>200208</v>
      </c>
      <c r="F39" s="12">
        <v>37894</v>
      </c>
      <c r="G39" s="17">
        <f t="shared" si="4"/>
        <v>494.29999999999995</v>
      </c>
      <c r="H39" s="11">
        <f t="shared" si="7"/>
        <v>2813.8</v>
      </c>
      <c r="I39" s="1">
        <f t="shared" si="1"/>
        <v>2003</v>
      </c>
      <c r="J39" s="19">
        <f t="shared" si="3"/>
        <v>200309</v>
      </c>
      <c r="L39" s="1">
        <v>1941</v>
      </c>
      <c r="M39" s="11">
        <f>SUMIF('Monthly Rainfall 1921-2001'!$C$18:$C$996,$L39,'Monthly Rainfall 1921-2001'!$B$18:$B$996)</f>
        <v>3355.5</v>
      </c>
    </row>
    <row r="40" spans="1:13" x14ac:dyDescent="0.2">
      <c r="A40" s="14">
        <f>+'Daily Rainfall Data Since 2002'!B39</f>
        <v>37490</v>
      </c>
      <c r="B40" s="6">
        <f>+'Daily Rainfall Data Since 2002'!C39</f>
        <v>105.8</v>
      </c>
      <c r="C40" s="17">
        <f t="shared" si="2"/>
        <v>346.9</v>
      </c>
      <c r="D40" s="19">
        <f t="shared" si="0"/>
        <v>200208</v>
      </c>
      <c r="F40" s="12">
        <v>37925</v>
      </c>
      <c r="G40" s="17">
        <f t="shared" si="4"/>
        <v>319</v>
      </c>
      <c r="H40" s="11">
        <f t="shared" si="7"/>
        <v>3132.8</v>
      </c>
      <c r="I40" s="1">
        <f t="shared" si="1"/>
        <v>2003</v>
      </c>
      <c r="J40" s="19">
        <f t="shared" si="3"/>
        <v>200310</v>
      </c>
      <c r="L40" s="1">
        <v>1942</v>
      </c>
      <c r="M40" s="11">
        <f>SUMIF('Monthly Rainfall 1921-2001'!$C$18:$C$996,$L40,'Monthly Rainfall 1921-2001'!$B$18:$B$996)</f>
        <v>3056.9999999999995</v>
      </c>
    </row>
    <row r="41" spans="1:13" x14ac:dyDescent="0.2">
      <c r="A41" s="14">
        <f>+'Daily Rainfall Data Since 2002'!B40</f>
        <v>37491</v>
      </c>
      <c r="B41" s="6">
        <f>+'Daily Rainfall Data Since 2002'!C40</f>
        <v>98.8</v>
      </c>
      <c r="C41" s="17">
        <f t="shared" si="2"/>
        <v>445.7</v>
      </c>
      <c r="D41" s="19">
        <f t="shared" si="0"/>
        <v>200208</v>
      </c>
      <c r="F41" s="12">
        <v>37955</v>
      </c>
      <c r="G41" s="17">
        <f t="shared" si="4"/>
        <v>279.89999999999998</v>
      </c>
      <c r="H41" s="11">
        <f t="shared" si="7"/>
        <v>3412.7000000000003</v>
      </c>
      <c r="I41" s="1">
        <f t="shared" si="1"/>
        <v>2003</v>
      </c>
      <c r="J41" s="19">
        <f t="shared" si="3"/>
        <v>200311</v>
      </c>
      <c r="L41" s="1">
        <v>1943</v>
      </c>
      <c r="M41" s="11">
        <f>SUMIF('Monthly Rainfall 1921-2001'!$C$18:$C$996,$L41,'Monthly Rainfall 1921-2001'!$B$18:$B$996)</f>
        <v>3002.4</v>
      </c>
    </row>
    <row r="42" spans="1:13" x14ac:dyDescent="0.2">
      <c r="A42" s="14">
        <f>+'Daily Rainfall Data Since 2002'!B41</f>
        <v>37492</v>
      </c>
      <c r="B42" s="6">
        <f>+'Daily Rainfall Data Since 2002'!C41</f>
        <v>22.2</v>
      </c>
      <c r="C42" s="17">
        <f t="shared" si="2"/>
        <v>467.9</v>
      </c>
      <c r="D42" s="19">
        <f t="shared" si="0"/>
        <v>200208</v>
      </c>
      <c r="F42" s="12">
        <v>37986</v>
      </c>
      <c r="G42" s="17">
        <f t="shared" si="4"/>
        <v>7.3999999999999995</v>
      </c>
      <c r="H42" s="11">
        <f t="shared" si="7"/>
        <v>3420.1000000000004</v>
      </c>
      <c r="I42" s="1">
        <f t="shared" si="1"/>
        <v>2003</v>
      </c>
      <c r="J42" s="19">
        <f t="shared" si="3"/>
        <v>200312</v>
      </c>
      <c r="L42" s="1">
        <v>1944</v>
      </c>
      <c r="M42" s="11">
        <f>SUMIF('Monthly Rainfall 1921-2001'!$C$18:$C$996,$L42,'Monthly Rainfall 1921-2001'!$B$18:$B$996)</f>
        <v>3011.1</v>
      </c>
    </row>
    <row r="43" spans="1:13" x14ac:dyDescent="0.2">
      <c r="A43" s="14">
        <f>+'Daily Rainfall Data Since 2002'!B42</f>
        <v>37493</v>
      </c>
      <c r="B43" s="6">
        <f>+'Daily Rainfall Data Since 2002'!C42</f>
        <v>5.8</v>
      </c>
      <c r="C43" s="17">
        <f t="shared" si="2"/>
        <v>473.7</v>
      </c>
      <c r="D43" s="19">
        <f t="shared" si="0"/>
        <v>200208</v>
      </c>
      <c r="F43" s="12">
        <v>38017</v>
      </c>
      <c r="G43" s="17">
        <f t="shared" si="4"/>
        <v>2.2000000000000002</v>
      </c>
      <c r="H43" s="11">
        <f>+G43</f>
        <v>2.2000000000000002</v>
      </c>
      <c r="I43" s="1">
        <f t="shared" si="1"/>
        <v>2004</v>
      </c>
      <c r="J43" s="19">
        <f t="shared" si="3"/>
        <v>200401</v>
      </c>
      <c r="L43" s="1">
        <v>1945</v>
      </c>
      <c r="M43" s="11">
        <f>SUMIF('Monthly Rainfall 1921-2001'!$C$18:$C$996,$L43,'Monthly Rainfall 1921-2001'!$B$18:$B$996)</f>
        <v>3335</v>
      </c>
    </row>
    <row r="44" spans="1:13" x14ac:dyDescent="0.2">
      <c r="A44" s="14">
        <f>+'Daily Rainfall Data Since 2002'!B43</f>
        <v>37494</v>
      </c>
      <c r="B44" s="6">
        <f>+'Daily Rainfall Data Since 2002'!C43</f>
        <v>17.399999999999999</v>
      </c>
      <c r="C44" s="17">
        <f t="shared" si="2"/>
        <v>491.09999999999997</v>
      </c>
      <c r="D44" s="19">
        <f t="shared" si="0"/>
        <v>200208</v>
      </c>
      <c r="F44" s="12">
        <v>38046</v>
      </c>
      <c r="G44" s="17">
        <f t="shared" si="4"/>
        <v>10.9</v>
      </c>
      <c r="H44" s="11">
        <f t="shared" si="7"/>
        <v>13.100000000000001</v>
      </c>
      <c r="I44" s="1">
        <f t="shared" si="1"/>
        <v>2004</v>
      </c>
      <c r="J44" s="19">
        <f t="shared" si="3"/>
        <v>200402</v>
      </c>
      <c r="L44" s="1">
        <v>1946</v>
      </c>
      <c r="M44" s="11">
        <f>SUMIF('Monthly Rainfall 1921-2001'!$C$18:$C$996,$L44,'Monthly Rainfall 1921-2001'!$B$18:$B$996)</f>
        <v>3098.7000000000003</v>
      </c>
    </row>
    <row r="45" spans="1:13" x14ac:dyDescent="0.2">
      <c r="A45" s="14">
        <f>+'Daily Rainfall Data Since 2002'!B44</f>
        <v>37495</v>
      </c>
      <c r="B45" s="6">
        <f>+'Daily Rainfall Data Since 2002'!C44</f>
        <v>7.9</v>
      </c>
      <c r="C45" s="17">
        <f t="shared" si="2"/>
        <v>498.99999999999994</v>
      </c>
      <c r="D45" s="19">
        <f t="shared" si="0"/>
        <v>200208</v>
      </c>
      <c r="F45" s="12">
        <v>38077</v>
      </c>
      <c r="G45" s="17">
        <f t="shared" si="4"/>
        <v>34.4</v>
      </c>
      <c r="H45" s="11">
        <f t="shared" si="7"/>
        <v>47.5</v>
      </c>
      <c r="I45" s="1">
        <f t="shared" si="1"/>
        <v>2004</v>
      </c>
      <c r="J45" s="19">
        <f t="shared" si="3"/>
        <v>200403</v>
      </c>
      <c r="L45" s="1">
        <v>1947</v>
      </c>
      <c r="M45" s="11">
        <f>SUMIF('Monthly Rainfall 1921-2001'!$C$18:$C$996,$L45,'Monthly Rainfall 1921-2001'!$B$18:$B$996)</f>
        <v>2710.4</v>
      </c>
    </row>
    <row r="46" spans="1:13" x14ac:dyDescent="0.2">
      <c r="A46" s="14">
        <f>+'Daily Rainfall Data Since 2002'!B45</f>
        <v>37496</v>
      </c>
      <c r="B46" s="6">
        <f>+'Daily Rainfall Data Since 2002'!C45</f>
        <v>16.600000000000001</v>
      </c>
      <c r="C46" s="17">
        <f t="shared" si="2"/>
        <v>515.59999999999991</v>
      </c>
      <c r="D46" s="19">
        <f t="shared" si="0"/>
        <v>200208</v>
      </c>
      <c r="F46" s="12">
        <v>38107</v>
      </c>
      <c r="G46" s="17">
        <f t="shared" si="4"/>
        <v>96.799999999999983</v>
      </c>
      <c r="H46" s="11">
        <f t="shared" si="7"/>
        <v>144.29999999999998</v>
      </c>
      <c r="I46" s="1">
        <f t="shared" si="1"/>
        <v>2004</v>
      </c>
      <c r="J46" s="19">
        <f t="shared" si="3"/>
        <v>200404</v>
      </c>
      <c r="L46" s="1">
        <v>1948</v>
      </c>
      <c r="M46" s="11">
        <f>SUMIF('Monthly Rainfall 1921-2001'!$C$18:$C$996,$L46,'Monthly Rainfall 1921-2001'!$B$18:$B$996)</f>
        <v>3058.8</v>
      </c>
    </row>
    <row r="47" spans="1:13" x14ac:dyDescent="0.2">
      <c r="A47" s="14">
        <f>+'Daily Rainfall Data Since 2002'!B46</f>
        <v>37497</v>
      </c>
      <c r="B47" s="6">
        <f>+'Daily Rainfall Data Since 2002'!C46</f>
        <v>0</v>
      </c>
      <c r="C47" s="17">
        <f t="shared" si="2"/>
        <v>515.59999999999991</v>
      </c>
      <c r="D47" s="19">
        <f t="shared" si="0"/>
        <v>200208</v>
      </c>
      <c r="F47" s="12">
        <v>38138</v>
      </c>
      <c r="G47" s="17">
        <f t="shared" si="4"/>
        <v>197</v>
      </c>
      <c r="H47" s="11">
        <f t="shared" si="7"/>
        <v>341.29999999999995</v>
      </c>
      <c r="I47" s="1">
        <f t="shared" si="1"/>
        <v>2004</v>
      </c>
      <c r="J47" s="19">
        <f t="shared" si="3"/>
        <v>200405</v>
      </c>
      <c r="L47" s="1">
        <v>1949</v>
      </c>
      <c r="M47" s="11">
        <f>SUMIF('Monthly Rainfall 1921-2001'!$C$18:$C$996,$L47,'Monthly Rainfall 1921-2001'!$B$18:$B$996)</f>
        <v>2735.3</v>
      </c>
    </row>
    <row r="48" spans="1:13" x14ac:dyDescent="0.2">
      <c r="A48" s="14">
        <f>+'Daily Rainfall Data Since 2002'!B47</f>
        <v>37498</v>
      </c>
      <c r="B48" s="6">
        <f>+'Daily Rainfall Data Since 2002'!C47</f>
        <v>58</v>
      </c>
      <c r="C48" s="17">
        <f t="shared" si="2"/>
        <v>573.59999999999991</v>
      </c>
      <c r="D48" s="19">
        <f t="shared" si="0"/>
        <v>200208</v>
      </c>
      <c r="F48" s="12">
        <v>38168</v>
      </c>
      <c r="G48" s="17">
        <f t="shared" si="4"/>
        <v>216.70000000000005</v>
      </c>
      <c r="H48" s="11">
        <f t="shared" si="7"/>
        <v>558</v>
      </c>
      <c r="I48" s="1">
        <f t="shared" si="1"/>
        <v>2004</v>
      </c>
      <c r="J48" s="19">
        <f t="shared" si="3"/>
        <v>200406</v>
      </c>
      <c r="L48" s="1">
        <v>1950</v>
      </c>
      <c r="M48" s="11">
        <f>SUMIF('Monthly Rainfall 1921-2001'!$C$18:$C$996,$L48,'Monthly Rainfall 1921-2001'!$B$18:$B$996)</f>
        <v>2516.4</v>
      </c>
    </row>
    <row r="49" spans="1:13" x14ac:dyDescent="0.2">
      <c r="A49" s="14">
        <f>+'Daily Rainfall Data Since 2002'!B48</f>
        <v>37499</v>
      </c>
      <c r="B49" s="6">
        <f>+'Daily Rainfall Data Since 2002'!C48</f>
        <v>43.4</v>
      </c>
      <c r="C49" s="17">
        <f t="shared" si="2"/>
        <v>616.99999999999989</v>
      </c>
      <c r="D49" s="19">
        <f t="shared" si="0"/>
        <v>200208</v>
      </c>
      <c r="F49" s="12">
        <v>38199</v>
      </c>
      <c r="G49" s="17">
        <f t="shared" si="4"/>
        <v>543</v>
      </c>
      <c r="H49" s="11">
        <f t="shared" si="7"/>
        <v>1101</v>
      </c>
      <c r="I49" s="1">
        <f t="shared" si="1"/>
        <v>2004</v>
      </c>
      <c r="J49" s="19">
        <f t="shared" si="3"/>
        <v>200407</v>
      </c>
      <c r="L49" s="1">
        <v>1951</v>
      </c>
      <c r="M49" s="11">
        <f>SUMIF('Monthly Rainfall 1921-2001'!$C$18:$C$996,$L49,'Monthly Rainfall 1921-2001'!$B$18:$B$996)</f>
        <v>3193.7000000000003</v>
      </c>
    </row>
    <row r="50" spans="1:13" x14ac:dyDescent="0.2">
      <c r="A50" s="14">
        <f>+'Daily Rainfall Data Since 2002'!B49</f>
        <v>37500</v>
      </c>
      <c r="B50" s="6">
        <f>+'Daily Rainfall Data Since 2002'!C49</f>
        <v>11.4</v>
      </c>
      <c r="C50" s="17">
        <f t="shared" si="2"/>
        <v>628.39999999999986</v>
      </c>
      <c r="D50" s="19">
        <f t="shared" si="0"/>
        <v>200209</v>
      </c>
      <c r="F50" s="12">
        <v>38230</v>
      </c>
      <c r="G50" s="17">
        <f t="shared" si="4"/>
        <v>728.99999999999989</v>
      </c>
      <c r="H50" s="11">
        <f t="shared" si="7"/>
        <v>1830</v>
      </c>
      <c r="I50" s="1">
        <f t="shared" si="1"/>
        <v>2004</v>
      </c>
      <c r="J50" s="19">
        <f t="shared" si="3"/>
        <v>200408</v>
      </c>
      <c r="L50" s="1">
        <v>1952</v>
      </c>
      <c r="M50" s="11">
        <f>SUMIF('Monthly Rainfall 1921-2001'!$C$18:$C$996,$L50,'Monthly Rainfall 1921-2001'!$B$18:$B$996)</f>
        <v>3309.5</v>
      </c>
    </row>
    <row r="51" spans="1:13" x14ac:dyDescent="0.2">
      <c r="A51" s="14">
        <f>+'Daily Rainfall Data Since 2002'!B50</f>
        <v>37501</v>
      </c>
      <c r="B51" s="6">
        <f>+'Daily Rainfall Data Since 2002'!C50</f>
        <v>8.6</v>
      </c>
      <c r="C51" s="17">
        <f t="shared" si="2"/>
        <v>636.99999999999989</v>
      </c>
      <c r="D51" s="19">
        <f t="shared" si="0"/>
        <v>200209</v>
      </c>
      <c r="F51" s="12">
        <v>38260</v>
      </c>
      <c r="G51" s="17">
        <f t="shared" si="4"/>
        <v>330</v>
      </c>
      <c r="H51" s="11">
        <f t="shared" si="7"/>
        <v>2160</v>
      </c>
      <c r="I51" s="1">
        <f t="shared" ref="I51:I82" si="8">+YEAR(F51)</f>
        <v>2004</v>
      </c>
      <c r="J51" s="19">
        <f t="shared" si="3"/>
        <v>200409</v>
      </c>
      <c r="L51" s="1">
        <v>1953</v>
      </c>
      <c r="M51" s="11">
        <f>SUMIF('Monthly Rainfall 1921-2001'!$C$18:$C$996,$L51,'Monthly Rainfall 1921-2001'!$B$18:$B$996)</f>
        <v>3432.4000000000005</v>
      </c>
    </row>
    <row r="52" spans="1:13" x14ac:dyDescent="0.2">
      <c r="A52" s="14">
        <f>+'Daily Rainfall Data Since 2002'!B51</f>
        <v>37502</v>
      </c>
      <c r="B52" s="6">
        <f>+'Daily Rainfall Data Since 2002'!C51</f>
        <v>42.8</v>
      </c>
      <c r="C52" s="17">
        <f t="shared" si="2"/>
        <v>679.79999999999984</v>
      </c>
      <c r="D52" s="19">
        <f t="shared" si="0"/>
        <v>200209</v>
      </c>
      <c r="F52" s="12">
        <v>38291</v>
      </c>
      <c r="G52" s="17">
        <f t="shared" si="4"/>
        <v>238.20000000000002</v>
      </c>
      <c r="H52" s="11">
        <f t="shared" si="7"/>
        <v>2398.1999999999998</v>
      </c>
      <c r="I52" s="1">
        <f t="shared" si="8"/>
        <v>2004</v>
      </c>
      <c r="J52" s="19">
        <f t="shared" si="3"/>
        <v>200410</v>
      </c>
      <c r="L52" s="1">
        <v>1954</v>
      </c>
      <c r="M52" s="11">
        <f>SUMIF('Monthly Rainfall 1921-2001'!$C$18:$C$996,$L52,'Monthly Rainfall 1921-2001'!$B$18:$B$996)</f>
        <v>3183.6</v>
      </c>
    </row>
    <row r="53" spans="1:13" x14ac:dyDescent="0.2">
      <c r="A53" s="14">
        <f>+'Daily Rainfall Data Since 2002'!B52</f>
        <v>37503</v>
      </c>
      <c r="B53" s="6">
        <f>+'Daily Rainfall Data Since 2002'!C52</f>
        <v>53.4</v>
      </c>
      <c r="C53" s="17">
        <f t="shared" si="2"/>
        <v>733.19999999999982</v>
      </c>
      <c r="D53" s="19">
        <f t="shared" si="0"/>
        <v>200209</v>
      </c>
      <c r="F53" s="12">
        <v>38321</v>
      </c>
      <c r="G53" s="17">
        <f t="shared" si="4"/>
        <v>113.49999999999999</v>
      </c>
      <c r="H53" s="11">
        <f t="shared" si="7"/>
        <v>2511.6999999999998</v>
      </c>
      <c r="I53" s="1">
        <f t="shared" si="8"/>
        <v>2004</v>
      </c>
      <c r="J53" s="19">
        <f t="shared" si="3"/>
        <v>200411</v>
      </c>
      <c r="L53" s="1">
        <v>1955</v>
      </c>
      <c r="M53" s="11">
        <f>SUMIF('Monthly Rainfall 1921-2001'!$C$18:$C$996,$L53,'Monthly Rainfall 1921-2001'!$B$18:$B$996)</f>
        <v>3284.5</v>
      </c>
    </row>
    <row r="54" spans="1:13" x14ac:dyDescent="0.2">
      <c r="A54" s="14">
        <f>+'Daily Rainfall Data Since 2002'!B53</f>
        <v>37504</v>
      </c>
      <c r="B54" s="6">
        <f>+'Daily Rainfall Data Since 2002'!C53</f>
        <v>44.8</v>
      </c>
      <c r="C54" s="17">
        <f t="shared" si="2"/>
        <v>777.99999999999977</v>
      </c>
      <c r="D54" s="19">
        <f t="shared" si="0"/>
        <v>200209</v>
      </c>
      <c r="F54" s="12">
        <v>38352</v>
      </c>
      <c r="G54" s="17">
        <f t="shared" si="4"/>
        <v>34</v>
      </c>
      <c r="H54" s="11">
        <f t="shared" si="7"/>
        <v>2545.6999999999998</v>
      </c>
      <c r="I54" s="1">
        <f t="shared" si="8"/>
        <v>2004</v>
      </c>
      <c r="J54" s="19">
        <f t="shared" si="3"/>
        <v>200412</v>
      </c>
      <c r="L54" s="1">
        <v>1956</v>
      </c>
      <c r="M54" s="11">
        <f>SUMIF('Monthly Rainfall 1921-2001'!$C$18:$C$996,$L54,'Monthly Rainfall 1921-2001'!$B$18:$B$996)</f>
        <v>2607.7000000000003</v>
      </c>
    </row>
    <row r="55" spans="1:13" x14ac:dyDescent="0.2">
      <c r="A55" s="14">
        <f>+'Daily Rainfall Data Since 2002'!B54</f>
        <v>37505</v>
      </c>
      <c r="B55" s="6">
        <f>+'Daily Rainfall Data Since 2002'!C54</f>
        <v>27.4</v>
      </c>
      <c r="C55" s="17">
        <f t="shared" si="2"/>
        <v>805.39999999999975</v>
      </c>
      <c r="D55" s="19">
        <f t="shared" si="0"/>
        <v>200209</v>
      </c>
      <c r="F55" s="12">
        <v>38383</v>
      </c>
      <c r="G55" s="17">
        <f t="shared" si="4"/>
        <v>43</v>
      </c>
      <c r="H55" s="11">
        <f>+G55</f>
        <v>43</v>
      </c>
      <c r="I55" s="1">
        <f t="shared" si="8"/>
        <v>2005</v>
      </c>
      <c r="J55" s="19">
        <f t="shared" si="3"/>
        <v>200501</v>
      </c>
      <c r="L55" s="1">
        <v>1957</v>
      </c>
      <c r="M55" s="11">
        <f>SUMIF('Monthly Rainfall 1921-2001'!$C$18:$C$996,$L55,'Monthly Rainfall 1921-2001'!$B$18:$B$996)</f>
        <v>2972.9999999999995</v>
      </c>
    </row>
    <row r="56" spans="1:13" x14ac:dyDescent="0.2">
      <c r="A56" s="14">
        <f>+'Daily Rainfall Data Since 2002'!B55</f>
        <v>37506</v>
      </c>
      <c r="B56" s="6">
        <f>+'Daily Rainfall Data Since 2002'!C55</f>
        <v>14.4</v>
      </c>
      <c r="C56" s="17">
        <f t="shared" si="2"/>
        <v>819.79999999999973</v>
      </c>
      <c r="D56" s="19">
        <f t="shared" si="0"/>
        <v>200209</v>
      </c>
      <c r="F56" s="12">
        <v>38411</v>
      </c>
      <c r="G56" s="17">
        <f t="shared" si="4"/>
        <v>16.5</v>
      </c>
      <c r="H56" s="11">
        <f t="shared" si="7"/>
        <v>59.5</v>
      </c>
      <c r="I56" s="1">
        <f t="shared" si="8"/>
        <v>2005</v>
      </c>
      <c r="J56" s="19">
        <f t="shared" si="3"/>
        <v>200502</v>
      </c>
      <c r="L56" s="1">
        <v>1958</v>
      </c>
      <c r="M56" s="11">
        <f>SUMIF('Monthly Rainfall 1921-2001'!$C$18:$C$996,$L56,'Monthly Rainfall 1921-2001'!$B$18:$B$996)</f>
        <v>2952.4</v>
      </c>
    </row>
    <row r="57" spans="1:13" x14ac:dyDescent="0.2">
      <c r="A57" s="14">
        <f>+'Daily Rainfall Data Since 2002'!B56</f>
        <v>37507</v>
      </c>
      <c r="B57" s="6">
        <f>+'Daily Rainfall Data Since 2002'!C56</f>
        <v>76.400000000000006</v>
      </c>
      <c r="C57" s="17">
        <f t="shared" si="2"/>
        <v>896.1999999999997</v>
      </c>
      <c r="D57" s="19">
        <f t="shared" si="0"/>
        <v>200209</v>
      </c>
      <c r="F57" s="12">
        <v>38442</v>
      </c>
      <c r="G57" s="17">
        <f t="shared" si="4"/>
        <v>67.199999999999989</v>
      </c>
      <c r="H57" s="11">
        <f t="shared" si="7"/>
        <v>126.69999999999999</v>
      </c>
      <c r="I57" s="1">
        <f t="shared" si="8"/>
        <v>2005</v>
      </c>
      <c r="J57" s="19">
        <f t="shared" si="3"/>
        <v>200503</v>
      </c>
      <c r="L57" s="1">
        <v>1959</v>
      </c>
      <c r="M57" s="11">
        <f>SUMIF('Monthly Rainfall 1921-2001'!$C$18:$C$996,$L57,'Monthly Rainfall 1921-2001'!$B$18:$B$996)</f>
        <v>3423.6000000000004</v>
      </c>
    </row>
    <row r="58" spans="1:13" x14ac:dyDescent="0.2">
      <c r="A58" s="14">
        <f>+'Daily Rainfall Data Since 2002'!B57</f>
        <v>37508</v>
      </c>
      <c r="B58" s="6">
        <f>+'Daily Rainfall Data Since 2002'!C57</f>
        <v>4.4000000000000004</v>
      </c>
      <c r="C58" s="17">
        <f t="shared" si="2"/>
        <v>900.59999999999968</v>
      </c>
      <c r="D58" s="19">
        <f t="shared" si="0"/>
        <v>200209</v>
      </c>
      <c r="F58" s="12">
        <v>38472</v>
      </c>
      <c r="G58" s="17">
        <f t="shared" ref="G58:G89" si="9">SUMIF($D$19:$D$5010,$J58,$B$19:$B$5010)</f>
        <v>72.8</v>
      </c>
      <c r="H58" s="11">
        <f t="shared" si="7"/>
        <v>199.5</v>
      </c>
      <c r="I58" s="1">
        <f t="shared" si="8"/>
        <v>2005</v>
      </c>
      <c r="J58" s="19">
        <f t="shared" si="3"/>
        <v>200504</v>
      </c>
      <c r="L58" s="1">
        <v>1960</v>
      </c>
      <c r="M58" s="11">
        <f>SUMIF('Monthly Rainfall 1921-2001'!$C$18:$C$996,$L58,'Monthly Rainfall 1921-2001'!$B$18:$B$996)</f>
        <v>2974.7</v>
      </c>
    </row>
    <row r="59" spans="1:13" x14ac:dyDescent="0.2">
      <c r="A59" s="14">
        <f>+'Daily Rainfall Data Since 2002'!B58</f>
        <v>37509</v>
      </c>
      <c r="B59" s="6">
        <f>+'Daily Rainfall Data Since 2002'!C58</f>
        <v>32.4</v>
      </c>
      <c r="C59" s="17">
        <f t="shared" si="2"/>
        <v>932.99999999999966</v>
      </c>
      <c r="D59" s="19">
        <f t="shared" si="0"/>
        <v>200209</v>
      </c>
      <c r="F59" s="12">
        <v>38503</v>
      </c>
      <c r="G59" s="17">
        <f t="shared" si="9"/>
        <v>233.5</v>
      </c>
      <c r="H59" s="11">
        <f t="shared" si="7"/>
        <v>433</v>
      </c>
      <c r="I59" s="1">
        <f t="shared" si="8"/>
        <v>2005</v>
      </c>
      <c r="J59" s="19">
        <f t="shared" si="3"/>
        <v>200505</v>
      </c>
      <c r="L59" s="1">
        <v>1961</v>
      </c>
      <c r="M59" s="11">
        <f>SUMIF('Monthly Rainfall 1921-2001'!$C$18:$C$996,$L59,'Monthly Rainfall 1921-2001'!$B$18:$B$996)</f>
        <v>3202.2000000000003</v>
      </c>
    </row>
    <row r="60" spans="1:13" x14ac:dyDescent="0.2">
      <c r="A60" s="14">
        <f>+'Daily Rainfall Data Since 2002'!B59</f>
        <v>37510</v>
      </c>
      <c r="B60" s="6">
        <f>+'Daily Rainfall Data Since 2002'!C59</f>
        <v>0</v>
      </c>
      <c r="C60" s="17">
        <f t="shared" si="2"/>
        <v>932.99999999999966</v>
      </c>
      <c r="D60" s="19">
        <f t="shared" si="0"/>
        <v>200209</v>
      </c>
      <c r="F60" s="12">
        <v>38533</v>
      </c>
      <c r="G60" s="17">
        <f t="shared" si="9"/>
        <v>438.4</v>
      </c>
      <c r="H60" s="11">
        <f t="shared" si="7"/>
        <v>871.4</v>
      </c>
      <c r="I60" s="1">
        <f t="shared" si="8"/>
        <v>2005</v>
      </c>
      <c r="J60" s="19">
        <f t="shared" si="3"/>
        <v>200506</v>
      </c>
      <c r="L60" s="1">
        <v>1962</v>
      </c>
      <c r="M60" s="11">
        <f>SUMIF('Monthly Rainfall 1921-2001'!$C$18:$C$996,$L60,'Monthly Rainfall 1921-2001'!$B$18:$B$996)</f>
        <v>3621.2</v>
      </c>
    </row>
    <row r="61" spans="1:13" x14ac:dyDescent="0.2">
      <c r="A61" s="14">
        <f>+'Daily Rainfall Data Since 2002'!B60</f>
        <v>37511</v>
      </c>
      <c r="B61" s="6">
        <f>+'Daily Rainfall Data Since 2002'!C60</f>
        <v>6.8</v>
      </c>
      <c r="C61" s="17">
        <f t="shared" si="2"/>
        <v>939.79999999999961</v>
      </c>
      <c r="D61" s="19">
        <f t="shared" si="0"/>
        <v>200209</v>
      </c>
      <c r="F61" s="12">
        <v>38564</v>
      </c>
      <c r="G61" s="17">
        <f t="shared" si="9"/>
        <v>561.40000000000009</v>
      </c>
      <c r="H61" s="11">
        <f t="shared" si="7"/>
        <v>1432.8000000000002</v>
      </c>
      <c r="I61" s="1">
        <f t="shared" si="8"/>
        <v>2005</v>
      </c>
      <c r="J61" s="19">
        <f t="shared" si="3"/>
        <v>200507</v>
      </c>
      <c r="L61" s="1">
        <v>1963</v>
      </c>
      <c r="M61" s="11">
        <f>SUMIF('Monthly Rainfall 1921-2001'!$C$18:$C$996,$L61,'Monthly Rainfall 1921-2001'!$B$18:$B$996)</f>
        <v>2939.9999999999995</v>
      </c>
    </row>
    <row r="62" spans="1:13" x14ac:dyDescent="0.2">
      <c r="A62" s="14">
        <f>+'Daily Rainfall Data Since 2002'!B61</f>
        <v>37512</v>
      </c>
      <c r="B62" s="6">
        <f>+'Daily Rainfall Data Since 2002'!C61</f>
        <v>6.8</v>
      </c>
      <c r="C62" s="17">
        <f t="shared" si="2"/>
        <v>946.59999999999957</v>
      </c>
      <c r="D62" s="19">
        <f t="shared" si="0"/>
        <v>200209</v>
      </c>
      <c r="F62" s="12">
        <v>38595</v>
      </c>
      <c r="G62" s="17">
        <f t="shared" si="9"/>
        <v>681.60000000000014</v>
      </c>
      <c r="H62" s="11">
        <f t="shared" si="7"/>
        <v>2114.4000000000005</v>
      </c>
      <c r="I62" s="1">
        <f t="shared" si="8"/>
        <v>2005</v>
      </c>
      <c r="J62" s="19">
        <f t="shared" si="3"/>
        <v>200508</v>
      </c>
      <c r="L62" s="1">
        <v>1964</v>
      </c>
      <c r="M62" s="11">
        <f>SUMIF('Monthly Rainfall 1921-2001'!$C$18:$C$996,$L62,'Monthly Rainfall 1921-2001'!$B$18:$B$996)</f>
        <v>3283.3999999999996</v>
      </c>
    </row>
    <row r="63" spans="1:13" x14ac:dyDescent="0.2">
      <c r="A63" s="14">
        <f>+'Daily Rainfall Data Since 2002'!B62</f>
        <v>37513</v>
      </c>
      <c r="B63" s="6">
        <f>+'Daily Rainfall Data Since 2002'!C62</f>
        <v>8.4</v>
      </c>
      <c r="C63" s="17">
        <f t="shared" si="2"/>
        <v>954.99999999999955</v>
      </c>
      <c r="D63" s="19">
        <f t="shared" si="0"/>
        <v>200209</v>
      </c>
      <c r="F63" s="12">
        <v>38625</v>
      </c>
      <c r="G63" s="17">
        <f t="shared" si="9"/>
        <v>320.3</v>
      </c>
      <c r="H63" s="11">
        <f t="shared" si="7"/>
        <v>2434.7000000000007</v>
      </c>
      <c r="I63" s="1">
        <f t="shared" si="8"/>
        <v>2005</v>
      </c>
      <c r="J63" s="19">
        <f t="shared" si="3"/>
        <v>200509</v>
      </c>
      <c r="L63" s="1">
        <v>1965</v>
      </c>
      <c r="M63" s="11">
        <f>SUMIF('Monthly Rainfall 1921-2001'!$C$18:$C$996,$L63,'Monthly Rainfall 1921-2001'!$B$18:$B$996)</f>
        <v>2987.3</v>
      </c>
    </row>
    <row r="64" spans="1:13" x14ac:dyDescent="0.2">
      <c r="A64" s="14">
        <f>+'Daily Rainfall Data Since 2002'!B63</f>
        <v>37514</v>
      </c>
      <c r="B64" s="6">
        <f>+'Daily Rainfall Data Since 2002'!C63</f>
        <v>4.5999999999999996</v>
      </c>
      <c r="C64" s="17">
        <f t="shared" si="2"/>
        <v>959.59999999999957</v>
      </c>
      <c r="D64" s="19">
        <f t="shared" si="0"/>
        <v>200209</v>
      </c>
      <c r="F64" s="12">
        <v>38656</v>
      </c>
      <c r="G64" s="17">
        <f t="shared" si="9"/>
        <v>368.20000000000005</v>
      </c>
      <c r="H64" s="11">
        <f t="shared" si="7"/>
        <v>2802.9000000000005</v>
      </c>
      <c r="I64" s="1">
        <f t="shared" si="8"/>
        <v>2005</v>
      </c>
      <c r="J64" s="19">
        <f t="shared" si="3"/>
        <v>200510</v>
      </c>
      <c r="L64" s="1">
        <v>1966</v>
      </c>
      <c r="M64" s="11">
        <f>SUMIF('Monthly Rainfall 1921-2001'!$C$18:$C$996,$L64,'Monthly Rainfall 1921-2001'!$B$18:$B$996)</f>
        <v>3015.6000000000004</v>
      </c>
    </row>
    <row r="65" spans="1:13" x14ac:dyDescent="0.2">
      <c r="A65" s="14">
        <f>+'Daily Rainfall Data Since 2002'!B64</f>
        <v>37515</v>
      </c>
      <c r="B65" s="6">
        <f>+'Daily Rainfall Data Since 2002'!C64</f>
        <v>0.2</v>
      </c>
      <c r="C65" s="17">
        <f t="shared" si="2"/>
        <v>959.79999999999961</v>
      </c>
      <c r="D65" s="19">
        <f t="shared" si="0"/>
        <v>200209</v>
      </c>
      <c r="F65" s="12">
        <v>38686</v>
      </c>
      <c r="G65" s="17">
        <f t="shared" si="9"/>
        <v>117.19999999999999</v>
      </c>
      <c r="H65" s="11">
        <f t="shared" si="7"/>
        <v>2920.1000000000004</v>
      </c>
      <c r="I65" s="1">
        <f t="shared" si="8"/>
        <v>2005</v>
      </c>
      <c r="J65" s="19">
        <f t="shared" si="3"/>
        <v>200511</v>
      </c>
      <c r="L65" s="1">
        <v>1967</v>
      </c>
      <c r="M65" s="11">
        <f>SUMIF('Monthly Rainfall 1921-2001'!$C$18:$C$996,$L65,'Monthly Rainfall 1921-2001'!$B$18:$B$996)</f>
        <v>3168.7</v>
      </c>
    </row>
    <row r="66" spans="1:13" x14ac:dyDescent="0.2">
      <c r="A66" s="14">
        <f>+'Daily Rainfall Data Since 2002'!B65</f>
        <v>37516</v>
      </c>
      <c r="B66" s="6">
        <f>+'Daily Rainfall Data Since 2002'!C65</f>
        <v>13</v>
      </c>
      <c r="C66" s="17">
        <f t="shared" si="2"/>
        <v>972.79999999999961</v>
      </c>
      <c r="D66" s="19">
        <f t="shared" si="0"/>
        <v>200209</v>
      </c>
      <c r="F66" s="12">
        <v>38717</v>
      </c>
      <c r="G66" s="17">
        <f t="shared" si="9"/>
        <v>3.7</v>
      </c>
      <c r="H66" s="11">
        <f t="shared" si="7"/>
        <v>2923.8</v>
      </c>
      <c r="I66" s="1">
        <f t="shared" si="8"/>
        <v>2005</v>
      </c>
      <c r="J66" s="19">
        <f t="shared" si="3"/>
        <v>200512</v>
      </c>
      <c r="L66" s="1">
        <v>1968</v>
      </c>
      <c r="M66" s="11">
        <f>SUMIF('Monthly Rainfall 1921-2001'!$C$18:$C$996,$L66,'Monthly Rainfall 1921-2001'!$B$18:$B$996)</f>
        <v>3453.8999999999996</v>
      </c>
    </row>
    <row r="67" spans="1:13" x14ac:dyDescent="0.2">
      <c r="A67" s="14">
        <f>+'Daily Rainfall Data Since 2002'!B66</f>
        <v>37517</v>
      </c>
      <c r="B67" s="6">
        <f>+'Daily Rainfall Data Since 2002'!C66</f>
        <v>11.8</v>
      </c>
      <c r="C67" s="17">
        <f t="shared" si="2"/>
        <v>984.59999999999957</v>
      </c>
      <c r="D67" s="19">
        <f t="shared" si="0"/>
        <v>200209</v>
      </c>
      <c r="F67" s="12">
        <v>38748</v>
      </c>
      <c r="G67" s="17">
        <f t="shared" si="9"/>
        <v>28.8</v>
      </c>
      <c r="H67" s="11">
        <f>+G67</f>
        <v>28.8</v>
      </c>
      <c r="I67" s="1">
        <f t="shared" si="8"/>
        <v>2006</v>
      </c>
      <c r="J67" s="19">
        <f t="shared" si="3"/>
        <v>200601</v>
      </c>
      <c r="L67" s="1">
        <v>1969</v>
      </c>
      <c r="M67" s="11">
        <f>SUMIF('Monthly Rainfall 1921-2001'!$C$18:$C$996,$L67,'Monthly Rainfall 1921-2001'!$B$18:$B$996)</f>
        <v>3301.7000000000007</v>
      </c>
    </row>
    <row r="68" spans="1:13" x14ac:dyDescent="0.2">
      <c r="A68" s="14">
        <f>+'Daily Rainfall Data Since 2002'!B67</f>
        <v>37518</v>
      </c>
      <c r="B68" s="6">
        <f>+'Daily Rainfall Data Since 2002'!C67</f>
        <v>0</v>
      </c>
      <c r="C68" s="17">
        <f t="shared" si="2"/>
        <v>984.59999999999957</v>
      </c>
      <c r="D68" s="19">
        <f t="shared" si="0"/>
        <v>200209</v>
      </c>
      <c r="F68" s="12">
        <v>38776</v>
      </c>
      <c r="G68" s="17">
        <f t="shared" si="9"/>
        <v>0</v>
      </c>
      <c r="H68" s="11">
        <f t="shared" si="7"/>
        <v>28.8</v>
      </c>
      <c r="I68" s="1">
        <f t="shared" si="8"/>
        <v>2006</v>
      </c>
      <c r="J68" s="19">
        <f t="shared" si="3"/>
        <v>200602</v>
      </c>
      <c r="L68" s="1">
        <v>1970</v>
      </c>
      <c r="M68" s="11">
        <f>SUMIF('Monthly Rainfall 1921-2001'!$C$18:$C$996,$L68,'Monthly Rainfall 1921-2001'!$B$18:$B$996)</f>
        <v>3127.6000000000004</v>
      </c>
    </row>
    <row r="69" spans="1:13" x14ac:dyDescent="0.2">
      <c r="A69" s="14">
        <f>+'Daily Rainfall Data Since 2002'!B68</f>
        <v>37519</v>
      </c>
      <c r="B69" s="6">
        <f>+'Daily Rainfall Data Since 2002'!C68</f>
        <v>10.8</v>
      </c>
      <c r="C69" s="17">
        <f t="shared" si="2"/>
        <v>995.39999999999952</v>
      </c>
      <c r="D69" s="19">
        <f t="shared" si="0"/>
        <v>200209</v>
      </c>
      <c r="F69" s="12">
        <v>38807</v>
      </c>
      <c r="G69" s="17">
        <f t="shared" si="9"/>
        <v>0</v>
      </c>
      <c r="H69" s="11">
        <f t="shared" si="7"/>
        <v>28.8</v>
      </c>
      <c r="I69" s="1">
        <f t="shared" si="8"/>
        <v>2006</v>
      </c>
      <c r="J69" s="19">
        <f t="shared" si="3"/>
        <v>200603</v>
      </c>
      <c r="L69" s="1">
        <v>1971</v>
      </c>
      <c r="M69" s="11">
        <f>SUMIF('Monthly Rainfall 1921-2001'!$C$18:$C$996,$L69,'Monthly Rainfall 1921-2001'!$B$18:$B$996)</f>
        <v>3345.5000000000005</v>
      </c>
    </row>
    <row r="70" spans="1:13" x14ac:dyDescent="0.2">
      <c r="A70" s="14">
        <f>+'Daily Rainfall Data Since 2002'!B69</f>
        <v>37520</v>
      </c>
      <c r="B70" s="6">
        <f>+'Daily Rainfall Data Since 2002'!C69</f>
        <v>25</v>
      </c>
      <c r="C70" s="17">
        <f t="shared" si="2"/>
        <v>1020.3999999999995</v>
      </c>
      <c r="D70" s="19">
        <f t="shared" si="0"/>
        <v>200209</v>
      </c>
      <c r="F70" s="12">
        <v>38837</v>
      </c>
      <c r="G70" s="17">
        <f t="shared" si="9"/>
        <v>144.80000000000001</v>
      </c>
      <c r="H70" s="11">
        <f t="shared" si="7"/>
        <v>173.60000000000002</v>
      </c>
      <c r="I70" s="1">
        <f t="shared" si="8"/>
        <v>2006</v>
      </c>
      <c r="J70" s="19">
        <f t="shared" si="3"/>
        <v>200604</v>
      </c>
      <c r="L70" s="1">
        <v>1972</v>
      </c>
      <c r="M70" s="11">
        <f>SUMIF('Monthly Rainfall 1921-2001'!$C$18:$C$996,$L70,'Monthly Rainfall 1921-2001'!$B$18:$B$996)</f>
        <v>3024.2999999999997</v>
      </c>
    </row>
    <row r="71" spans="1:13" x14ac:dyDescent="0.2">
      <c r="A71" s="14">
        <f>+'Daily Rainfall Data Since 2002'!B70</f>
        <v>37521</v>
      </c>
      <c r="B71" s="6">
        <f>+'Daily Rainfall Data Since 2002'!C70</f>
        <v>24.4</v>
      </c>
      <c r="C71" s="17">
        <f t="shared" si="2"/>
        <v>1044.7999999999995</v>
      </c>
      <c r="D71" s="19">
        <f t="shared" si="0"/>
        <v>200209</v>
      </c>
      <c r="F71" s="12">
        <v>38868</v>
      </c>
      <c r="G71" s="17">
        <f t="shared" si="9"/>
        <v>285</v>
      </c>
      <c r="H71" s="11">
        <f t="shared" si="7"/>
        <v>458.6</v>
      </c>
      <c r="I71" s="1">
        <f t="shared" si="8"/>
        <v>2006</v>
      </c>
      <c r="J71" s="19">
        <f t="shared" si="3"/>
        <v>200605</v>
      </c>
      <c r="L71" s="1">
        <v>1973</v>
      </c>
      <c r="M71" s="11">
        <f>SUMIF('Monthly Rainfall 1921-2001'!$C$18:$C$996,$L71,'Monthly Rainfall 1921-2001'!$B$18:$B$996)</f>
        <v>3022.4999999999995</v>
      </c>
    </row>
    <row r="72" spans="1:13" x14ac:dyDescent="0.2">
      <c r="A72" s="14">
        <f>+'Daily Rainfall Data Since 2002'!B71</f>
        <v>37522</v>
      </c>
      <c r="B72" s="6">
        <f>+'Daily Rainfall Data Since 2002'!C71</f>
        <v>0</v>
      </c>
      <c r="C72" s="17">
        <f t="shared" si="2"/>
        <v>1044.7999999999995</v>
      </c>
      <c r="D72" s="19">
        <f t="shared" si="0"/>
        <v>200209</v>
      </c>
      <c r="F72" s="12">
        <v>38898</v>
      </c>
      <c r="G72" s="17">
        <f t="shared" si="9"/>
        <v>377.20000000000005</v>
      </c>
      <c r="H72" s="11">
        <f t="shared" si="7"/>
        <v>835.80000000000007</v>
      </c>
      <c r="I72" s="1">
        <f t="shared" si="8"/>
        <v>2006</v>
      </c>
      <c r="J72" s="19">
        <f t="shared" si="3"/>
        <v>200606</v>
      </c>
      <c r="L72" s="1">
        <v>1974</v>
      </c>
      <c r="M72" s="11">
        <f>SUMIF('Monthly Rainfall 1921-2001'!$C$18:$C$996,$L72,'Monthly Rainfall 1921-2001'!$B$18:$B$996)</f>
        <v>2939.2000000000003</v>
      </c>
    </row>
    <row r="73" spans="1:13" x14ac:dyDescent="0.2">
      <c r="A73" s="14">
        <f>+'Daily Rainfall Data Since 2002'!B72</f>
        <v>37523</v>
      </c>
      <c r="B73" s="6">
        <f>+'Daily Rainfall Data Since 2002'!C72</f>
        <v>0</v>
      </c>
      <c r="C73" s="17">
        <f t="shared" si="2"/>
        <v>1044.7999999999995</v>
      </c>
      <c r="D73" s="19">
        <f t="shared" si="0"/>
        <v>200209</v>
      </c>
      <c r="F73" s="12">
        <v>38929</v>
      </c>
      <c r="G73" s="17">
        <f t="shared" si="9"/>
        <v>434.20000000000005</v>
      </c>
      <c r="H73" s="11">
        <f t="shared" si="7"/>
        <v>1270</v>
      </c>
      <c r="I73" s="1">
        <f t="shared" si="8"/>
        <v>2006</v>
      </c>
      <c r="J73" s="19">
        <f t="shared" si="3"/>
        <v>200607</v>
      </c>
      <c r="L73" s="1">
        <v>1975</v>
      </c>
      <c r="M73" s="11">
        <f>SUMIF('Monthly Rainfall 1921-2001'!$C$18:$C$996,$L73,'Monthly Rainfall 1921-2001'!$B$18:$B$996)</f>
        <v>3148.4</v>
      </c>
    </row>
    <row r="74" spans="1:13" x14ac:dyDescent="0.2">
      <c r="A74" s="14">
        <f>+'Daily Rainfall Data Since 2002'!B73</f>
        <v>37524</v>
      </c>
      <c r="B74" s="6">
        <f>+'Daily Rainfall Data Since 2002'!C73</f>
        <v>12.4</v>
      </c>
      <c r="C74" s="17">
        <f t="shared" si="2"/>
        <v>1057.1999999999996</v>
      </c>
      <c r="D74" s="19">
        <f t="shared" si="0"/>
        <v>200209</v>
      </c>
      <c r="F74" s="12">
        <v>38960</v>
      </c>
      <c r="G74" s="17">
        <f t="shared" si="9"/>
        <v>565.20000000000005</v>
      </c>
      <c r="H74" s="11">
        <f t="shared" si="7"/>
        <v>1835.2</v>
      </c>
      <c r="I74" s="1">
        <f t="shared" si="8"/>
        <v>2006</v>
      </c>
      <c r="J74" s="19">
        <f t="shared" si="3"/>
        <v>200608</v>
      </c>
      <c r="L74" s="1">
        <v>1976</v>
      </c>
      <c r="M74" s="11">
        <f>SUMIF('Monthly Rainfall 1921-2001'!$C$18:$C$996,$L74,'Monthly Rainfall 1921-2001'!$B$18:$B$996)</f>
        <v>2996.4</v>
      </c>
    </row>
    <row r="75" spans="1:13" x14ac:dyDescent="0.2">
      <c r="A75" s="14">
        <f>+'Daily Rainfall Data Since 2002'!B74</f>
        <v>37525</v>
      </c>
      <c r="B75" s="6">
        <f>+'Daily Rainfall Data Since 2002'!C74</f>
        <v>23.6</v>
      </c>
      <c r="C75" s="17">
        <f t="shared" si="2"/>
        <v>1080.7999999999995</v>
      </c>
      <c r="D75" s="19">
        <f t="shared" si="0"/>
        <v>200209</v>
      </c>
      <c r="F75" s="12">
        <v>38990</v>
      </c>
      <c r="G75" s="17">
        <f t="shared" si="9"/>
        <v>442.8</v>
      </c>
      <c r="H75" s="11">
        <f t="shared" si="7"/>
        <v>2278</v>
      </c>
      <c r="I75" s="1">
        <f t="shared" si="8"/>
        <v>2006</v>
      </c>
      <c r="J75" s="19">
        <f t="shared" si="3"/>
        <v>200609</v>
      </c>
      <c r="L75" s="1">
        <v>1977</v>
      </c>
      <c r="M75" s="11">
        <f>SUMIF('Monthly Rainfall 1921-2001'!$C$18:$C$996,$L75,'Monthly Rainfall 1921-2001'!$B$18:$B$996)</f>
        <v>2810.1</v>
      </c>
    </row>
    <row r="76" spans="1:13" x14ac:dyDescent="0.2">
      <c r="A76" s="14">
        <f>+'Daily Rainfall Data Since 2002'!B75</f>
        <v>37526</v>
      </c>
      <c r="B76" s="6">
        <f>+'Daily Rainfall Data Since 2002'!C75</f>
        <v>23.4</v>
      </c>
      <c r="C76" s="17">
        <f t="shared" si="2"/>
        <v>1104.1999999999996</v>
      </c>
      <c r="D76" s="19">
        <f t="shared" si="0"/>
        <v>200209</v>
      </c>
      <c r="F76" s="12">
        <v>39021</v>
      </c>
      <c r="G76" s="17">
        <f t="shared" si="9"/>
        <v>388.6</v>
      </c>
      <c r="H76" s="11">
        <f t="shared" si="7"/>
        <v>2666.6</v>
      </c>
      <c r="I76" s="1">
        <f t="shared" si="8"/>
        <v>2006</v>
      </c>
      <c r="J76" s="19">
        <f t="shared" si="3"/>
        <v>200610</v>
      </c>
      <c r="L76" s="1">
        <v>1978</v>
      </c>
      <c r="M76" s="11">
        <f>SUMIF('Monthly Rainfall 1921-2001'!$C$18:$C$996,$L76,'Monthly Rainfall 1921-2001'!$B$18:$B$996)</f>
        <v>3327.3999999999996</v>
      </c>
    </row>
    <row r="77" spans="1:13" x14ac:dyDescent="0.2">
      <c r="A77" s="14">
        <f>+'Daily Rainfall Data Since 2002'!B76</f>
        <v>37527</v>
      </c>
      <c r="B77" s="6">
        <f>+'Daily Rainfall Data Since 2002'!C76</f>
        <v>30</v>
      </c>
      <c r="C77" s="17">
        <f t="shared" si="2"/>
        <v>1134.1999999999996</v>
      </c>
      <c r="D77" s="19">
        <f t="shared" si="0"/>
        <v>200209</v>
      </c>
      <c r="F77" s="12">
        <v>39051</v>
      </c>
      <c r="G77" s="17">
        <f t="shared" si="9"/>
        <v>155.20000000000002</v>
      </c>
      <c r="H77" s="11">
        <f t="shared" si="7"/>
        <v>2821.7999999999997</v>
      </c>
      <c r="I77" s="1">
        <f t="shared" si="8"/>
        <v>2006</v>
      </c>
      <c r="J77" s="19">
        <f t="shared" si="3"/>
        <v>200611</v>
      </c>
      <c r="L77" s="1">
        <v>1979</v>
      </c>
      <c r="M77" s="11">
        <f>SUMIF('Monthly Rainfall 1921-2001'!$C$18:$C$996,$L77,'Monthly Rainfall 1921-2001'!$B$18:$B$996)</f>
        <v>3866.9</v>
      </c>
    </row>
    <row r="78" spans="1:13" x14ac:dyDescent="0.2">
      <c r="A78" s="14">
        <f>+'Daily Rainfall Data Since 2002'!B77</f>
        <v>37528</v>
      </c>
      <c r="B78" s="6">
        <f>+'Daily Rainfall Data Since 2002'!C77</f>
        <v>53.8</v>
      </c>
      <c r="C78" s="17">
        <f t="shared" si="2"/>
        <v>1187.9999999999995</v>
      </c>
      <c r="D78" s="19">
        <f t="shared" si="0"/>
        <v>200209</v>
      </c>
      <c r="F78" s="12">
        <v>39082</v>
      </c>
      <c r="G78" s="17">
        <f t="shared" si="9"/>
        <v>0</v>
      </c>
      <c r="H78" s="11">
        <f t="shared" si="7"/>
        <v>2821.7999999999997</v>
      </c>
      <c r="I78" s="1">
        <f t="shared" si="8"/>
        <v>2006</v>
      </c>
      <c r="J78" s="19">
        <f t="shared" si="3"/>
        <v>200612</v>
      </c>
      <c r="L78" s="1">
        <v>1980</v>
      </c>
      <c r="M78" s="11">
        <f>SUMIF('Monthly Rainfall 1921-2001'!$C$18:$C$996,$L78,'Monthly Rainfall 1921-2001'!$B$18:$B$996)</f>
        <v>3163.4</v>
      </c>
    </row>
    <row r="79" spans="1:13" x14ac:dyDescent="0.2">
      <c r="A79" s="14">
        <f>+'Daily Rainfall Data Since 2002'!B78</f>
        <v>37529</v>
      </c>
      <c r="B79" s="6">
        <f>+'Daily Rainfall Data Since 2002'!C78</f>
        <v>5.2</v>
      </c>
      <c r="C79" s="17">
        <f t="shared" si="2"/>
        <v>1193.1999999999996</v>
      </c>
      <c r="D79" s="19">
        <f t="shared" si="0"/>
        <v>200209</v>
      </c>
      <c r="F79" s="12">
        <v>39113</v>
      </c>
      <c r="G79" s="17">
        <f t="shared" si="9"/>
        <v>0</v>
      </c>
      <c r="H79" s="11">
        <f>+G79</f>
        <v>0</v>
      </c>
      <c r="I79" s="1">
        <f t="shared" si="8"/>
        <v>2007</v>
      </c>
      <c r="J79" s="19">
        <f t="shared" si="3"/>
        <v>200701</v>
      </c>
      <c r="L79" s="1">
        <v>1981</v>
      </c>
      <c r="M79" s="11">
        <f>SUMIF('Monthly Rainfall 1921-2001'!$C$18:$C$996,$L79,'Monthly Rainfall 1921-2001'!$B$18:$B$996)</f>
        <v>3809.8000000000006</v>
      </c>
    </row>
    <row r="80" spans="1:13" x14ac:dyDescent="0.2">
      <c r="A80" s="14">
        <f>+'Daily Rainfall Data Since 2002'!B79</f>
        <v>37530</v>
      </c>
      <c r="B80" s="6">
        <f>+'Daily Rainfall Data Since 2002'!C79</f>
        <v>5.6</v>
      </c>
      <c r="C80" s="17">
        <f t="shared" si="2"/>
        <v>1198.7999999999995</v>
      </c>
      <c r="D80" s="19">
        <f t="shared" si="0"/>
        <v>200210</v>
      </c>
      <c r="F80" s="12">
        <v>39141</v>
      </c>
      <c r="G80" s="17">
        <f t="shared" si="9"/>
        <v>3.4</v>
      </c>
      <c r="H80" s="11">
        <f t="shared" si="7"/>
        <v>3.4</v>
      </c>
      <c r="I80" s="1">
        <f t="shared" si="8"/>
        <v>2007</v>
      </c>
      <c r="J80" s="19">
        <f t="shared" si="3"/>
        <v>200702</v>
      </c>
      <c r="L80" s="1">
        <v>1982</v>
      </c>
      <c r="M80" s="11">
        <f>SUMIF('Monthly Rainfall 1921-2001'!$C$18:$C$996,$L80,'Monthly Rainfall 1921-2001'!$B$18:$B$996)</f>
        <v>3824.1</v>
      </c>
    </row>
    <row r="81" spans="1:14" x14ac:dyDescent="0.2">
      <c r="A81" s="14">
        <f>+'Daily Rainfall Data Since 2002'!B80</f>
        <v>37531</v>
      </c>
      <c r="B81" s="6">
        <f>+'Daily Rainfall Data Since 2002'!C80</f>
        <v>3.4</v>
      </c>
      <c r="C81" s="17">
        <f t="shared" si="2"/>
        <v>1202.1999999999996</v>
      </c>
      <c r="D81" s="19">
        <f t="shared" si="0"/>
        <v>200210</v>
      </c>
      <c r="F81" s="12">
        <v>39172</v>
      </c>
      <c r="G81" s="17">
        <f t="shared" si="9"/>
        <v>0</v>
      </c>
      <c r="H81" s="11">
        <f t="shared" si="7"/>
        <v>3.4</v>
      </c>
      <c r="I81" s="1">
        <f t="shared" si="8"/>
        <v>2007</v>
      </c>
      <c r="J81" s="19">
        <f t="shared" si="3"/>
        <v>200703</v>
      </c>
      <c r="L81" s="1">
        <v>1983</v>
      </c>
      <c r="M81" s="11">
        <f>SUMIF('Monthly Rainfall 1921-2001'!$C$18:$C$996,$L81,'Monthly Rainfall 1921-2001'!$B$18:$B$996)</f>
        <v>2672.2000000000003</v>
      </c>
    </row>
    <row r="82" spans="1:14" x14ac:dyDescent="0.2">
      <c r="A82" s="14">
        <f>+'Daily Rainfall Data Since 2002'!B81</f>
        <v>37532</v>
      </c>
      <c r="B82" s="6">
        <f>+'Daily Rainfall Data Since 2002'!C81</f>
        <v>4.5999999999999996</v>
      </c>
      <c r="C82" s="17">
        <f t="shared" si="2"/>
        <v>1206.7999999999995</v>
      </c>
      <c r="D82" s="19">
        <f t="shared" si="0"/>
        <v>200210</v>
      </c>
      <c r="F82" s="12">
        <v>39202</v>
      </c>
      <c r="G82" s="17">
        <f t="shared" si="9"/>
        <v>70.400000000000006</v>
      </c>
      <c r="H82" s="11">
        <f t="shared" si="7"/>
        <v>73.800000000000011</v>
      </c>
      <c r="I82" s="1">
        <f t="shared" si="8"/>
        <v>2007</v>
      </c>
      <c r="J82" s="19">
        <f t="shared" si="3"/>
        <v>200704</v>
      </c>
      <c r="L82" s="1">
        <v>1984</v>
      </c>
      <c r="M82" s="11">
        <f>SUMIF('Monthly Rainfall 1921-2001'!$C$18:$C$996,$L82,'Monthly Rainfall 1921-2001'!$B$18:$B$996)</f>
        <v>2607</v>
      </c>
    </row>
    <row r="83" spans="1:14" x14ac:dyDescent="0.2">
      <c r="A83" s="14">
        <f>+'Daily Rainfall Data Since 2002'!B82</f>
        <v>37533</v>
      </c>
      <c r="B83" s="6">
        <f>+'Daily Rainfall Data Since 2002'!C82</f>
        <v>9.1999999999999993</v>
      </c>
      <c r="C83" s="17">
        <f t="shared" si="2"/>
        <v>1215.9999999999995</v>
      </c>
      <c r="D83" s="19">
        <f t="shared" ref="D83:D146" si="10">+YEAR(A83)*100+MONTH(A83)</f>
        <v>200210</v>
      </c>
      <c r="F83" s="12">
        <v>39233</v>
      </c>
      <c r="G83" s="17">
        <f t="shared" si="9"/>
        <v>114.49999999999999</v>
      </c>
      <c r="H83" s="11">
        <f t="shared" si="7"/>
        <v>188.3</v>
      </c>
      <c r="I83" s="1">
        <f t="shared" ref="I83:I114" si="11">+YEAR(F83)</f>
        <v>2007</v>
      </c>
      <c r="J83" s="19">
        <f t="shared" si="3"/>
        <v>200705</v>
      </c>
      <c r="L83" s="1">
        <v>1985</v>
      </c>
      <c r="M83" s="11">
        <f>SUMIF('Monthly Rainfall 1921-2001'!$C$18:$C$996,$L83,'Monthly Rainfall 1921-2001'!$B$18:$B$996)</f>
        <v>2505.7999999999997</v>
      </c>
    </row>
    <row r="84" spans="1:14" x14ac:dyDescent="0.2">
      <c r="A84" s="14">
        <f>+'Daily Rainfall Data Since 2002'!B83</f>
        <v>37534</v>
      </c>
      <c r="B84" s="6">
        <f>+'Daily Rainfall Data Since 2002'!C83</f>
        <v>13</v>
      </c>
      <c r="C84" s="17">
        <f t="shared" ref="C84:C147" si="12">IF(B84="nd",0, IF(B84="T",0,B84))+C83</f>
        <v>1228.9999999999995</v>
      </c>
      <c r="D84" s="19">
        <f t="shared" si="10"/>
        <v>200210</v>
      </c>
      <c r="F84" s="12">
        <v>39263</v>
      </c>
      <c r="G84" s="17">
        <f t="shared" si="9"/>
        <v>421.59999999999997</v>
      </c>
      <c r="H84" s="11">
        <f t="shared" si="7"/>
        <v>609.9</v>
      </c>
      <c r="I84" s="1">
        <f t="shared" si="11"/>
        <v>2007</v>
      </c>
      <c r="J84" s="19">
        <f t="shared" si="3"/>
        <v>200706</v>
      </c>
      <c r="L84" s="1">
        <v>1986</v>
      </c>
      <c r="M84" s="11">
        <f>SUMIF('Monthly Rainfall 1921-2001'!$C$18:$C$996,$L84,'Monthly Rainfall 1921-2001'!$B$18:$B$996)</f>
        <v>2872.5000000000005</v>
      </c>
    </row>
    <row r="85" spans="1:14" x14ac:dyDescent="0.2">
      <c r="A85" s="14">
        <f>+'Daily Rainfall Data Since 2002'!B84</f>
        <v>37535</v>
      </c>
      <c r="B85" s="6">
        <f>+'Daily Rainfall Data Since 2002'!C84</f>
        <v>3.6</v>
      </c>
      <c r="C85" s="17">
        <f t="shared" si="12"/>
        <v>1232.5999999999995</v>
      </c>
      <c r="D85" s="19">
        <f t="shared" si="10"/>
        <v>200210</v>
      </c>
      <c r="F85" s="12">
        <v>39294</v>
      </c>
      <c r="G85" s="17">
        <f t="shared" si="9"/>
        <v>514.6</v>
      </c>
      <c r="H85" s="11">
        <f t="shared" si="7"/>
        <v>1124.5</v>
      </c>
      <c r="I85" s="1">
        <f t="shared" si="11"/>
        <v>2007</v>
      </c>
      <c r="J85" s="19">
        <f t="shared" ref="J85:J148" si="13">+YEAR(F85)*100+MONTH(F85)</f>
        <v>200707</v>
      </c>
      <c r="L85" s="1">
        <v>1987</v>
      </c>
      <c r="M85" s="11">
        <f>SUMIF('Monthly Rainfall 1921-2001'!$C$18:$C$996,$L85,'Monthly Rainfall 1921-2001'!$B$18:$B$996)</f>
        <v>2913.7999999999997</v>
      </c>
    </row>
    <row r="86" spans="1:14" x14ac:dyDescent="0.2">
      <c r="A86" s="14">
        <f>+'Daily Rainfall Data Since 2002'!B85</f>
        <v>37536</v>
      </c>
      <c r="B86" s="6">
        <f>+'Daily Rainfall Data Since 2002'!C85</f>
        <v>2</v>
      </c>
      <c r="C86" s="17">
        <f t="shared" si="12"/>
        <v>1234.5999999999995</v>
      </c>
      <c r="D86" s="19">
        <f t="shared" si="10"/>
        <v>200210</v>
      </c>
      <c r="F86" s="12">
        <v>39325</v>
      </c>
      <c r="G86" s="17">
        <f t="shared" si="9"/>
        <v>551.79999999999995</v>
      </c>
      <c r="H86" s="11">
        <f t="shared" si="7"/>
        <v>1676.3</v>
      </c>
      <c r="I86" s="1">
        <f t="shared" si="11"/>
        <v>2007</v>
      </c>
      <c r="J86" s="19">
        <f t="shared" si="13"/>
        <v>200708</v>
      </c>
      <c r="L86" s="1">
        <v>1988</v>
      </c>
      <c r="M86" s="11">
        <f>SUMIF('Monthly Rainfall 1921-2001'!$C$18:$C$996,$L86,'Monthly Rainfall 1921-2001'!$B$18:$B$996)</f>
        <v>3281.6</v>
      </c>
    </row>
    <row r="87" spans="1:14" x14ac:dyDescent="0.2">
      <c r="A87" s="14">
        <f>+'Daily Rainfall Data Since 2002'!B86</f>
        <v>37537</v>
      </c>
      <c r="B87" s="6">
        <f>+'Daily Rainfall Data Since 2002'!C86</f>
        <v>2.2000000000000002</v>
      </c>
      <c r="C87" s="17">
        <f t="shared" si="12"/>
        <v>1236.7999999999995</v>
      </c>
      <c r="D87" s="19">
        <f t="shared" si="10"/>
        <v>200210</v>
      </c>
      <c r="F87" s="12">
        <v>39355</v>
      </c>
      <c r="G87" s="17">
        <f t="shared" si="9"/>
        <v>490.3</v>
      </c>
      <c r="H87" s="11">
        <f t="shared" si="7"/>
        <v>2166.6</v>
      </c>
      <c r="I87" s="1">
        <f t="shared" si="11"/>
        <v>2007</v>
      </c>
      <c r="J87" s="19">
        <f t="shared" si="13"/>
        <v>200709</v>
      </c>
      <c r="L87" s="1">
        <v>1989</v>
      </c>
      <c r="M87" s="11">
        <f>SUMIF('Monthly Rainfall 1921-2001'!$C$18:$C$996,$L87,'Monthly Rainfall 1921-2001'!$B$18:$B$996)</f>
        <v>2400.5999999999995</v>
      </c>
    </row>
    <row r="88" spans="1:14" x14ac:dyDescent="0.2">
      <c r="A88" s="14">
        <f>+'Daily Rainfall Data Since 2002'!B87</f>
        <v>37538</v>
      </c>
      <c r="B88" s="6">
        <f>+'Daily Rainfall Data Since 2002'!C87</f>
        <v>5.6</v>
      </c>
      <c r="C88" s="17">
        <f t="shared" si="12"/>
        <v>1242.3999999999994</v>
      </c>
      <c r="D88" s="19">
        <f t="shared" si="10"/>
        <v>200210</v>
      </c>
      <c r="F88" s="12">
        <v>39386</v>
      </c>
      <c r="G88" s="17">
        <f t="shared" si="9"/>
        <v>370.7000000000001</v>
      </c>
      <c r="H88" s="11">
        <f t="shared" si="7"/>
        <v>2537.3000000000002</v>
      </c>
      <c r="I88" s="1">
        <f t="shared" si="11"/>
        <v>2007</v>
      </c>
      <c r="J88" s="19">
        <f t="shared" si="13"/>
        <v>200710</v>
      </c>
      <c r="L88" s="1">
        <v>1990</v>
      </c>
      <c r="M88" s="11">
        <f>SUMIF('Monthly Rainfall 1921-2001'!$C$18:$C$996,$L88,'Monthly Rainfall 1921-2001'!$B$18:$B$996)</f>
        <v>2508.7000000000003</v>
      </c>
    </row>
    <row r="89" spans="1:14" x14ac:dyDescent="0.2">
      <c r="A89" s="14">
        <f>+'Daily Rainfall Data Since 2002'!B88</f>
        <v>37539</v>
      </c>
      <c r="B89" s="6">
        <f>+'Daily Rainfall Data Since 2002'!C88</f>
        <v>18.399999999999999</v>
      </c>
      <c r="C89" s="17">
        <f t="shared" si="12"/>
        <v>1260.7999999999995</v>
      </c>
      <c r="D89" s="19">
        <f t="shared" si="10"/>
        <v>200210</v>
      </c>
      <c r="F89" s="12">
        <v>39416</v>
      </c>
      <c r="G89" s="17">
        <f t="shared" si="9"/>
        <v>151.9</v>
      </c>
      <c r="H89" s="11">
        <f t="shared" si="7"/>
        <v>2689.2000000000003</v>
      </c>
      <c r="I89" s="1">
        <f t="shared" si="11"/>
        <v>2007</v>
      </c>
      <c r="J89" s="19">
        <f t="shared" si="13"/>
        <v>200711</v>
      </c>
      <c r="L89" s="1">
        <v>1991</v>
      </c>
      <c r="M89" s="11">
        <f>SUMIF('Monthly Rainfall 1921-2001'!$C$18:$C$996,$L89,'Monthly Rainfall 1921-2001'!$B$18:$B$996)</f>
        <v>2415</v>
      </c>
    </row>
    <row r="90" spans="1:14" x14ac:dyDescent="0.2">
      <c r="A90" s="14">
        <f>+'Daily Rainfall Data Since 2002'!B89</f>
        <v>37540</v>
      </c>
      <c r="B90" s="6">
        <f>+'Daily Rainfall Data Since 2002'!C89</f>
        <v>15.2</v>
      </c>
      <c r="C90" s="17">
        <f t="shared" si="12"/>
        <v>1275.9999999999995</v>
      </c>
      <c r="D90" s="19">
        <f t="shared" si="10"/>
        <v>200210</v>
      </c>
      <c r="F90" s="12">
        <v>39447</v>
      </c>
      <c r="G90" s="17">
        <f t="shared" ref="G90:G121" si="14">SUMIF($D$19:$D$5010,$J90,$B$19:$B$5010)</f>
        <v>5.6</v>
      </c>
      <c r="H90" s="11">
        <f t="shared" si="7"/>
        <v>2694.8</v>
      </c>
      <c r="I90" s="1">
        <f t="shared" si="11"/>
        <v>2007</v>
      </c>
      <c r="J90" s="19">
        <f t="shared" si="13"/>
        <v>200712</v>
      </c>
      <c r="L90" s="1">
        <v>1992</v>
      </c>
      <c r="M90" s="11">
        <f>SUMIF('Monthly Rainfall 1921-2001'!$C$18:$C$996,$L90,'Monthly Rainfall 1921-2001'!$B$18:$B$996)</f>
        <v>2937</v>
      </c>
    </row>
    <row r="91" spans="1:14" x14ac:dyDescent="0.2">
      <c r="A91" s="14">
        <f>+'Daily Rainfall Data Since 2002'!B90</f>
        <v>37541</v>
      </c>
      <c r="B91" s="6">
        <f>+'Daily Rainfall Data Since 2002'!C90</f>
        <v>14.2</v>
      </c>
      <c r="C91" s="17">
        <f t="shared" si="12"/>
        <v>1290.1999999999996</v>
      </c>
      <c r="D91" s="19">
        <f t="shared" si="10"/>
        <v>200210</v>
      </c>
      <c r="F91" s="12">
        <v>39478</v>
      </c>
      <c r="G91" s="17">
        <f t="shared" si="14"/>
        <v>0</v>
      </c>
      <c r="H91" s="11">
        <f>+G91</f>
        <v>0</v>
      </c>
      <c r="I91" s="1">
        <f t="shared" si="11"/>
        <v>2008</v>
      </c>
      <c r="J91" s="19">
        <f t="shared" si="13"/>
        <v>200801</v>
      </c>
      <c r="L91" s="1">
        <v>1993</v>
      </c>
      <c r="M91" s="11">
        <f>SUMIF('Monthly Rainfall 1921-2001'!$C$18:$C$996,$L91,'Monthly Rainfall 1921-2001'!$B$18:$B$996)</f>
        <v>3057.1</v>
      </c>
    </row>
    <row r="92" spans="1:14" x14ac:dyDescent="0.2">
      <c r="A92" s="14">
        <f>+'Daily Rainfall Data Since 2002'!B91</f>
        <v>37542</v>
      </c>
      <c r="B92" s="6">
        <f>+'Daily Rainfall Data Since 2002'!C91</f>
        <v>9.5</v>
      </c>
      <c r="C92" s="17">
        <f t="shared" si="12"/>
        <v>1299.6999999999996</v>
      </c>
      <c r="D92" s="19">
        <f t="shared" si="10"/>
        <v>200210</v>
      </c>
      <c r="F92" s="12">
        <v>39507</v>
      </c>
      <c r="G92" s="17">
        <f t="shared" si="14"/>
        <v>0</v>
      </c>
      <c r="H92" s="11">
        <f t="shared" si="7"/>
        <v>0</v>
      </c>
      <c r="I92" s="1">
        <f t="shared" si="11"/>
        <v>2008</v>
      </c>
      <c r="J92" s="19">
        <f t="shared" si="13"/>
        <v>200802</v>
      </c>
      <c r="L92" s="1">
        <v>1994</v>
      </c>
      <c r="M92" s="11">
        <f>SUMIF('Monthly Rainfall 1921-2001'!$C$18:$C$996,$L92,'Monthly Rainfall 1921-2001'!$B$18:$B$996)</f>
        <v>3854.4</v>
      </c>
    </row>
    <row r="93" spans="1:14" x14ac:dyDescent="0.2">
      <c r="A93" s="14">
        <f>+'Daily Rainfall Data Since 2002'!B92</f>
        <v>37543</v>
      </c>
      <c r="B93" s="6">
        <f>+'Daily Rainfall Data Since 2002'!C92</f>
        <v>0</v>
      </c>
      <c r="C93" s="17">
        <f t="shared" si="12"/>
        <v>1299.6999999999996</v>
      </c>
      <c r="D93" s="19">
        <f t="shared" si="10"/>
        <v>200210</v>
      </c>
      <c r="F93" s="12">
        <v>39538</v>
      </c>
      <c r="G93" s="17">
        <f t="shared" si="14"/>
        <v>6.6999999999999993</v>
      </c>
      <c r="H93" s="11">
        <f t="shared" si="7"/>
        <v>6.6999999999999993</v>
      </c>
      <c r="I93" s="1">
        <f t="shared" si="11"/>
        <v>2008</v>
      </c>
      <c r="J93" s="19">
        <f t="shared" si="13"/>
        <v>200803</v>
      </c>
      <c r="L93" s="1">
        <v>1995</v>
      </c>
      <c r="M93" s="11"/>
      <c r="N93" s="15" t="s">
        <v>20</v>
      </c>
    </row>
    <row r="94" spans="1:14" x14ac:dyDescent="0.2">
      <c r="A94" s="14">
        <f>+'Daily Rainfall Data Since 2002'!B93</f>
        <v>37544</v>
      </c>
      <c r="B94" s="6">
        <f>+'Daily Rainfall Data Since 2002'!C93</f>
        <v>14</v>
      </c>
      <c r="C94" s="17">
        <f t="shared" si="12"/>
        <v>1313.6999999999996</v>
      </c>
      <c r="D94" s="19">
        <f t="shared" si="10"/>
        <v>200210</v>
      </c>
      <c r="F94" s="12">
        <v>39568</v>
      </c>
      <c r="G94" s="17">
        <f t="shared" si="14"/>
        <v>158.80000000000001</v>
      </c>
      <c r="H94" s="11">
        <f t="shared" si="7"/>
        <v>165.5</v>
      </c>
      <c r="I94" s="1">
        <f t="shared" si="11"/>
        <v>2008</v>
      </c>
      <c r="J94" s="19">
        <f t="shared" si="13"/>
        <v>200804</v>
      </c>
      <c r="L94" s="1">
        <v>1996</v>
      </c>
      <c r="M94" s="11">
        <f>SUMIF('Monthly Rainfall 1921-2001'!$C$18:$C$996,$L94,'Monthly Rainfall 1921-2001'!$B$18:$B$996)</f>
        <v>2498.0999999999995</v>
      </c>
    </row>
    <row r="95" spans="1:14" x14ac:dyDescent="0.2">
      <c r="A95" s="14">
        <f>+'Daily Rainfall Data Since 2002'!B94</f>
        <v>37545</v>
      </c>
      <c r="B95" s="6">
        <f>+'Daily Rainfall Data Since 2002'!C94</f>
        <v>9.1999999999999993</v>
      </c>
      <c r="C95" s="17">
        <f t="shared" si="12"/>
        <v>1322.8999999999996</v>
      </c>
      <c r="D95" s="19">
        <f t="shared" si="10"/>
        <v>200210</v>
      </c>
      <c r="F95" s="12">
        <v>39599</v>
      </c>
      <c r="G95" s="17">
        <f t="shared" si="14"/>
        <v>166.1</v>
      </c>
      <c r="H95" s="11">
        <f t="shared" ref="H95:H158" si="15">+H94+G95</f>
        <v>331.6</v>
      </c>
      <c r="I95" s="1">
        <f t="shared" si="11"/>
        <v>2008</v>
      </c>
      <c r="J95" s="19">
        <f t="shared" si="13"/>
        <v>200805</v>
      </c>
      <c r="L95" s="1">
        <v>1997</v>
      </c>
      <c r="M95" s="11">
        <f>SUMIF('Monthly Rainfall 1921-2001'!$C$18:$C$996,$L95,'Monthly Rainfall 1921-2001'!$B$18:$B$996)</f>
        <v>4094.4</v>
      </c>
    </row>
    <row r="96" spans="1:14" x14ac:dyDescent="0.2">
      <c r="A96" s="14">
        <f>+'Daily Rainfall Data Since 2002'!B95</f>
        <v>37546</v>
      </c>
      <c r="B96" s="6">
        <f>+'Daily Rainfall Data Since 2002'!C95</f>
        <v>18</v>
      </c>
      <c r="C96" s="17">
        <f t="shared" si="12"/>
        <v>1340.8999999999996</v>
      </c>
      <c r="D96" s="19">
        <f t="shared" si="10"/>
        <v>200210</v>
      </c>
      <c r="F96" s="12">
        <v>39629</v>
      </c>
      <c r="G96" s="17">
        <f t="shared" si="14"/>
        <v>331.40000000000003</v>
      </c>
      <c r="H96" s="11">
        <f t="shared" si="15"/>
        <v>663</v>
      </c>
      <c r="I96" s="1">
        <f t="shared" si="11"/>
        <v>2008</v>
      </c>
      <c r="J96" s="19">
        <f t="shared" si="13"/>
        <v>200806</v>
      </c>
      <c r="L96" s="1">
        <v>1998</v>
      </c>
      <c r="M96" s="11">
        <f>SUMIF('Monthly Rainfall 1921-2001'!$C$18:$C$996,$L96,'Monthly Rainfall 1921-2001'!$B$18:$B$996)</f>
        <v>3063.8</v>
      </c>
    </row>
    <row r="97" spans="1:14" x14ac:dyDescent="0.2">
      <c r="A97" s="14">
        <f>+'Daily Rainfall Data Since 2002'!B96</f>
        <v>37547</v>
      </c>
      <c r="B97" s="6">
        <f>+'Daily Rainfall Data Since 2002'!C96</f>
        <v>20.399999999999999</v>
      </c>
      <c r="C97" s="17">
        <f t="shared" si="12"/>
        <v>1361.2999999999997</v>
      </c>
      <c r="D97" s="19">
        <f t="shared" si="10"/>
        <v>200210</v>
      </c>
      <c r="F97" s="12">
        <v>39660</v>
      </c>
      <c r="G97" s="17">
        <f t="shared" si="14"/>
        <v>560.9</v>
      </c>
      <c r="H97" s="11">
        <f t="shared" si="15"/>
        <v>1223.9000000000001</v>
      </c>
      <c r="I97" s="1">
        <f t="shared" si="11"/>
        <v>2008</v>
      </c>
      <c r="J97" s="19">
        <f t="shared" si="13"/>
        <v>200807</v>
      </c>
      <c r="L97" s="1">
        <v>1999</v>
      </c>
      <c r="M97" s="11"/>
      <c r="N97" s="15" t="s">
        <v>20</v>
      </c>
    </row>
    <row r="98" spans="1:14" x14ac:dyDescent="0.2">
      <c r="A98" s="14">
        <f>+'Daily Rainfall Data Since 2002'!B97</f>
        <v>37548</v>
      </c>
      <c r="B98" s="6">
        <f>+'Daily Rainfall Data Since 2002'!C97</f>
        <v>47.8</v>
      </c>
      <c r="C98" s="17">
        <f t="shared" si="12"/>
        <v>1409.0999999999997</v>
      </c>
      <c r="D98" s="19">
        <f t="shared" si="10"/>
        <v>200210</v>
      </c>
      <c r="F98" s="12">
        <v>39691</v>
      </c>
      <c r="G98" s="17">
        <f t="shared" si="14"/>
        <v>497.50000000000006</v>
      </c>
      <c r="H98" s="11">
        <f t="shared" si="15"/>
        <v>1721.4</v>
      </c>
      <c r="I98" s="1">
        <f t="shared" si="11"/>
        <v>2008</v>
      </c>
      <c r="J98" s="19">
        <f t="shared" si="13"/>
        <v>200808</v>
      </c>
      <c r="L98" s="1">
        <v>2000</v>
      </c>
      <c r="M98" s="11"/>
      <c r="N98" s="15" t="s">
        <v>20</v>
      </c>
    </row>
    <row r="99" spans="1:14" x14ac:dyDescent="0.2">
      <c r="A99" s="14">
        <f>+'Daily Rainfall Data Since 2002'!B98</f>
        <v>37549</v>
      </c>
      <c r="B99" s="6">
        <f>+'Daily Rainfall Data Since 2002'!C98</f>
        <v>21.6</v>
      </c>
      <c r="C99" s="17">
        <f t="shared" si="12"/>
        <v>1430.6999999999996</v>
      </c>
      <c r="D99" s="19">
        <f t="shared" si="10"/>
        <v>200210</v>
      </c>
      <c r="F99" s="12">
        <v>39721</v>
      </c>
      <c r="G99" s="17">
        <f t="shared" si="14"/>
        <v>486.1</v>
      </c>
      <c r="H99" s="11">
        <f t="shared" si="15"/>
        <v>2207.5</v>
      </c>
      <c r="I99" s="1">
        <f t="shared" si="11"/>
        <v>2008</v>
      </c>
      <c r="J99" s="19">
        <f t="shared" si="13"/>
        <v>200809</v>
      </c>
      <c r="L99" s="1">
        <v>2001</v>
      </c>
      <c r="M99" s="11"/>
      <c r="N99" s="15" t="s">
        <v>20</v>
      </c>
    </row>
    <row r="100" spans="1:14" x14ac:dyDescent="0.2">
      <c r="A100" s="14">
        <f>+'Daily Rainfall Data Since 2002'!B99</f>
        <v>37550</v>
      </c>
      <c r="B100" s="6">
        <f>+'Daily Rainfall Data Since 2002'!C99</f>
        <v>12.4</v>
      </c>
      <c r="C100" s="17">
        <f t="shared" si="12"/>
        <v>1443.0999999999997</v>
      </c>
      <c r="D100" s="19">
        <f t="shared" si="10"/>
        <v>200210</v>
      </c>
      <c r="F100" s="12">
        <v>39752</v>
      </c>
      <c r="G100" s="17">
        <f t="shared" si="14"/>
        <v>284.39999999999998</v>
      </c>
      <c r="H100" s="11">
        <f t="shared" si="15"/>
        <v>2491.9</v>
      </c>
      <c r="I100" s="1">
        <f t="shared" si="11"/>
        <v>2008</v>
      </c>
      <c r="J100" s="19">
        <f t="shared" si="13"/>
        <v>200810</v>
      </c>
      <c r="L100" s="1">
        <v>2002</v>
      </c>
      <c r="M100" s="11"/>
      <c r="N100" s="15" t="s">
        <v>21</v>
      </c>
    </row>
    <row r="101" spans="1:14" x14ac:dyDescent="0.2">
      <c r="A101" s="14">
        <f>+'Daily Rainfall Data Since 2002'!B100</f>
        <v>37551</v>
      </c>
      <c r="B101" s="6">
        <f>+'Daily Rainfall Data Since 2002'!C100</f>
        <v>2.2000000000000002</v>
      </c>
      <c r="C101" s="17">
        <f t="shared" si="12"/>
        <v>1445.2999999999997</v>
      </c>
      <c r="D101" s="19">
        <f t="shared" si="10"/>
        <v>200210</v>
      </c>
      <c r="F101" s="12">
        <v>39782</v>
      </c>
      <c r="G101" s="17">
        <f t="shared" si="14"/>
        <v>8.6</v>
      </c>
      <c r="H101" s="11">
        <f t="shared" si="15"/>
        <v>2500.5</v>
      </c>
      <c r="I101" s="1">
        <f t="shared" si="11"/>
        <v>2008</v>
      </c>
      <c r="J101" s="19">
        <f t="shared" si="13"/>
        <v>200811</v>
      </c>
      <c r="L101" s="1">
        <v>2003</v>
      </c>
      <c r="M101" s="11">
        <f t="shared" ref="M101:M113" si="16">SUMIF($I$19:$I$1010,$L101,$G$19:$G$1010)</f>
        <v>3420.1000000000004</v>
      </c>
    </row>
    <row r="102" spans="1:14" x14ac:dyDescent="0.2">
      <c r="A102" s="14">
        <f>+'Daily Rainfall Data Since 2002'!B101</f>
        <v>37552</v>
      </c>
      <c r="B102" s="6">
        <f>+'Daily Rainfall Data Since 2002'!C101</f>
        <v>0</v>
      </c>
      <c r="C102" s="17">
        <f t="shared" si="12"/>
        <v>1445.2999999999997</v>
      </c>
      <c r="D102" s="19">
        <f t="shared" si="10"/>
        <v>200210</v>
      </c>
      <c r="F102" s="12">
        <v>39813</v>
      </c>
      <c r="G102" s="17">
        <f t="shared" si="14"/>
        <v>0.5</v>
      </c>
      <c r="H102" s="11">
        <f t="shared" si="15"/>
        <v>2501</v>
      </c>
      <c r="I102" s="1">
        <f t="shared" si="11"/>
        <v>2008</v>
      </c>
      <c r="J102" s="19">
        <f t="shared" si="13"/>
        <v>200812</v>
      </c>
      <c r="L102" s="1">
        <v>2004</v>
      </c>
      <c r="M102" s="11">
        <f t="shared" si="16"/>
        <v>2545.6999999999998</v>
      </c>
    </row>
    <row r="103" spans="1:14" x14ac:dyDescent="0.2">
      <c r="A103" s="14">
        <f>+'Daily Rainfall Data Since 2002'!B102</f>
        <v>37553</v>
      </c>
      <c r="B103" s="6">
        <f>+'Daily Rainfall Data Since 2002'!C102</f>
        <v>31</v>
      </c>
      <c r="C103" s="17">
        <f t="shared" si="12"/>
        <v>1476.2999999999997</v>
      </c>
      <c r="D103" s="19">
        <f t="shared" si="10"/>
        <v>200210</v>
      </c>
      <c r="F103" s="12">
        <v>39844</v>
      </c>
      <c r="G103" s="17">
        <f t="shared" si="14"/>
        <v>0</v>
      </c>
      <c r="H103" s="11">
        <f>+G103</f>
        <v>0</v>
      </c>
      <c r="I103" s="1">
        <f t="shared" si="11"/>
        <v>2009</v>
      </c>
      <c r="J103" s="19">
        <f t="shared" si="13"/>
        <v>200901</v>
      </c>
      <c r="L103" s="1">
        <v>2005</v>
      </c>
      <c r="M103" s="11">
        <f t="shared" si="16"/>
        <v>2923.8</v>
      </c>
    </row>
    <row r="104" spans="1:14" x14ac:dyDescent="0.2">
      <c r="A104" s="14">
        <f>+'Daily Rainfall Data Since 2002'!B103</f>
        <v>37554</v>
      </c>
      <c r="B104" s="6">
        <f>+'Daily Rainfall Data Since 2002'!C103</f>
        <v>10.6</v>
      </c>
      <c r="C104" s="17">
        <f t="shared" si="12"/>
        <v>1486.8999999999996</v>
      </c>
      <c r="D104" s="19">
        <f t="shared" si="10"/>
        <v>200210</v>
      </c>
      <c r="F104" s="12">
        <v>39872</v>
      </c>
      <c r="G104" s="17">
        <f t="shared" si="14"/>
        <v>122.7</v>
      </c>
      <c r="H104" s="11">
        <f t="shared" si="15"/>
        <v>122.7</v>
      </c>
      <c r="I104" s="1">
        <f t="shared" si="11"/>
        <v>2009</v>
      </c>
      <c r="J104" s="19">
        <f t="shared" si="13"/>
        <v>200902</v>
      </c>
      <c r="L104" s="1">
        <v>2006</v>
      </c>
      <c r="M104" s="11">
        <f t="shared" si="16"/>
        <v>2821.7999999999997</v>
      </c>
    </row>
    <row r="105" spans="1:14" x14ac:dyDescent="0.2">
      <c r="A105" s="14">
        <f>+'Daily Rainfall Data Since 2002'!B104</f>
        <v>37555</v>
      </c>
      <c r="B105" s="6">
        <f>+'Daily Rainfall Data Since 2002'!C104</f>
        <v>18</v>
      </c>
      <c r="C105" s="17">
        <f t="shared" si="12"/>
        <v>1504.8999999999996</v>
      </c>
      <c r="D105" s="19">
        <f t="shared" si="10"/>
        <v>200210</v>
      </c>
      <c r="F105" s="12">
        <v>39903</v>
      </c>
      <c r="G105" s="17">
        <f t="shared" si="14"/>
        <v>15.2</v>
      </c>
      <c r="H105" s="11">
        <f t="shared" si="15"/>
        <v>137.9</v>
      </c>
      <c r="I105" s="1">
        <f t="shared" si="11"/>
        <v>2009</v>
      </c>
      <c r="J105" s="19">
        <f t="shared" si="13"/>
        <v>200903</v>
      </c>
      <c r="L105" s="1">
        <v>2007</v>
      </c>
      <c r="M105" s="11">
        <f t="shared" si="16"/>
        <v>2694.8</v>
      </c>
    </row>
    <row r="106" spans="1:14" x14ac:dyDescent="0.2">
      <c r="A106" s="14">
        <f>+'Daily Rainfall Data Since 2002'!B105</f>
        <v>37556</v>
      </c>
      <c r="B106" s="6">
        <f>+'Daily Rainfall Data Since 2002'!C105</f>
        <v>11.8</v>
      </c>
      <c r="C106" s="17">
        <f t="shared" si="12"/>
        <v>1516.6999999999996</v>
      </c>
      <c r="D106" s="19">
        <f t="shared" si="10"/>
        <v>200210</v>
      </c>
      <c r="F106" s="12">
        <v>39933</v>
      </c>
      <c r="G106" s="17">
        <f t="shared" si="14"/>
        <v>30.9</v>
      </c>
      <c r="H106" s="11">
        <f t="shared" si="15"/>
        <v>168.8</v>
      </c>
      <c r="I106" s="1">
        <f t="shared" si="11"/>
        <v>2009</v>
      </c>
      <c r="J106" s="19">
        <f t="shared" si="13"/>
        <v>200904</v>
      </c>
      <c r="L106" s="1">
        <v>2008</v>
      </c>
      <c r="M106" s="11">
        <f t="shared" si="16"/>
        <v>2501</v>
      </c>
    </row>
    <row r="107" spans="1:14" x14ac:dyDescent="0.2">
      <c r="A107" s="14">
        <f>+'Daily Rainfall Data Since 2002'!B106</f>
        <v>37557</v>
      </c>
      <c r="B107" s="6">
        <f>+'Daily Rainfall Data Since 2002'!C106</f>
        <v>20</v>
      </c>
      <c r="C107" s="17">
        <f t="shared" si="12"/>
        <v>1536.6999999999996</v>
      </c>
      <c r="D107" s="19">
        <f t="shared" si="10"/>
        <v>200210</v>
      </c>
      <c r="F107" s="12">
        <v>39964</v>
      </c>
      <c r="G107" s="17">
        <f t="shared" si="14"/>
        <v>133.4</v>
      </c>
      <c r="H107" s="11">
        <f t="shared" si="15"/>
        <v>302.20000000000005</v>
      </c>
      <c r="I107" s="1">
        <f t="shared" si="11"/>
        <v>2009</v>
      </c>
      <c r="J107" s="19">
        <f t="shared" si="13"/>
        <v>200905</v>
      </c>
      <c r="L107" s="1">
        <v>2009</v>
      </c>
      <c r="M107" s="11">
        <f t="shared" si="16"/>
        <v>2794.4000000000005</v>
      </c>
    </row>
    <row r="108" spans="1:14" x14ac:dyDescent="0.2">
      <c r="A108" s="14">
        <f>+'Daily Rainfall Data Since 2002'!B107</f>
        <v>37558</v>
      </c>
      <c r="B108" s="6">
        <f>+'Daily Rainfall Data Since 2002'!C107</f>
        <v>21</v>
      </c>
      <c r="C108" s="17">
        <f t="shared" si="12"/>
        <v>1557.6999999999996</v>
      </c>
      <c r="D108" s="19">
        <f t="shared" si="10"/>
        <v>200210</v>
      </c>
      <c r="F108" s="12">
        <v>39994</v>
      </c>
      <c r="G108" s="17">
        <f t="shared" si="14"/>
        <v>371.09999999999997</v>
      </c>
      <c r="H108" s="11">
        <f t="shared" si="15"/>
        <v>673.3</v>
      </c>
      <c r="I108" s="1">
        <f t="shared" si="11"/>
        <v>2009</v>
      </c>
      <c r="J108" s="19">
        <f t="shared" si="13"/>
        <v>200906</v>
      </c>
      <c r="L108" s="1">
        <v>2010</v>
      </c>
      <c r="M108" s="11">
        <f t="shared" si="16"/>
        <v>2136.7000000000003</v>
      </c>
    </row>
    <row r="109" spans="1:14" x14ac:dyDescent="0.2">
      <c r="A109" s="14">
        <f>+'Daily Rainfall Data Since 2002'!B108</f>
        <v>37559</v>
      </c>
      <c r="B109" s="6">
        <f>+'Daily Rainfall Data Since 2002'!C108</f>
        <v>0.7</v>
      </c>
      <c r="C109" s="17">
        <f t="shared" si="12"/>
        <v>1558.3999999999996</v>
      </c>
      <c r="D109" s="19">
        <f t="shared" si="10"/>
        <v>200210</v>
      </c>
      <c r="F109" s="12">
        <v>40025</v>
      </c>
      <c r="G109" s="17">
        <f t="shared" si="14"/>
        <v>499.80000000000013</v>
      </c>
      <c r="H109" s="11">
        <f t="shared" si="15"/>
        <v>1173.1000000000001</v>
      </c>
      <c r="I109" s="1">
        <f t="shared" si="11"/>
        <v>2009</v>
      </c>
      <c r="J109" s="19">
        <f t="shared" si="13"/>
        <v>200907</v>
      </c>
      <c r="L109" s="1">
        <v>2011</v>
      </c>
      <c r="M109" s="11">
        <f t="shared" si="16"/>
        <v>2788.1</v>
      </c>
    </row>
    <row r="110" spans="1:14" x14ac:dyDescent="0.2">
      <c r="A110" s="14">
        <f>+'Daily Rainfall Data Since 2002'!B109</f>
        <v>37560</v>
      </c>
      <c r="B110" s="6">
        <f>+'Daily Rainfall Data Since 2002'!C109</f>
        <v>4.8</v>
      </c>
      <c r="C110" s="17">
        <f t="shared" si="12"/>
        <v>1563.1999999999996</v>
      </c>
      <c r="D110" s="19">
        <f t="shared" si="10"/>
        <v>200210</v>
      </c>
      <c r="F110" s="12">
        <v>40056</v>
      </c>
      <c r="G110" s="17">
        <f t="shared" si="14"/>
        <v>636.1</v>
      </c>
      <c r="H110" s="11">
        <f t="shared" si="15"/>
        <v>1809.2000000000003</v>
      </c>
      <c r="I110" s="1">
        <f t="shared" si="11"/>
        <v>2009</v>
      </c>
      <c r="J110" s="19">
        <f t="shared" si="13"/>
        <v>200908</v>
      </c>
      <c r="L110" s="1">
        <v>2012</v>
      </c>
      <c r="M110" s="11">
        <f t="shared" si="16"/>
        <v>2706.1000000000004</v>
      </c>
    </row>
    <row r="111" spans="1:14" x14ac:dyDescent="0.2">
      <c r="A111" s="14">
        <f>+'Daily Rainfall Data Since 2002'!B110</f>
        <v>37561</v>
      </c>
      <c r="B111" s="6">
        <f>+'Daily Rainfall Data Since 2002'!C110</f>
        <v>4.8</v>
      </c>
      <c r="C111" s="17">
        <f t="shared" si="12"/>
        <v>1567.9999999999995</v>
      </c>
      <c r="D111" s="19">
        <f t="shared" si="10"/>
        <v>200211</v>
      </c>
      <c r="F111" s="12">
        <v>40086</v>
      </c>
      <c r="G111" s="17">
        <f t="shared" si="14"/>
        <v>395.8</v>
      </c>
      <c r="H111" s="11">
        <f t="shared" si="15"/>
        <v>2205.0000000000005</v>
      </c>
      <c r="I111" s="1">
        <f t="shared" si="11"/>
        <v>2009</v>
      </c>
      <c r="J111" s="19">
        <f t="shared" si="13"/>
        <v>200909</v>
      </c>
      <c r="L111" s="1">
        <v>2013</v>
      </c>
      <c r="M111" s="11">
        <f t="shared" si="16"/>
        <v>2966.2000000000003</v>
      </c>
    </row>
    <row r="112" spans="1:14" x14ac:dyDescent="0.2">
      <c r="A112" s="14">
        <f>+'Daily Rainfall Data Since 2002'!B111</f>
        <v>37562</v>
      </c>
      <c r="B112" s="6">
        <f>+'Daily Rainfall Data Since 2002'!C111</f>
        <v>9.4</v>
      </c>
      <c r="C112" s="17">
        <f t="shared" si="12"/>
        <v>1577.3999999999996</v>
      </c>
      <c r="D112" s="19">
        <f t="shared" si="10"/>
        <v>200211</v>
      </c>
      <c r="F112" s="12">
        <v>40117</v>
      </c>
      <c r="G112" s="17">
        <f t="shared" si="14"/>
        <v>431.80000000000007</v>
      </c>
      <c r="H112" s="11">
        <f t="shared" si="15"/>
        <v>2636.8000000000006</v>
      </c>
      <c r="I112" s="1">
        <f t="shared" si="11"/>
        <v>2009</v>
      </c>
      <c r="J112" s="19">
        <f t="shared" si="13"/>
        <v>200910</v>
      </c>
      <c r="L112" s="1">
        <v>2014</v>
      </c>
      <c r="M112" s="11">
        <f t="shared" si="16"/>
        <v>2306.8000000000002</v>
      </c>
    </row>
    <row r="113" spans="1:13" x14ac:dyDescent="0.2">
      <c r="A113" s="14">
        <f>+'Daily Rainfall Data Since 2002'!B112</f>
        <v>37563</v>
      </c>
      <c r="B113" s="6">
        <f>+'Daily Rainfall Data Since 2002'!C112</f>
        <v>0</v>
      </c>
      <c r="C113" s="17">
        <f t="shared" si="12"/>
        <v>1577.3999999999996</v>
      </c>
      <c r="D113" s="19">
        <f t="shared" si="10"/>
        <v>200211</v>
      </c>
      <c r="F113" s="12">
        <v>40147</v>
      </c>
      <c r="G113" s="17">
        <f t="shared" si="14"/>
        <v>157.6</v>
      </c>
      <c r="H113" s="11">
        <f t="shared" si="15"/>
        <v>2794.4000000000005</v>
      </c>
      <c r="I113" s="1">
        <f t="shared" si="11"/>
        <v>2009</v>
      </c>
      <c r="J113" s="19">
        <f t="shared" si="13"/>
        <v>200911</v>
      </c>
      <c r="L113" s="1">
        <v>2015</v>
      </c>
      <c r="M113" s="11">
        <f t="shared" si="16"/>
        <v>320.10000000000002</v>
      </c>
    </row>
    <row r="114" spans="1:13" x14ac:dyDescent="0.2">
      <c r="A114" s="14">
        <f>+'Daily Rainfall Data Since 2002'!B113</f>
        <v>37564</v>
      </c>
      <c r="B114" s="6">
        <f>+'Daily Rainfall Data Since 2002'!C113</f>
        <v>0</v>
      </c>
      <c r="C114" s="17">
        <f t="shared" si="12"/>
        <v>1577.3999999999996</v>
      </c>
      <c r="D114" s="19">
        <f t="shared" si="10"/>
        <v>200211</v>
      </c>
      <c r="F114" s="12">
        <v>40178</v>
      </c>
      <c r="G114" s="17">
        <f t="shared" si="14"/>
        <v>0</v>
      </c>
      <c r="H114" s="11">
        <f t="shared" si="15"/>
        <v>2794.4000000000005</v>
      </c>
      <c r="I114" s="1">
        <f t="shared" si="11"/>
        <v>2009</v>
      </c>
      <c r="J114" s="19">
        <f t="shared" si="13"/>
        <v>200912</v>
      </c>
    </row>
    <row r="115" spans="1:13" x14ac:dyDescent="0.2">
      <c r="A115" s="14">
        <f>+'Daily Rainfall Data Since 2002'!B114</f>
        <v>37565</v>
      </c>
      <c r="B115" s="6">
        <f>+'Daily Rainfall Data Since 2002'!C114</f>
        <v>0</v>
      </c>
      <c r="C115" s="17">
        <f t="shared" si="12"/>
        <v>1577.3999999999996</v>
      </c>
      <c r="D115" s="19">
        <f t="shared" si="10"/>
        <v>200211</v>
      </c>
      <c r="F115" s="12">
        <v>40209</v>
      </c>
      <c r="G115" s="17">
        <f t="shared" si="14"/>
        <v>0</v>
      </c>
      <c r="H115" s="11">
        <f>+G115</f>
        <v>0</v>
      </c>
      <c r="I115" s="1">
        <f t="shared" ref="I115:I146" si="17">+YEAR(F115)</f>
        <v>2010</v>
      </c>
      <c r="J115" s="19">
        <f t="shared" si="13"/>
        <v>201001</v>
      </c>
    </row>
    <row r="116" spans="1:13" x14ac:dyDescent="0.2">
      <c r="A116" s="14">
        <f>+'Daily Rainfall Data Since 2002'!B115</f>
        <v>37566</v>
      </c>
      <c r="B116" s="6">
        <f>+'Daily Rainfall Data Since 2002'!C115</f>
        <v>0</v>
      </c>
      <c r="C116" s="17">
        <f t="shared" si="12"/>
        <v>1577.3999999999996</v>
      </c>
      <c r="D116" s="19">
        <f t="shared" si="10"/>
        <v>200211</v>
      </c>
      <c r="F116" s="12">
        <v>40237</v>
      </c>
      <c r="G116" s="17">
        <f t="shared" si="14"/>
        <v>0</v>
      </c>
      <c r="H116" s="11">
        <f t="shared" si="15"/>
        <v>0</v>
      </c>
      <c r="I116" s="1">
        <f t="shared" si="17"/>
        <v>2010</v>
      </c>
      <c r="J116" s="19">
        <f t="shared" si="13"/>
        <v>201002</v>
      </c>
    </row>
    <row r="117" spans="1:13" x14ac:dyDescent="0.2">
      <c r="A117" s="14">
        <f>+'Daily Rainfall Data Since 2002'!B116</f>
        <v>37567</v>
      </c>
      <c r="B117" s="6">
        <f>+'Daily Rainfall Data Since 2002'!C116</f>
        <v>0.2</v>
      </c>
      <c r="C117" s="17">
        <f t="shared" si="12"/>
        <v>1577.5999999999997</v>
      </c>
      <c r="D117" s="19">
        <f t="shared" si="10"/>
        <v>200211</v>
      </c>
      <c r="F117" s="12">
        <v>40268</v>
      </c>
      <c r="G117" s="17">
        <f t="shared" si="14"/>
        <v>15.6</v>
      </c>
      <c r="H117" s="11">
        <f t="shared" si="15"/>
        <v>15.6</v>
      </c>
      <c r="I117" s="1">
        <f t="shared" si="17"/>
        <v>2010</v>
      </c>
      <c r="J117" s="19">
        <f t="shared" si="13"/>
        <v>201003</v>
      </c>
    </row>
    <row r="118" spans="1:13" x14ac:dyDescent="0.2">
      <c r="A118" s="14">
        <f>+'Daily Rainfall Data Since 2002'!B117</f>
        <v>37568</v>
      </c>
      <c r="B118" s="6">
        <f>+'Daily Rainfall Data Since 2002'!C117</f>
        <v>0</v>
      </c>
      <c r="C118" s="17">
        <f t="shared" si="12"/>
        <v>1577.5999999999997</v>
      </c>
      <c r="D118" s="19">
        <f t="shared" si="10"/>
        <v>200211</v>
      </c>
      <c r="F118" s="12">
        <v>40298</v>
      </c>
      <c r="G118" s="17">
        <f t="shared" si="14"/>
        <v>80.7</v>
      </c>
      <c r="H118" s="11">
        <f t="shared" si="15"/>
        <v>96.3</v>
      </c>
      <c r="I118" s="1">
        <f t="shared" si="17"/>
        <v>2010</v>
      </c>
      <c r="J118" s="19">
        <f t="shared" si="13"/>
        <v>201004</v>
      </c>
    </row>
    <row r="119" spans="1:13" x14ac:dyDescent="0.2">
      <c r="A119" s="14">
        <f>+'Daily Rainfall Data Since 2002'!B118</f>
        <v>37569</v>
      </c>
      <c r="B119" s="6">
        <f>+'Daily Rainfall Data Since 2002'!C118</f>
        <v>0</v>
      </c>
      <c r="C119" s="17">
        <f t="shared" si="12"/>
        <v>1577.5999999999997</v>
      </c>
      <c r="D119" s="19">
        <f t="shared" si="10"/>
        <v>200211</v>
      </c>
      <c r="F119" s="12">
        <v>40329</v>
      </c>
      <c r="G119" s="17">
        <f t="shared" si="14"/>
        <v>276.60000000000002</v>
      </c>
      <c r="H119" s="11">
        <f t="shared" si="15"/>
        <v>372.90000000000003</v>
      </c>
      <c r="I119" s="1">
        <f t="shared" si="17"/>
        <v>2010</v>
      </c>
      <c r="J119" s="19">
        <f t="shared" si="13"/>
        <v>201005</v>
      </c>
    </row>
    <row r="120" spans="1:13" x14ac:dyDescent="0.2">
      <c r="A120" s="14">
        <f>+'Daily Rainfall Data Since 2002'!B119</f>
        <v>37570</v>
      </c>
      <c r="B120" s="6">
        <f>+'Daily Rainfall Data Since 2002'!C119</f>
        <v>0</v>
      </c>
      <c r="C120" s="17">
        <f t="shared" si="12"/>
        <v>1577.5999999999997</v>
      </c>
      <c r="D120" s="19">
        <f t="shared" si="10"/>
        <v>200211</v>
      </c>
      <c r="F120" s="12">
        <v>40359</v>
      </c>
      <c r="G120" s="17">
        <f t="shared" si="14"/>
        <v>292.90000000000003</v>
      </c>
      <c r="H120" s="11">
        <f t="shared" si="15"/>
        <v>665.80000000000007</v>
      </c>
      <c r="I120" s="1">
        <f t="shared" si="17"/>
        <v>2010</v>
      </c>
      <c r="J120" s="19">
        <f t="shared" si="13"/>
        <v>201006</v>
      </c>
    </row>
    <row r="121" spans="1:13" x14ac:dyDescent="0.2">
      <c r="A121" s="14">
        <f>+'Daily Rainfall Data Since 2002'!B120</f>
        <v>37571</v>
      </c>
      <c r="B121" s="6">
        <f>+'Daily Rainfall Data Since 2002'!C120</f>
        <v>0</v>
      </c>
      <c r="C121" s="17">
        <f t="shared" si="12"/>
        <v>1577.5999999999997</v>
      </c>
      <c r="D121" s="19">
        <f t="shared" si="10"/>
        <v>200211</v>
      </c>
      <c r="F121" s="12">
        <v>40390</v>
      </c>
      <c r="G121" s="17">
        <f t="shared" si="14"/>
        <v>356.8</v>
      </c>
      <c r="H121" s="11">
        <f t="shared" si="15"/>
        <v>1022.6000000000001</v>
      </c>
      <c r="I121" s="1">
        <f t="shared" si="17"/>
        <v>2010</v>
      </c>
      <c r="J121" s="19">
        <f t="shared" si="13"/>
        <v>201007</v>
      </c>
    </row>
    <row r="122" spans="1:13" x14ac:dyDescent="0.2">
      <c r="A122" s="14">
        <f>+'Daily Rainfall Data Since 2002'!B121</f>
        <v>37572</v>
      </c>
      <c r="B122" s="6">
        <f>+'Daily Rainfall Data Since 2002'!C121</f>
        <v>0</v>
      </c>
      <c r="C122" s="17">
        <f t="shared" si="12"/>
        <v>1577.5999999999997</v>
      </c>
      <c r="D122" s="19">
        <f t="shared" si="10"/>
        <v>200211</v>
      </c>
      <c r="F122" s="12">
        <v>40421</v>
      </c>
      <c r="G122" s="17">
        <f t="shared" ref="G122:G153" si="18">SUMIF($D$19:$D$5010,$J122,$B$19:$B$5010)</f>
        <v>335.7</v>
      </c>
      <c r="H122" s="11">
        <f t="shared" si="15"/>
        <v>1358.3000000000002</v>
      </c>
      <c r="I122" s="1">
        <f t="shared" si="17"/>
        <v>2010</v>
      </c>
      <c r="J122" s="19">
        <f t="shared" si="13"/>
        <v>201008</v>
      </c>
    </row>
    <row r="123" spans="1:13" x14ac:dyDescent="0.2">
      <c r="A123" s="14">
        <f>+'Daily Rainfall Data Since 2002'!B122</f>
        <v>37573</v>
      </c>
      <c r="B123" s="6">
        <f>+'Daily Rainfall Data Since 2002'!C122</f>
        <v>0</v>
      </c>
      <c r="C123" s="17">
        <f t="shared" si="12"/>
        <v>1577.5999999999997</v>
      </c>
      <c r="D123" s="19">
        <f t="shared" si="10"/>
        <v>200211</v>
      </c>
      <c r="F123" s="12">
        <v>40451</v>
      </c>
      <c r="G123" s="17">
        <f t="shared" si="18"/>
        <v>354.6</v>
      </c>
      <c r="H123" s="11">
        <f t="shared" si="15"/>
        <v>1712.9</v>
      </c>
      <c r="I123" s="1">
        <f t="shared" si="17"/>
        <v>2010</v>
      </c>
      <c r="J123" s="19">
        <f t="shared" si="13"/>
        <v>201009</v>
      </c>
    </row>
    <row r="124" spans="1:13" x14ac:dyDescent="0.2">
      <c r="A124" s="14">
        <f>+'Daily Rainfall Data Since 2002'!B123</f>
        <v>37574</v>
      </c>
      <c r="B124" s="6">
        <f>+'Daily Rainfall Data Since 2002'!C123</f>
        <v>45.6</v>
      </c>
      <c r="C124" s="17">
        <f t="shared" si="12"/>
        <v>1623.1999999999996</v>
      </c>
      <c r="D124" s="19">
        <f t="shared" si="10"/>
        <v>200211</v>
      </c>
      <c r="F124" s="12">
        <v>40482</v>
      </c>
      <c r="G124" s="17">
        <f t="shared" si="18"/>
        <v>372.8</v>
      </c>
      <c r="H124" s="11">
        <f t="shared" si="15"/>
        <v>2085.7000000000003</v>
      </c>
      <c r="I124" s="1">
        <f t="shared" si="17"/>
        <v>2010</v>
      </c>
      <c r="J124" s="19">
        <f t="shared" si="13"/>
        <v>201010</v>
      </c>
    </row>
    <row r="125" spans="1:13" x14ac:dyDescent="0.2">
      <c r="A125" s="14">
        <f>+'Daily Rainfall Data Since 2002'!B124</f>
        <v>37575</v>
      </c>
      <c r="B125" s="6">
        <f>+'Daily Rainfall Data Since 2002'!C124</f>
        <v>3.4</v>
      </c>
      <c r="C125" s="17">
        <f t="shared" si="12"/>
        <v>1626.5999999999997</v>
      </c>
      <c r="D125" s="19">
        <f t="shared" si="10"/>
        <v>200211</v>
      </c>
      <c r="F125" s="12">
        <v>40512</v>
      </c>
      <c r="G125" s="17">
        <f t="shared" si="18"/>
        <v>51</v>
      </c>
      <c r="H125" s="11">
        <f t="shared" si="15"/>
        <v>2136.7000000000003</v>
      </c>
      <c r="I125" s="1">
        <f t="shared" si="17"/>
        <v>2010</v>
      </c>
      <c r="J125" s="19">
        <f t="shared" si="13"/>
        <v>201011</v>
      </c>
    </row>
    <row r="126" spans="1:13" x14ac:dyDescent="0.2">
      <c r="A126" s="14">
        <f>+'Daily Rainfall Data Since 2002'!B125</f>
        <v>37576</v>
      </c>
      <c r="B126" s="6">
        <f>+'Daily Rainfall Data Since 2002'!C125</f>
        <v>14.4</v>
      </c>
      <c r="C126" s="17">
        <f t="shared" si="12"/>
        <v>1640.9999999999998</v>
      </c>
      <c r="D126" s="19">
        <f t="shared" si="10"/>
        <v>200211</v>
      </c>
      <c r="F126" s="12">
        <v>40543</v>
      </c>
      <c r="G126" s="17">
        <f t="shared" si="18"/>
        <v>0</v>
      </c>
      <c r="H126" s="11">
        <f t="shared" si="15"/>
        <v>2136.7000000000003</v>
      </c>
      <c r="I126" s="1">
        <f t="shared" si="17"/>
        <v>2010</v>
      </c>
      <c r="J126" s="19">
        <f t="shared" si="13"/>
        <v>201012</v>
      </c>
    </row>
    <row r="127" spans="1:13" x14ac:dyDescent="0.2">
      <c r="A127" s="14">
        <f>+'Daily Rainfall Data Since 2002'!B126</f>
        <v>37577</v>
      </c>
      <c r="B127" s="6">
        <f>+'Daily Rainfall Data Since 2002'!C126</f>
        <v>0</v>
      </c>
      <c r="C127" s="17">
        <f t="shared" si="12"/>
        <v>1640.9999999999998</v>
      </c>
      <c r="D127" s="19">
        <f t="shared" si="10"/>
        <v>200211</v>
      </c>
      <c r="F127" s="12">
        <v>40574</v>
      </c>
      <c r="G127" s="17">
        <f t="shared" si="18"/>
        <v>0</v>
      </c>
      <c r="H127" s="11">
        <f>+G127</f>
        <v>0</v>
      </c>
      <c r="I127" s="1">
        <f t="shared" si="17"/>
        <v>2011</v>
      </c>
      <c r="J127" s="19">
        <f t="shared" si="13"/>
        <v>201101</v>
      </c>
    </row>
    <row r="128" spans="1:13" x14ac:dyDescent="0.2">
      <c r="A128" s="14">
        <f>+'Daily Rainfall Data Since 2002'!B127</f>
        <v>37578</v>
      </c>
      <c r="B128" s="6">
        <f>+'Daily Rainfall Data Since 2002'!C127</f>
        <v>0</v>
      </c>
      <c r="C128" s="17">
        <f t="shared" si="12"/>
        <v>1640.9999999999998</v>
      </c>
      <c r="D128" s="19">
        <f t="shared" si="10"/>
        <v>200211</v>
      </c>
      <c r="F128" s="12">
        <v>40602</v>
      </c>
      <c r="G128" s="17">
        <f t="shared" si="18"/>
        <v>0</v>
      </c>
      <c r="H128" s="11">
        <f t="shared" si="15"/>
        <v>0</v>
      </c>
      <c r="I128" s="1">
        <f t="shared" si="17"/>
        <v>2011</v>
      </c>
      <c r="J128" s="19">
        <f t="shared" si="13"/>
        <v>201102</v>
      </c>
    </row>
    <row r="129" spans="1:10" x14ac:dyDescent="0.2">
      <c r="A129" s="14">
        <f>+'Daily Rainfall Data Since 2002'!B128</f>
        <v>37579</v>
      </c>
      <c r="B129" s="6">
        <f>+'Daily Rainfall Data Since 2002'!C128</f>
        <v>0</v>
      </c>
      <c r="C129" s="17">
        <f t="shared" si="12"/>
        <v>1640.9999999999998</v>
      </c>
      <c r="D129" s="19">
        <f t="shared" si="10"/>
        <v>200211</v>
      </c>
      <c r="F129" s="12">
        <v>40633</v>
      </c>
      <c r="G129" s="17">
        <f t="shared" si="18"/>
        <v>60.2</v>
      </c>
      <c r="H129" s="11">
        <f t="shared" si="15"/>
        <v>60.2</v>
      </c>
      <c r="I129" s="1">
        <f t="shared" si="17"/>
        <v>2011</v>
      </c>
      <c r="J129" s="19">
        <f t="shared" si="13"/>
        <v>201103</v>
      </c>
    </row>
    <row r="130" spans="1:10" x14ac:dyDescent="0.2">
      <c r="A130" s="14">
        <f>+'Daily Rainfall Data Since 2002'!B129</f>
        <v>37580</v>
      </c>
      <c r="B130" s="6">
        <f>+'Daily Rainfall Data Since 2002'!C129</f>
        <v>0</v>
      </c>
      <c r="C130" s="17">
        <f t="shared" si="12"/>
        <v>1640.9999999999998</v>
      </c>
      <c r="D130" s="19">
        <f t="shared" si="10"/>
        <v>200211</v>
      </c>
      <c r="F130" s="12">
        <v>40663</v>
      </c>
      <c r="G130" s="17">
        <f t="shared" si="18"/>
        <v>63.4</v>
      </c>
      <c r="H130" s="11">
        <f t="shared" si="15"/>
        <v>123.6</v>
      </c>
      <c r="I130" s="1">
        <f t="shared" si="17"/>
        <v>2011</v>
      </c>
      <c r="J130" s="19">
        <f t="shared" si="13"/>
        <v>201104</v>
      </c>
    </row>
    <row r="131" spans="1:10" x14ac:dyDescent="0.2">
      <c r="A131" s="14">
        <f>+'Daily Rainfall Data Since 2002'!B130</f>
        <v>37581</v>
      </c>
      <c r="B131" s="6">
        <f>+'Daily Rainfall Data Since 2002'!C130</f>
        <v>0</v>
      </c>
      <c r="C131" s="17">
        <f t="shared" si="12"/>
        <v>1640.9999999999998</v>
      </c>
      <c r="D131" s="19">
        <f t="shared" si="10"/>
        <v>200211</v>
      </c>
      <c r="F131" s="12">
        <v>40694</v>
      </c>
      <c r="G131" s="17">
        <f t="shared" si="18"/>
        <v>206.2</v>
      </c>
      <c r="H131" s="11">
        <f t="shared" si="15"/>
        <v>329.79999999999995</v>
      </c>
      <c r="I131" s="1">
        <f t="shared" si="17"/>
        <v>2011</v>
      </c>
      <c r="J131" s="19">
        <f t="shared" si="13"/>
        <v>201105</v>
      </c>
    </row>
    <row r="132" spans="1:10" x14ac:dyDescent="0.2">
      <c r="A132" s="14">
        <f>+'Daily Rainfall Data Since 2002'!B131</f>
        <v>37582</v>
      </c>
      <c r="B132" s="6">
        <f>+'Daily Rainfall Data Since 2002'!C131</f>
        <v>0</v>
      </c>
      <c r="C132" s="17">
        <f t="shared" si="12"/>
        <v>1640.9999999999998</v>
      </c>
      <c r="D132" s="19">
        <f t="shared" si="10"/>
        <v>200211</v>
      </c>
      <c r="F132" s="12">
        <v>40724</v>
      </c>
      <c r="G132" s="17">
        <f t="shared" si="18"/>
        <v>312.09999999999997</v>
      </c>
      <c r="H132" s="11">
        <f t="shared" si="15"/>
        <v>641.89999999999986</v>
      </c>
      <c r="I132" s="1">
        <f t="shared" si="17"/>
        <v>2011</v>
      </c>
      <c r="J132" s="19">
        <f t="shared" si="13"/>
        <v>201106</v>
      </c>
    </row>
    <row r="133" spans="1:10" x14ac:dyDescent="0.2">
      <c r="A133" s="14">
        <f>+'Daily Rainfall Data Since 2002'!B132</f>
        <v>37583</v>
      </c>
      <c r="B133" s="6">
        <f>+'Daily Rainfall Data Since 2002'!C132</f>
        <v>24.6</v>
      </c>
      <c r="C133" s="17">
        <f t="shared" si="12"/>
        <v>1665.5999999999997</v>
      </c>
      <c r="D133" s="19">
        <f t="shared" si="10"/>
        <v>200211</v>
      </c>
      <c r="F133" s="12">
        <v>40755</v>
      </c>
      <c r="G133" s="17">
        <f t="shared" si="18"/>
        <v>426.3</v>
      </c>
      <c r="H133" s="11">
        <f t="shared" si="15"/>
        <v>1068.1999999999998</v>
      </c>
      <c r="I133" s="1">
        <f t="shared" si="17"/>
        <v>2011</v>
      </c>
      <c r="J133" s="19">
        <f t="shared" si="13"/>
        <v>201107</v>
      </c>
    </row>
    <row r="134" spans="1:10" x14ac:dyDescent="0.2">
      <c r="A134" s="14">
        <f>+'Daily Rainfall Data Since 2002'!B133</f>
        <v>37584</v>
      </c>
      <c r="B134" s="6">
        <f>+'Daily Rainfall Data Since 2002'!C133</f>
        <v>0</v>
      </c>
      <c r="C134" s="17">
        <f t="shared" si="12"/>
        <v>1665.5999999999997</v>
      </c>
      <c r="D134" s="19">
        <f t="shared" si="10"/>
        <v>200211</v>
      </c>
      <c r="F134" s="12">
        <v>40786</v>
      </c>
      <c r="G134" s="17">
        <f t="shared" si="18"/>
        <v>592.80000000000007</v>
      </c>
      <c r="H134" s="11">
        <f t="shared" si="15"/>
        <v>1661</v>
      </c>
      <c r="I134" s="1">
        <f t="shared" si="17"/>
        <v>2011</v>
      </c>
      <c r="J134" s="19">
        <f t="shared" si="13"/>
        <v>201108</v>
      </c>
    </row>
    <row r="135" spans="1:10" x14ac:dyDescent="0.2">
      <c r="A135" s="14">
        <f>+'Daily Rainfall Data Since 2002'!B134</f>
        <v>37585</v>
      </c>
      <c r="B135" s="6">
        <f>+'Daily Rainfall Data Since 2002'!C134</f>
        <v>0</v>
      </c>
      <c r="C135" s="17">
        <f t="shared" si="12"/>
        <v>1665.5999999999997</v>
      </c>
      <c r="D135" s="19">
        <f t="shared" si="10"/>
        <v>200211</v>
      </c>
      <c r="F135" s="12">
        <v>40816</v>
      </c>
      <c r="G135" s="17">
        <f t="shared" si="18"/>
        <v>537.90000000000009</v>
      </c>
      <c r="H135" s="11">
        <f t="shared" si="15"/>
        <v>2198.9</v>
      </c>
      <c r="I135" s="1">
        <f t="shared" si="17"/>
        <v>2011</v>
      </c>
      <c r="J135" s="19">
        <f t="shared" si="13"/>
        <v>201109</v>
      </c>
    </row>
    <row r="136" spans="1:10" x14ac:dyDescent="0.2">
      <c r="A136" s="14">
        <f>+'Daily Rainfall Data Since 2002'!B135</f>
        <v>37586</v>
      </c>
      <c r="B136" s="6">
        <f>+'Daily Rainfall Data Since 2002'!C135</f>
        <v>0</v>
      </c>
      <c r="C136" s="17">
        <f t="shared" si="12"/>
        <v>1665.5999999999997</v>
      </c>
      <c r="D136" s="19">
        <f t="shared" si="10"/>
        <v>200211</v>
      </c>
      <c r="F136" s="12">
        <v>40847</v>
      </c>
      <c r="G136" s="17">
        <f t="shared" si="18"/>
        <v>513.29999999999995</v>
      </c>
      <c r="H136" s="11">
        <f t="shared" si="15"/>
        <v>2712.2</v>
      </c>
      <c r="I136" s="1">
        <f t="shared" si="17"/>
        <v>2011</v>
      </c>
      <c r="J136" s="19">
        <f t="shared" si="13"/>
        <v>201110</v>
      </c>
    </row>
    <row r="137" spans="1:10" x14ac:dyDescent="0.2">
      <c r="A137" s="14">
        <f>+'Daily Rainfall Data Since 2002'!B136</f>
        <v>37587</v>
      </c>
      <c r="B137" s="6">
        <f>+'Daily Rainfall Data Since 2002'!C136</f>
        <v>0</v>
      </c>
      <c r="C137" s="17">
        <f t="shared" si="12"/>
        <v>1665.5999999999997</v>
      </c>
      <c r="D137" s="19">
        <f t="shared" si="10"/>
        <v>200211</v>
      </c>
      <c r="F137" s="12">
        <v>40877</v>
      </c>
      <c r="G137" s="17">
        <f t="shared" si="18"/>
        <v>72.399999999999991</v>
      </c>
      <c r="H137" s="11">
        <f t="shared" si="15"/>
        <v>2784.6</v>
      </c>
      <c r="I137" s="1">
        <f t="shared" si="17"/>
        <v>2011</v>
      </c>
      <c r="J137" s="19">
        <f t="shared" si="13"/>
        <v>201111</v>
      </c>
    </row>
    <row r="138" spans="1:10" x14ac:dyDescent="0.2">
      <c r="A138" s="14">
        <f>+'Daily Rainfall Data Since 2002'!B137</f>
        <v>37588</v>
      </c>
      <c r="B138" s="6">
        <f>+'Daily Rainfall Data Since 2002'!C137</f>
        <v>0</v>
      </c>
      <c r="C138" s="17">
        <f t="shared" si="12"/>
        <v>1665.5999999999997</v>
      </c>
      <c r="D138" s="19">
        <f t="shared" si="10"/>
        <v>200211</v>
      </c>
      <c r="F138" s="12">
        <v>40908</v>
      </c>
      <c r="G138" s="17">
        <f t="shared" si="18"/>
        <v>3.5</v>
      </c>
      <c r="H138" s="11">
        <f t="shared" si="15"/>
        <v>2788.1</v>
      </c>
      <c r="I138" s="1">
        <f t="shared" si="17"/>
        <v>2011</v>
      </c>
      <c r="J138" s="19">
        <f t="shared" si="13"/>
        <v>201112</v>
      </c>
    </row>
    <row r="139" spans="1:10" x14ac:dyDescent="0.2">
      <c r="A139" s="14">
        <f>+'Daily Rainfall Data Since 2002'!B138</f>
        <v>37589</v>
      </c>
      <c r="B139" s="6">
        <f>+'Daily Rainfall Data Since 2002'!C138</f>
        <v>0</v>
      </c>
      <c r="C139" s="17">
        <f t="shared" si="12"/>
        <v>1665.5999999999997</v>
      </c>
      <c r="D139" s="19">
        <f t="shared" si="10"/>
        <v>200211</v>
      </c>
      <c r="F139" s="12">
        <v>40939</v>
      </c>
      <c r="G139" s="17">
        <f t="shared" si="18"/>
        <v>0</v>
      </c>
      <c r="H139" s="11">
        <f>+G139</f>
        <v>0</v>
      </c>
      <c r="I139" s="1">
        <f t="shared" si="17"/>
        <v>2012</v>
      </c>
      <c r="J139" s="19">
        <f t="shared" si="13"/>
        <v>201201</v>
      </c>
    </row>
    <row r="140" spans="1:10" x14ac:dyDescent="0.2">
      <c r="A140" s="14">
        <f>+'Daily Rainfall Data Since 2002'!B139</f>
        <v>37590</v>
      </c>
      <c r="B140" s="6">
        <f>+'Daily Rainfall Data Since 2002'!C139</f>
        <v>0.6</v>
      </c>
      <c r="C140" s="17">
        <f t="shared" si="12"/>
        <v>1666.1999999999996</v>
      </c>
      <c r="D140" s="19">
        <f t="shared" si="10"/>
        <v>200211</v>
      </c>
      <c r="F140" s="12">
        <v>40968</v>
      </c>
      <c r="G140" s="17">
        <f t="shared" si="18"/>
        <v>0</v>
      </c>
      <c r="H140" s="11">
        <f t="shared" si="15"/>
        <v>0</v>
      </c>
      <c r="I140" s="1">
        <f t="shared" si="17"/>
        <v>2012</v>
      </c>
      <c r="J140" s="19">
        <f t="shared" si="13"/>
        <v>201202</v>
      </c>
    </row>
    <row r="141" spans="1:10" x14ac:dyDescent="0.2">
      <c r="A141" s="14">
        <f>+'Daily Rainfall Data Since 2002'!B140</f>
        <v>37591</v>
      </c>
      <c r="B141" s="6">
        <f>+'Daily Rainfall Data Since 2002'!C140</f>
        <v>0</v>
      </c>
      <c r="C141" s="17">
        <f t="shared" si="12"/>
        <v>1666.1999999999996</v>
      </c>
      <c r="D141" s="19">
        <f t="shared" si="10"/>
        <v>200212</v>
      </c>
      <c r="F141" s="12">
        <v>40999</v>
      </c>
      <c r="G141" s="17">
        <f t="shared" si="18"/>
        <v>0</v>
      </c>
      <c r="H141" s="11">
        <f t="shared" si="15"/>
        <v>0</v>
      </c>
      <c r="I141" s="1">
        <f t="shared" si="17"/>
        <v>2012</v>
      </c>
      <c r="J141" s="19">
        <f t="shared" si="13"/>
        <v>201203</v>
      </c>
    </row>
    <row r="142" spans="1:10" x14ac:dyDescent="0.2">
      <c r="A142" s="14">
        <f>+'Daily Rainfall Data Since 2002'!B141</f>
        <v>37592</v>
      </c>
      <c r="B142" s="6">
        <f>+'Daily Rainfall Data Since 2002'!C141</f>
        <v>0</v>
      </c>
      <c r="C142" s="17">
        <f t="shared" si="12"/>
        <v>1666.1999999999996</v>
      </c>
      <c r="D142" s="19">
        <f t="shared" si="10"/>
        <v>200212</v>
      </c>
      <c r="F142" s="12">
        <v>41029</v>
      </c>
      <c r="G142" s="17">
        <f t="shared" si="18"/>
        <v>77</v>
      </c>
      <c r="H142" s="11">
        <f t="shared" si="15"/>
        <v>77</v>
      </c>
      <c r="I142" s="1">
        <f t="shared" si="17"/>
        <v>2012</v>
      </c>
      <c r="J142" s="19">
        <f t="shared" si="13"/>
        <v>201204</v>
      </c>
    </row>
    <row r="143" spans="1:10" x14ac:dyDescent="0.2">
      <c r="A143" s="14">
        <f>+'Daily Rainfall Data Since 2002'!B142</f>
        <v>37593</v>
      </c>
      <c r="B143" s="6">
        <f>+'Daily Rainfall Data Since 2002'!C142</f>
        <v>0</v>
      </c>
      <c r="C143" s="17">
        <f t="shared" si="12"/>
        <v>1666.1999999999996</v>
      </c>
      <c r="D143" s="19">
        <f t="shared" si="10"/>
        <v>200212</v>
      </c>
      <c r="F143" s="12">
        <v>41060</v>
      </c>
      <c r="G143" s="17">
        <f t="shared" si="18"/>
        <v>199.60000000000005</v>
      </c>
      <c r="H143" s="11">
        <f t="shared" si="15"/>
        <v>276.60000000000002</v>
      </c>
      <c r="I143" s="1">
        <f t="shared" si="17"/>
        <v>2012</v>
      </c>
      <c r="J143" s="19">
        <f t="shared" si="13"/>
        <v>201205</v>
      </c>
    </row>
    <row r="144" spans="1:10" x14ac:dyDescent="0.2">
      <c r="A144" s="14">
        <f>+'Daily Rainfall Data Since 2002'!B143</f>
        <v>37594</v>
      </c>
      <c r="B144" s="6">
        <f>+'Daily Rainfall Data Since 2002'!C143</f>
        <v>0</v>
      </c>
      <c r="C144" s="17">
        <f t="shared" si="12"/>
        <v>1666.1999999999996</v>
      </c>
      <c r="D144" s="19">
        <f t="shared" si="10"/>
        <v>200212</v>
      </c>
      <c r="F144" s="12">
        <v>41090</v>
      </c>
      <c r="G144" s="17">
        <f t="shared" si="18"/>
        <v>376.8</v>
      </c>
      <c r="H144" s="11">
        <f t="shared" si="15"/>
        <v>653.40000000000009</v>
      </c>
      <c r="I144" s="1">
        <f t="shared" si="17"/>
        <v>2012</v>
      </c>
      <c r="J144" s="19">
        <f t="shared" si="13"/>
        <v>201206</v>
      </c>
    </row>
    <row r="145" spans="1:10" x14ac:dyDescent="0.2">
      <c r="A145" s="14">
        <f>+'Daily Rainfall Data Since 2002'!B144</f>
        <v>37595</v>
      </c>
      <c r="B145" s="6">
        <f>+'Daily Rainfall Data Since 2002'!C144</f>
        <v>0</v>
      </c>
      <c r="C145" s="17">
        <f t="shared" si="12"/>
        <v>1666.1999999999996</v>
      </c>
      <c r="D145" s="19">
        <f t="shared" si="10"/>
        <v>200212</v>
      </c>
      <c r="F145" s="12">
        <v>41121</v>
      </c>
      <c r="G145" s="17">
        <f t="shared" si="18"/>
        <v>643.79999999999995</v>
      </c>
      <c r="H145" s="11">
        <f t="shared" si="15"/>
        <v>1297.2</v>
      </c>
      <c r="I145" s="1">
        <f t="shared" si="17"/>
        <v>2012</v>
      </c>
      <c r="J145" s="19">
        <f t="shared" si="13"/>
        <v>201207</v>
      </c>
    </row>
    <row r="146" spans="1:10" x14ac:dyDescent="0.2">
      <c r="A146" s="14">
        <f>+'Daily Rainfall Data Since 2002'!B145</f>
        <v>37596</v>
      </c>
      <c r="B146" s="6">
        <f>+'Daily Rainfall Data Since 2002'!C145</f>
        <v>0</v>
      </c>
      <c r="C146" s="17">
        <f t="shared" si="12"/>
        <v>1666.1999999999996</v>
      </c>
      <c r="D146" s="19">
        <f t="shared" si="10"/>
        <v>200212</v>
      </c>
      <c r="F146" s="12">
        <v>41152</v>
      </c>
      <c r="G146" s="17">
        <f t="shared" si="18"/>
        <v>419.9</v>
      </c>
      <c r="H146" s="11">
        <f t="shared" si="15"/>
        <v>1717.1</v>
      </c>
      <c r="I146" s="1">
        <f t="shared" si="17"/>
        <v>2012</v>
      </c>
      <c r="J146" s="19">
        <f t="shared" si="13"/>
        <v>201208</v>
      </c>
    </row>
    <row r="147" spans="1:10" x14ac:dyDescent="0.2">
      <c r="A147" s="14">
        <f>+'Daily Rainfall Data Since 2002'!B146</f>
        <v>37597</v>
      </c>
      <c r="B147" s="6">
        <f>+'Daily Rainfall Data Since 2002'!C146</f>
        <v>0</v>
      </c>
      <c r="C147" s="17">
        <f t="shared" si="12"/>
        <v>1666.1999999999996</v>
      </c>
      <c r="D147" s="19">
        <f t="shared" ref="D147:D210" si="19">+YEAR(A147)*100+MONTH(A147)</f>
        <v>200212</v>
      </c>
      <c r="F147" s="12">
        <v>41182</v>
      </c>
      <c r="G147" s="17">
        <f t="shared" si="18"/>
        <v>437.30000000000013</v>
      </c>
      <c r="H147" s="11">
        <f t="shared" si="15"/>
        <v>2154.4</v>
      </c>
      <c r="I147" s="1">
        <f t="shared" ref="I147:I162" si="20">+YEAR(F147)</f>
        <v>2012</v>
      </c>
      <c r="J147" s="19">
        <f t="shared" si="13"/>
        <v>201209</v>
      </c>
    </row>
    <row r="148" spans="1:10" x14ac:dyDescent="0.2">
      <c r="A148" s="14">
        <f>+'Daily Rainfall Data Since 2002'!B147</f>
        <v>37598</v>
      </c>
      <c r="B148" s="6">
        <f>+'Daily Rainfall Data Since 2002'!C147</f>
        <v>0</v>
      </c>
      <c r="C148" s="17">
        <f t="shared" ref="C148:C211" si="21">IF(B148="nd",0, IF(B148="T",0,B148))+C147</f>
        <v>1666.1999999999996</v>
      </c>
      <c r="D148" s="19">
        <f t="shared" si="19"/>
        <v>200212</v>
      </c>
      <c r="F148" s="12">
        <v>41213</v>
      </c>
      <c r="G148" s="17">
        <f t="shared" si="18"/>
        <v>334.20000000000005</v>
      </c>
      <c r="H148" s="11">
        <f t="shared" si="15"/>
        <v>2488.6000000000004</v>
      </c>
      <c r="I148" s="1">
        <f t="shared" si="20"/>
        <v>2012</v>
      </c>
      <c r="J148" s="19">
        <f t="shared" si="13"/>
        <v>201210</v>
      </c>
    </row>
    <row r="149" spans="1:10" x14ac:dyDescent="0.2">
      <c r="A149" s="14">
        <f>+'Daily Rainfall Data Since 2002'!B148</f>
        <v>37599</v>
      </c>
      <c r="B149" s="6">
        <f>+'Daily Rainfall Data Since 2002'!C148</f>
        <v>0</v>
      </c>
      <c r="C149" s="17">
        <f t="shared" si="21"/>
        <v>1666.1999999999996</v>
      </c>
      <c r="D149" s="19">
        <f t="shared" si="19"/>
        <v>200212</v>
      </c>
      <c r="F149" s="12">
        <v>41243</v>
      </c>
      <c r="G149" s="17">
        <f t="shared" si="18"/>
        <v>217.50000000000003</v>
      </c>
      <c r="H149" s="11">
        <f t="shared" si="15"/>
        <v>2706.1000000000004</v>
      </c>
      <c r="I149" s="1">
        <f t="shared" si="20"/>
        <v>2012</v>
      </c>
      <c r="J149" s="19">
        <f t="shared" ref="J149:J168" si="22">+YEAR(F149)*100+MONTH(F149)</f>
        <v>201211</v>
      </c>
    </row>
    <row r="150" spans="1:10" x14ac:dyDescent="0.2">
      <c r="A150" s="14">
        <f>+'Daily Rainfall Data Since 2002'!B149</f>
        <v>37600</v>
      </c>
      <c r="B150" s="6">
        <f>+'Daily Rainfall Data Since 2002'!C149</f>
        <v>0</v>
      </c>
      <c r="C150" s="17">
        <f t="shared" si="21"/>
        <v>1666.1999999999996</v>
      </c>
      <c r="D150" s="19">
        <f t="shared" si="19"/>
        <v>200212</v>
      </c>
      <c r="F150" s="12">
        <v>41274</v>
      </c>
      <c r="G150" s="17">
        <f t="shared" si="18"/>
        <v>0</v>
      </c>
      <c r="H150" s="11">
        <f t="shared" si="15"/>
        <v>2706.1000000000004</v>
      </c>
      <c r="I150" s="1">
        <f t="shared" si="20"/>
        <v>2012</v>
      </c>
      <c r="J150" s="19">
        <f t="shared" si="22"/>
        <v>201212</v>
      </c>
    </row>
    <row r="151" spans="1:10" x14ac:dyDescent="0.2">
      <c r="A151" s="14">
        <f>+'Daily Rainfall Data Since 2002'!B150</f>
        <v>37601</v>
      </c>
      <c r="B151" s="6">
        <f>+'Daily Rainfall Data Since 2002'!C150</f>
        <v>0</v>
      </c>
      <c r="C151" s="17">
        <f t="shared" si="21"/>
        <v>1666.1999999999996</v>
      </c>
      <c r="D151" s="19">
        <f t="shared" si="19"/>
        <v>200212</v>
      </c>
      <c r="F151" s="12">
        <v>41305</v>
      </c>
      <c r="G151" s="17">
        <f t="shared" si="18"/>
        <v>0</v>
      </c>
      <c r="H151" s="11">
        <f>+G151</f>
        <v>0</v>
      </c>
      <c r="I151" s="1">
        <f t="shared" si="20"/>
        <v>2013</v>
      </c>
      <c r="J151" s="19">
        <f t="shared" si="22"/>
        <v>201301</v>
      </c>
    </row>
    <row r="152" spans="1:10" x14ac:dyDescent="0.2">
      <c r="A152" s="14">
        <f>+'Daily Rainfall Data Since 2002'!B151</f>
        <v>37602</v>
      </c>
      <c r="B152" s="6">
        <f>+'Daily Rainfall Data Since 2002'!C151</f>
        <v>0</v>
      </c>
      <c r="C152" s="17">
        <f t="shared" si="21"/>
        <v>1666.1999999999996</v>
      </c>
      <c r="D152" s="19">
        <f t="shared" si="19"/>
        <v>200212</v>
      </c>
      <c r="F152" s="12">
        <v>41333</v>
      </c>
      <c r="G152" s="17">
        <f t="shared" si="18"/>
        <v>0</v>
      </c>
      <c r="H152" s="11">
        <f t="shared" si="15"/>
        <v>0</v>
      </c>
      <c r="I152" s="1">
        <f t="shared" si="20"/>
        <v>2013</v>
      </c>
      <c r="J152" s="19">
        <f t="shared" si="22"/>
        <v>201302</v>
      </c>
    </row>
    <row r="153" spans="1:10" x14ac:dyDescent="0.2">
      <c r="A153" s="14">
        <f>+'Daily Rainfall Data Since 2002'!B152</f>
        <v>37603</v>
      </c>
      <c r="B153" s="6">
        <f>+'Daily Rainfall Data Since 2002'!C152</f>
        <v>0</v>
      </c>
      <c r="C153" s="17">
        <f t="shared" si="21"/>
        <v>1666.1999999999996</v>
      </c>
      <c r="D153" s="19">
        <f t="shared" si="19"/>
        <v>200212</v>
      </c>
      <c r="F153" s="12">
        <v>41364</v>
      </c>
      <c r="G153" s="17">
        <f t="shared" si="18"/>
        <v>29.6</v>
      </c>
      <c r="H153" s="11">
        <f t="shared" si="15"/>
        <v>29.6</v>
      </c>
      <c r="I153" s="1">
        <f t="shared" si="20"/>
        <v>2013</v>
      </c>
      <c r="J153" s="19">
        <f t="shared" si="22"/>
        <v>201303</v>
      </c>
    </row>
    <row r="154" spans="1:10" x14ac:dyDescent="0.2">
      <c r="A154" s="14">
        <f>+'Daily Rainfall Data Since 2002'!B153</f>
        <v>37604</v>
      </c>
      <c r="B154" s="6">
        <f>+'Daily Rainfall Data Since 2002'!C153</f>
        <v>0</v>
      </c>
      <c r="C154" s="17">
        <f t="shared" si="21"/>
        <v>1666.1999999999996</v>
      </c>
      <c r="D154" s="19">
        <f t="shared" si="19"/>
        <v>200212</v>
      </c>
      <c r="F154" s="12">
        <v>41394</v>
      </c>
      <c r="G154" s="17">
        <f t="shared" ref="G154:G179" si="23">SUMIF($D$19:$D$5010,$J154,$B$19:$B$5010)</f>
        <v>28.8</v>
      </c>
      <c r="H154" s="11">
        <f t="shared" si="15"/>
        <v>58.400000000000006</v>
      </c>
      <c r="I154" s="1">
        <f t="shared" si="20"/>
        <v>2013</v>
      </c>
      <c r="J154" s="19">
        <f t="shared" si="22"/>
        <v>201304</v>
      </c>
    </row>
    <row r="155" spans="1:10" x14ac:dyDescent="0.2">
      <c r="A155" s="14">
        <f>+'Daily Rainfall Data Since 2002'!B154</f>
        <v>37605</v>
      </c>
      <c r="B155" s="6">
        <f>+'Daily Rainfall Data Since 2002'!C154</f>
        <v>0</v>
      </c>
      <c r="C155" s="17">
        <f t="shared" si="21"/>
        <v>1666.1999999999996</v>
      </c>
      <c r="D155" s="19">
        <f t="shared" si="19"/>
        <v>200212</v>
      </c>
      <c r="F155" s="12">
        <v>41425</v>
      </c>
      <c r="G155" s="17">
        <f t="shared" si="23"/>
        <v>312.59999999999997</v>
      </c>
      <c r="H155" s="11">
        <f t="shared" si="15"/>
        <v>371</v>
      </c>
      <c r="I155" s="1">
        <f t="shared" si="20"/>
        <v>2013</v>
      </c>
      <c r="J155" s="19">
        <f t="shared" si="22"/>
        <v>201305</v>
      </c>
    </row>
    <row r="156" spans="1:10" x14ac:dyDescent="0.2">
      <c r="A156" s="14">
        <f>+'Daily Rainfall Data Since 2002'!B155</f>
        <v>37606</v>
      </c>
      <c r="B156" s="6">
        <f>+'Daily Rainfall Data Since 2002'!C155</f>
        <v>0</v>
      </c>
      <c r="C156" s="17">
        <f t="shared" si="21"/>
        <v>1666.1999999999996</v>
      </c>
      <c r="D156" s="19">
        <f t="shared" si="19"/>
        <v>200212</v>
      </c>
      <c r="F156" s="12">
        <v>41455</v>
      </c>
      <c r="G156" s="17">
        <f t="shared" si="23"/>
        <v>348.1</v>
      </c>
      <c r="H156" s="11">
        <f t="shared" si="15"/>
        <v>719.1</v>
      </c>
      <c r="I156" s="1">
        <f t="shared" si="20"/>
        <v>2013</v>
      </c>
      <c r="J156" s="19">
        <f t="shared" si="22"/>
        <v>201306</v>
      </c>
    </row>
    <row r="157" spans="1:10" x14ac:dyDescent="0.2">
      <c r="A157" s="14">
        <f>+'Daily Rainfall Data Since 2002'!B156</f>
        <v>37607</v>
      </c>
      <c r="B157" s="6">
        <f>+'Daily Rainfall Data Since 2002'!C156</f>
        <v>0</v>
      </c>
      <c r="C157" s="17">
        <f t="shared" si="21"/>
        <v>1666.1999999999996</v>
      </c>
      <c r="D157" s="19">
        <f t="shared" si="19"/>
        <v>200212</v>
      </c>
      <c r="F157" s="12">
        <v>41486</v>
      </c>
      <c r="G157" s="17">
        <f t="shared" si="23"/>
        <v>254.30000000000004</v>
      </c>
      <c r="H157" s="11">
        <f t="shared" si="15"/>
        <v>973.40000000000009</v>
      </c>
      <c r="I157" s="1">
        <f t="shared" si="20"/>
        <v>2013</v>
      </c>
      <c r="J157" s="19">
        <f t="shared" si="22"/>
        <v>201307</v>
      </c>
    </row>
    <row r="158" spans="1:10" x14ac:dyDescent="0.2">
      <c r="A158" s="14">
        <f>+'Daily Rainfall Data Since 2002'!B157</f>
        <v>37608</v>
      </c>
      <c r="B158" s="6">
        <f>+'Daily Rainfall Data Since 2002'!C157</f>
        <v>0</v>
      </c>
      <c r="C158" s="17">
        <f t="shared" si="21"/>
        <v>1666.1999999999996</v>
      </c>
      <c r="D158" s="19">
        <f t="shared" si="19"/>
        <v>200212</v>
      </c>
      <c r="F158" s="12">
        <v>41517</v>
      </c>
      <c r="G158" s="17">
        <f t="shared" si="23"/>
        <v>896.9</v>
      </c>
      <c r="H158" s="11">
        <f t="shared" si="15"/>
        <v>1870.3000000000002</v>
      </c>
      <c r="I158" s="1">
        <f t="shared" si="20"/>
        <v>2013</v>
      </c>
      <c r="J158" s="19">
        <f t="shared" si="22"/>
        <v>201308</v>
      </c>
    </row>
    <row r="159" spans="1:10" x14ac:dyDescent="0.2">
      <c r="A159" s="14">
        <f>+'Daily Rainfall Data Since 2002'!B158</f>
        <v>37609</v>
      </c>
      <c r="B159" s="6">
        <f>+'Daily Rainfall Data Since 2002'!C158</f>
        <v>0</v>
      </c>
      <c r="C159" s="17">
        <f t="shared" si="21"/>
        <v>1666.1999999999996</v>
      </c>
      <c r="D159" s="19">
        <f t="shared" si="19"/>
        <v>200212</v>
      </c>
      <c r="F159" s="12">
        <v>41547</v>
      </c>
      <c r="G159" s="17">
        <f t="shared" si="23"/>
        <v>645.29999999999995</v>
      </c>
      <c r="H159" s="11">
        <f t="shared" ref="H159:H162" si="24">+H158+G159</f>
        <v>2515.6000000000004</v>
      </c>
      <c r="I159" s="1">
        <f t="shared" si="20"/>
        <v>2013</v>
      </c>
      <c r="J159" s="19">
        <f t="shared" si="22"/>
        <v>201309</v>
      </c>
    </row>
    <row r="160" spans="1:10" x14ac:dyDescent="0.2">
      <c r="A160" s="14">
        <f>+'Daily Rainfall Data Since 2002'!B159</f>
        <v>37610</v>
      </c>
      <c r="B160" s="6">
        <f>+'Daily Rainfall Data Since 2002'!C159</f>
        <v>0</v>
      </c>
      <c r="C160" s="17">
        <f t="shared" si="21"/>
        <v>1666.1999999999996</v>
      </c>
      <c r="D160" s="19">
        <f t="shared" si="19"/>
        <v>200212</v>
      </c>
      <c r="F160" s="12">
        <v>41578</v>
      </c>
      <c r="G160" s="17">
        <f t="shared" si="23"/>
        <v>359.10000000000008</v>
      </c>
      <c r="H160" s="11">
        <f t="shared" si="24"/>
        <v>2874.7000000000003</v>
      </c>
      <c r="I160" s="1">
        <f t="shared" si="20"/>
        <v>2013</v>
      </c>
      <c r="J160" s="19">
        <f t="shared" si="22"/>
        <v>201310</v>
      </c>
    </row>
    <row r="161" spans="1:10" x14ac:dyDescent="0.2">
      <c r="A161" s="14">
        <f>+'Daily Rainfall Data Since 2002'!B160</f>
        <v>37611</v>
      </c>
      <c r="B161" s="6">
        <f>+'Daily Rainfall Data Since 2002'!C160</f>
        <v>0</v>
      </c>
      <c r="C161" s="17">
        <f t="shared" si="21"/>
        <v>1666.1999999999996</v>
      </c>
      <c r="D161" s="19">
        <f t="shared" si="19"/>
        <v>200212</v>
      </c>
      <c r="F161" s="12">
        <v>41608</v>
      </c>
      <c r="G161" s="17">
        <f t="shared" si="23"/>
        <v>78.2</v>
      </c>
      <c r="H161" s="11">
        <f t="shared" si="24"/>
        <v>2952.9</v>
      </c>
      <c r="I161" s="1">
        <f t="shared" si="20"/>
        <v>2013</v>
      </c>
      <c r="J161" s="19">
        <f t="shared" si="22"/>
        <v>201311</v>
      </c>
    </row>
    <row r="162" spans="1:10" x14ac:dyDescent="0.2">
      <c r="A162" s="14">
        <f>+'Daily Rainfall Data Since 2002'!B161</f>
        <v>37612</v>
      </c>
      <c r="B162" s="6">
        <f>+'Daily Rainfall Data Since 2002'!C161</f>
        <v>0</v>
      </c>
      <c r="C162" s="17">
        <f t="shared" si="21"/>
        <v>1666.1999999999996</v>
      </c>
      <c r="D162" s="19">
        <f t="shared" si="19"/>
        <v>200212</v>
      </c>
      <c r="F162" s="12">
        <v>41639</v>
      </c>
      <c r="G162" s="17">
        <f t="shared" si="23"/>
        <v>13.3</v>
      </c>
      <c r="H162" s="11">
        <f t="shared" si="24"/>
        <v>2966.2000000000003</v>
      </c>
      <c r="I162" s="1">
        <f t="shared" si="20"/>
        <v>2013</v>
      </c>
      <c r="J162" s="19">
        <f t="shared" si="22"/>
        <v>201312</v>
      </c>
    </row>
    <row r="163" spans="1:10" x14ac:dyDescent="0.2">
      <c r="A163" s="14">
        <f>+'Daily Rainfall Data Since 2002'!B162</f>
        <v>37613</v>
      </c>
      <c r="B163" s="6">
        <f>+'Daily Rainfall Data Since 2002'!C162</f>
        <v>0</v>
      </c>
      <c r="C163" s="17">
        <f t="shared" si="21"/>
        <v>1666.1999999999996</v>
      </c>
      <c r="D163" s="19">
        <f t="shared" si="19"/>
        <v>200212</v>
      </c>
      <c r="F163" s="12">
        <v>41670</v>
      </c>
      <c r="G163" s="17">
        <f t="shared" si="23"/>
        <v>4.5999999999999996</v>
      </c>
      <c r="H163" s="11">
        <f>G163</f>
        <v>4.5999999999999996</v>
      </c>
      <c r="I163" s="1">
        <f t="shared" ref="I163:I168" si="25">+YEAR(F163)</f>
        <v>2014</v>
      </c>
      <c r="J163" s="19">
        <f t="shared" si="22"/>
        <v>201401</v>
      </c>
    </row>
    <row r="164" spans="1:10" x14ac:dyDescent="0.2">
      <c r="A164" s="14">
        <f>+'Daily Rainfall Data Since 2002'!B163</f>
        <v>37614</v>
      </c>
      <c r="B164" s="6">
        <f>+'Daily Rainfall Data Since 2002'!C163</f>
        <v>0</v>
      </c>
      <c r="C164" s="17">
        <f t="shared" si="21"/>
        <v>1666.1999999999996</v>
      </c>
      <c r="D164" s="19">
        <f t="shared" si="19"/>
        <v>200212</v>
      </c>
      <c r="F164" s="12">
        <v>41698</v>
      </c>
      <c r="G164" s="17">
        <f t="shared" si="23"/>
        <v>0</v>
      </c>
      <c r="H164" s="11">
        <f t="shared" ref="H164:H168" si="26">+H163+G164</f>
        <v>4.5999999999999996</v>
      </c>
      <c r="I164" s="1">
        <f t="shared" si="25"/>
        <v>2014</v>
      </c>
      <c r="J164" s="19">
        <f t="shared" si="22"/>
        <v>201402</v>
      </c>
    </row>
    <row r="165" spans="1:10" x14ac:dyDescent="0.2">
      <c r="A165" s="14">
        <f>+'Daily Rainfall Data Since 2002'!B164</f>
        <v>37615</v>
      </c>
      <c r="B165" s="6">
        <f>+'Daily Rainfall Data Since 2002'!C164</f>
        <v>0</v>
      </c>
      <c r="C165" s="17">
        <f t="shared" si="21"/>
        <v>1666.1999999999996</v>
      </c>
      <c r="D165" s="19">
        <f t="shared" si="19"/>
        <v>200212</v>
      </c>
      <c r="F165" s="12">
        <v>41729</v>
      </c>
      <c r="G165" s="17">
        <f t="shared" si="23"/>
        <v>0</v>
      </c>
      <c r="H165" s="11">
        <f t="shared" si="26"/>
        <v>4.5999999999999996</v>
      </c>
      <c r="I165" s="1">
        <f t="shared" si="25"/>
        <v>2014</v>
      </c>
      <c r="J165" s="19">
        <f t="shared" si="22"/>
        <v>201403</v>
      </c>
    </row>
    <row r="166" spans="1:10" x14ac:dyDescent="0.2">
      <c r="A166" s="14">
        <f>+'Daily Rainfall Data Since 2002'!B165</f>
        <v>37616</v>
      </c>
      <c r="B166" s="6">
        <f>+'Daily Rainfall Data Since 2002'!C165</f>
        <v>0</v>
      </c>
      <c r="C166" s="17">
        <f t="shared" si="21"/>
        <v>1666.1999999999996</v>
      </c>
      <c r="D166" s="19">
        <f t="shared" si="19"/>
        <v>200212</v>
      </c>
      <c r="F166" s="12">
        <v>41759</v>
      </c>
      <c r="G166" s="17">
        <f t="shared" si="23"/>
        <v>62.5</v>
      </c>
      <c r="H166" s="11">
        <f t="shared" si="26"/>
        <v>67.099999999999994</v>
      </c>
      <c r="I166" s="1">
        <f t="shared" si="25"/>
        <v>2014</v>
      </c>
      <c r="J166" s="19">
        <f t="shared" si="22"/>
        <v>201404</v>
      </c>
    </row>
    <row r="167" spans="1:10" x14ac:dyDescent="0.2">
      <c r="A167" s="14">
        <f>+'Daily Rainfall Data Since 2002'!B166</f>
        <v>37617</v>
      </c>
      <c r="B167" s="6">
        <f>+'Daily Rainfall Data Since 2002'!C166</f>
        <v>0</v>
      </c>
      <c r="C167" s="17">
        <f t="shared" si="21"/>
        <v>1666.1999999999996</v>
      </c>
      <c r="D167" s="19">
        <f t="shared" si="19"/>
        <v>200212</v>
      </c>
      <c r="F167" s="12">
        <v>41790</v>
      </c>
      <c r="G167" s="17">
        <f t="shared" si="23"/>
        <v>128.69999999999999</v>
      </c>
      <c r="H167" s="11">
        <f t="shared" si="26"/>
        <v>195.79999999999998</v>
      </c>
      <c r="I167" s="1">
        <f t="shared" si="25"/>
        <v>2014</v>
      </c>
      <c r="J167" s="19">
        <f t="shared" si="22"/>
        <v>201405</v>
      </c>
    </row>
    <row r="168" spans="1:10" x14ac:dyDescent="0.2">
      <c r="A168" s="14">
        <f>+'Daily Rainfall Data Since 2002'!B167</f>
        <v>37618</v>
      </c>
      <c r="B168" s="6">
        <f>+'Daily Rainfall Data Since 2002'!C167</f>
        <v>0</v>
      </c>
      <c r="C168" s="17">
        <f t="shared" si="21"/>
        <v>1666.1999999999996</v>
      </c>
      <c r="D168" s="19">
        <f t="shared" si="19"/>
        <v>200212</v>
      </c>
      <c r="F168" s="12">
        <v>41820</v>
      </c>
      <c r="G168" s="17">
        <f t="shared" si="23"/>
        <v>338.70000000000005</v>
      </c>
      <c r="H168" s="11">
        <f t="shared" si="26"/>
        <v>534.5</v>
      </c>
      <c r="I168" s="1">
        <f t="shared" si="25"/>
        <v>2014</v>
      </c>
      <c r="J168" s="19">
        <f t="shared" si="22"/>
        <v>201406</v>
      </c>
    </row>
    <row r="169" spans="1:10" x14ac:dyDescent="0.2">
      <c r="A169" s="14">
        <f>+'Daily Rainfall Data Since 2002'!B168</f>
        <v>37619</v>
      </c>
      <c r="B169" s="6">
        <f>+'Daily Rainfall Data Since 2002'!C168</f>
        <v>0</v>
      </c>
      <c r="C169" s="17">
        <f t="shared" si="21"/>
        <v>1666.1999999999996</v>
      </c>
      <c r="D169" s="19">
        <f t="shared" si="19"/>
        <v>200212</v>
      </c>
      <c r="F169" s="12">
        <v>41851</v>
      </c>
      <c r="G169" s="17">
        <f t="shared" si="23"/>
        <v>506.40000000000003</v>
      </c>
      <c r="H169" s="11">
        <f t="shared" ref="H169:H173" si="27">+H168+G169</f>
        <v>1040.9000000000001</v>
      </c>
      <c r="I169" s="1">
        <f t="shared" ref="I169:I173" si="28">+YEAR(F169)</f>
        <v>2014</v>
      </c>
      <c r="J169" s="19">
        <f t="shared" ref="J169:J173" si="29">+YEAR(F169)*100+MONTH(F169)</f>
        <v>201407</v>
      </c>
    </row>
    <row r="170" spans="1:10" x14ac:dyDescent="0.2">
      <c r="A170" s="14">
        <f>+'Daily Rainfall Data Since 2002'!B169</f>
        <v>37620</v>
      </c>
      <c r="B170" s="6">
        <f>+'Daily Rainfall Data Since 2002'!C169</f>
        <v>0</v>
      </c>
      <c r="C170" s="17">
        <f t="shared" si="21"/>
        <v>1666.1999999999996</v>
      </c>
      <c r="D170" s="19">
        <f t="shared" si="19"/>
        <v>200212</v>
      </c>
      <c r="F170" s="12">
        <v>41882</v>
      </c>
      <c r="G170" s="17">
        <f t="shared" si="23"/>
        <v>454.5</v>
      </c>
      <c r="H170" s="11">
        <f t="shared" si="27"/>
        <v>1495.4</v>
      </c>
      <c r="I170" s="1">
        <f t="shared" si="28"/>
        <v>2014</v>
      </c>
      <c r="J170" s="19">
        <f t="shared" si="29"/>
        <v>201408</v>
      </c>
    </row>
    <row r="171" spans="1:10" x14ac:dyDescent="0.2">
      <c r="A171" s="14">
        <f>+'Daily Rainfall Data Since 2002'!B170</f>
        <v>37621</v>
      </c>
      <c r="B171" s="6">
        <f>+'Daily Rainfall Data Since 2002'!C170</f>
        <v>0</v>
      </c>
      <c r="C171" s="17">
        <f t="shared" si="21"/>
        <v>1666.1999999999996</v>
      </c>
      <c r="D171" s="19">
        <f t="shared" si="19"/>
        <v>200212</v>
      </c>
      <c r="F171" s="12">
        <v>41912</v>
      </c>
      <c r="G171" s="17">
        <f t="shared" si="23"/>
        <v>538.70000000000005</v>
      </c>
      <c r="H171" s="11">
        <f t="shared" si="27"/>
        <v>2034.1000000000001</v>
      </c>
      <c r="I171" s="1">
        <f t="shared" si="28"/>
        <v>2014</v>
      </c>
      <c r="J171" s="19">
        <f t="shared" si="29"/>
        <v>201409</v>
      </c>
    </row>
    <row r="172" spans="1:10" x14ac:dyDescent="0.2">
      <c r="A172" s="14">
        <f>+'Daily Rainfall Data Since 2002'!B171</f>
        <v>37622</v>
      </c>
      <c r="B172" s="6">
        <f>+'Daily Rainfall Data Since 2002'!C171</f>
        <v>0</v>
      </c>
      <c r="C172" s="17">
        <f>IF(B172="nd",0, IF(B172="T",0,B172))</f>
        <v>0</v>
      </c>
      <c r="D172" s="19">
        <f t="shared" si="19"/>
        <v>200301</v>
      </c>
      <c r="F172" s="12">
        <v>41943</v>
      </c>
      <c r="G172" s="17">
        <f t="shared" si="23"/>
        <v>122.6</v>
      </c>
      <c r="H172" s="11">
        <f t="shared" si="27"/>
        <v>2156.7000000000003</v>
      </c>
      <c r="I172" s="1">
        <f t="shared" si="28"/>
        <v>2014</v>
      </c>
      <c r="J172" s="19">
        <f t="shared" si="29"/>
        <v>201410</v>
      </c>
    </row>
    <row r="173" spans="1:10" x14ac:dyDescent="0.2">
      <c r="A173" s="14">
        <f>+'Daily Rainfall Data Since 2002'!B172</f>
        <v>37623</v>
      </c>
      <c r="B173" s="6">
        <f>+'Daily Rainfall Data Since 2002'!C172</f>
        <v>0</v>
      </c>
      <c r="C173" s="17">
        <f t="shared" si="21"/>
        <v>0</v>
      </c>
      <c r="D173" s="19">
        <f t="shared" si="19"/>
        <v>200301</v>
      </c>
      <c r="F173" s="12">
        <v>41973</v>
      </c>
      <c r="G173" s="17">
        <f t="shared" si="23"/>
        <v>79.2</v>
      </c>
      <c r="H173" s="11">
        <f t="shared" si="27"/>
        <v>2235.9</v>
      </c>
      <c r="I173" s="1">
        <f t="shared" si="28"/>
        <v>2014</v>
      </c>
      <c r="J173" s="19">
        <f t="shared" si="29"/>
        <v>201411</v>
      </c>
    </row>
    <row r="174" spans="1:10" x14ac:dyDescent="0.2">
      <c r="A174" s="14">
        <f>+'Daily Rainfall Data Since 2002'!B173</f>
        <v>37624</v>
      </c>
      <c r="B174" s="6">
        <f>+'Daily Rainfall Data Since 2002'!C173</f>
        <v>0</v>
      </c>
      <c r="C174" s="17">
        <f t="shared" si="21"/>
        <v>0</v>
      </c>
      <c r="D174" s="19">
        <f t="shared" si="19"/>
        <v>200301</v>
      </c>
      <c r="F174" s="12">
        <v>42004</v>
      </c>
      <c r="G174" s="17">
        <f t="shared" si="23"/>
        <v>70.900000000000006</v>
      </c>
      <c r="H174" s="11">
        <f t="shared" ref="H174:H176" si="30">+H173+G174</f>
        <v>2306.8000000000002</v>
      </c>
      <c r="I174" s="1">
        <f t="shared" ref="I174:I176" si="31">+YEAR(F174)</f>
        <v>2014</v>
      </c>
      <c r="J174" s="19">
        <f t="shared" ref="J174:J176" si="32">+YEAR(F174)*100+MONTH(F174)</f>
        <v>201412</v>
      </c>
    </row>
    <row r="175" spans="1:10" x14ac:dyDescent="0.2">
      <c r="A175" s="14">
        <f>+'Daily Rainfall Data Since 2002'!B174</f>
        <v>37625</v>
      </c>
      <c r="B175" s="6">
        <f>+'Daily Rainfall Data Since 2002'!C174</f>
        <v>0</v>
      </c>
      <c r="C175" s="17">
        <f t="shared" si="21"/>
        <v>0</v>
      </c>
      <c r="D175" s="19">
        <f t="shared" si="19"/>
        <v>200301</v>
      </c>
      <c r="F175" s="12">
        <v>42035</v>
      </c>
      <c r="G175" s="17">
        <f t="shared" si="23"/>
        <v>40</v>
      </c>
      <c r="H175" s="11">
        <f>+G175</f>
        <v>40</v>
      </c>
      <c r="I175" s="1">
        <f t="shared" si="31"/>
        <v>2015</v>
      </c>
      <c r="J175" s="19">
        <f t="shared" si="32"/>
        <v>201501</v>
      </c>
    </row>
    <row r="176" spans="1:10" x14ac:dyDescent="0.2">
      <c r="A176" s="14">
        <f>+'Daily Rainfall Data Since 2002'!B175</f>
        <v>37626</v>
      </c>
      <c r="B176" s="6">
        <f>+'Daily Rainfall Data Since 2002'!C175</f>
        <v>0</v>
      </c>
      <c r="C176" s="17">
        <f t="shared" si="21"/>
        <v>0</v>
      </c>
      <c r="D176" s="19">
        <f t="shared" si="19"/>
        <v>200301</v>
      </c>
      <c r="F176" s="12">
        <v>42063</v>
      </c>
      <c r="G176" s="17">
        <f t="shared" si="23"/>
        <v>27.3</v>
      </c>
      <c r="H176" s="11">
        <f t="shared" si="30"/>
        <v>67.3</v>
      </c>
      <c r="I176" s="1">
        <f t="shared" si="31"/>
        <v>2015</v>
      </c>
      <c r="J176" s="19">
        <f t="shared" si="32"/>
        <v>201502</v>
      </c>
    </row>
    <row r="177" spans="1:10" x14ac:dyDescent="0.2">
      <c r="A177" s="14">
        <f>+'Daily Rainfall Data Since 2002'!B176</f>
        <v>37627</v>
      </c>
      <c r="B177" s="6">
        <f>+'Daily Rainfall Data Since 2002'!C176</f>
        <v>0</v>
      </c>
      <c r="C177" s="17">
        <f t="shared" si="21"/>
        <v>0</v>
      </c>
      <c r="D177" s="19">
        <f t="shared" si="19"/>
        <v>200301</v>
      </c>
      <c r="F177" s="12">
        <v>42094</v>
      </c>
      <c r="G177" s="17">
        <f t="shared" si="23"/>
        <v>22</v>
      </c>
      <c r="H177" s="11">
        <f t="shared" ref="H177:H179" si="33">+H176+G177</f>
        <v>89.3</v>
      </c>
      <c r="I177" s="1">
        <f t="shared" ref="I177:I179" si="34">+YEAR(F177)</f>
        <v>2015</v>
      </c>
      <c r="J177" s="19">
        <f t="shared" ref="J177:J179" si="35">+YEAR(F177)*100+MONTH(F177)</f>
        <v>201503</v>
      </c>
    </row>
    <row r="178" spans="1:10" x14ac:dyDescent="0.2">
      <c r="A178" s="14">
        <f>+'Daily Rainfall Data Since 2002'!B177</f>
        <v>37628</v>
      </c>
      <c r="B178" s="6">
        <f>+'Daily Rainfall Data Since 2002'!C177</f>
        <v>0</v>
      </c>
      <c r="C178" s="17">
        <f t="shared" si="21"/>
        <v>0</v>
      </c>
      <c r="D178" s="19">
        <f t="shared" si="19"/>
        <v>200301</v>
      </c>
      <c r="F178" s="12">
        <v>42124</v>
      </c>
      <c r="G178" s="17">
        <f t="shared" si="23"/>
        <v>47.5</v>
      </c>
      <c r="H178" s="11">
        <f t="shared" si="33"/>
        <v>136.80000000000001</v>
      </c>
      <c r="I178" s="1">
        <f t="shared" si="34"/>
        <v>2015</v>
      </c>
      <c r="J178" s="19">
        <f t="shared" si="35"/>
        <v>201504</v>
      </c>
    </row>
    <row r="179" spans="1:10" x14ac:dyDescent="0.2">
      <c r="A179" s="14">
        <f>+'Daily Rainfall Data Since 2002'!B178</f>
        <v>37629</v>
      </c>
      <c r="B179" s="6">
        <f>+'Daily Rainfall Data Since 2002'!C178</f>
        <v>0</v>
      </c>
      <c r="C179" s="17">
        <f t="shared" si="21"/>
        <v>0</v>
      </c>
      <c r="D179" s="19">
        <f t="shared" si="19"/>
        <v>200301</v>
      </c>
      <c r="F179" s="12">
        <v>42155</v>
      </c>
      <c r="G179" s="17">
        <f t="shared" si="23"/>
        <v>183.3</v>
      </c>
      <c r="H179" s="11">
        <f t="shared" si="33"/>
        <v>320.10000000000002</v>
      </c>
      <c r="I179" s="1">
        <f t="shared" si="34"/>
        <v>2015</v>
      </c>
      <c r="J179" s="19">
        <f t="shared" si="35"/>
        <v>201505</v>
      </c>
    </row>
    <row r="180" spans="1:10" x14ac:dyDescent="0.2">
      <c r="A180" s="14">
        <f>+'Daily Rainfall Data Since 2002'!B179</f>
        <v>37630</v>
      </c>
      <c r="B180" s="6">
        <f>+'Daily Rainfall Data Since 2002'!C179</f>
        <v>0</v>
      </c>
      <c r="C180" s="17">
        <f t="shared" si="21"/>
        <v>0</v>
      </c>
      <c r="D180" s="19">
        <f t="shared" si="19"/>
        <v>200301</v>
      </c>
      <c r="F180" s="12"/>
      <c r="G180" s="17"/>
      <c r="H180" s="11"/>
      <c r="J180" s="19"/>
    </row>
    <row r="181" spans="1:10" x14ac:dyDescent="0.2">
      <c r="A181" s="14">
        <f>+'Daily Rainfall Data Since 2002'!B180</f>
        <v>37631</v>
      </c>
      <c r="B181" s="6">
        <f>+'Daily Rainfall Data Since 2002'!C180</f>
        <v>0</v>
      </c>
      <c r="C181" s="17">
        <f t="shared" si="21"/>
        <v>0</v>
      </c>
      <c r="D181" s="19">
        <f t="shared" si="19"/>
        <v>200301</v>
      </c>
    </row>
    <row r="182" spans="1:10" x14ac:dyDescent="0.2">
      <c r="A182" s="14">
        <f>+'Daily Rainfall Data Since 2002'!B181</f>
        <v>37632</v>
      </c>
      <c r="B182" s="6">
        <f>+'Daily Rainfall Data Since 2002'!C181</f>
        <v>0</v>
      </c>
      <c r="C182" s="17">
        <f t="shared" si="21"/>
        <v>0</v>
      </c>
      <c r="D182" s="19">
        <f t="shared" si="19"/>
        <v>200301</v>
      </c>
    </row>
    <row r="183" spans="1:10" x14ac:dyDescent="0.2">
      <c r="A183" s="14">
        <f>+'Daily Rainfall Data Since 2002'!B182</f>
        <v>37633</v>
      </c>
      <c r="B183" s="6">
        <f>+'Daily Rainfall Data Since 2002'!C182</f>
        <v>0</v>
      </c>
      <c r="C183" s="17">
        <f t="shared" si="21"/>
        <v>0</v>
      </c>
      <c r="D183" s="19">
        <f t="shared" si="19"/>
        <v>200301</v>
      </c>
    </row>
    <row r="184" spans="1:10" x14ac:dyDescent="0.2">
      <c r="A184" s="14">
        <f>+'Daily Rainfall Data Since 2002'!B183</f>
        <v>37634</v>
      </c>
      <c r="B184" s="6">
        <f>+'Daily Rainfall Data Since 2002'!C183</f>
        <v>0</v>
      </c>
      <c r="C184" s="17">
        <f t="shared" si="21"/>
        <v>0</v>
      </c>
      <c r="D184" s="19">
        <f t="shared" si="19"/>
        <v>200301</v>
      </c>
    </row>
    <row r="185" spans="1:10" x14ac:dyDescent="0.2">
      <c r="A185" s="14">
        <f>+'Daily Rainfall Data Since 2002'!B184</f>
        <v>37635</v>
      </c>
      <c r="B185" s="6">
        <f>+'Daily Rainfall Data Since 2002'!C184</f>
        <v>0</v>
      </c>
      <c r="C185" s="17">
        <f t="shared" si="21"/>
        <v>0</v>
      </c>
      <c r="D185" s="19">
        <f t="shared" si="19"/>
        <v>200301</v>
      </c>
    </row>
    <row r="186" spans="1:10" x14ac:dyDescent="0.2">
      <c r="A186" s="14">
        <f>+'Daily Rainfall Data Since 2002'!B185</f>
        <v>37636</v>
      </c>
      <c r="B186" s="6">
        <f>+'Daily Rainfall Data Since 2002'!C185</f>
        <v>0</v>
      </c>
      <c r="C186" s="17">
        <f t="shared" si="21"/>
        <v>0</v>
      </c>
      <c r="D186" s="19">
        <f t="shared" si="19"/>
        <v>200301</v>
      </c>
    </row>
    <row r="187" spans="1:10" x14ac:dyDescent="0.2">
      <c r="A187" s="14">
        <f>+'Daily Rainfall Data Since 2002'!B186</f>
        <v>37637</v>
      </c>
      <c r="B187" s="6">
        <f>+'Daily Rainfall Data Since 2002'!C186</f>
        <v>0</v>
      </c>
      <c r="C187" s="17">
        <f t="shared" si="21"/>
        <v>0</v>
      </c>
      <c r="D187" s="19">
        <f t="shared" si="19"/>
        <v>200301</v>
      </c>
    </row>
    <row r="188" spans="1:10" x14ac:dyDescent="0.2">
      <c r="A188" s="14">
        <f>+'Daily Rainfall Data Since 2002'!B187</f>
        <v>37638</v>
      </c>
      <c r="B188" s="6">
        <f>+'Daily Rainfall Data Since 2002'!C187</f>
        <v>0</v>
      </c>
      <c r="C188" s="17">
        <f t="shared" si="21"/>
        <v>0</v>
      </c>
      <c r="D188" s="19">
        <f t="shared" si="19"/>
        <v>200301</v>
      </c>
    </row>
    <row r="189" spans="1:10" x14ac:dyDescent="0.2">
      <c r="A189" s="14">
        <f>+'Daily Rainfall Data Since 2002'!B188</f>
        <v>37639</v>
      </c>
      <c r="B189" s="6">
        <f>+'Daily Rainfall Data Since 2002'!C188</f>
        <v>0</v>
      </c>
      <c r="C189" s="17">
        <f t="shared" si="21"/>
        <v>0</v>
      </c>
      <c r="D189" s="19">
        <f t="shared" si="19"/>
        <v>200301</v>
      </c>
    </row>
    <row r="190" spans="1:10" x14ac:dyDescent="0.2">
      <c r="A190" s="14">
        <f>+'Daily Rainfall Data Since 2002'!B189</f>
        <v>37640</v>
      </c>
      <c r="B190" s="6">
        <f>+'Daily Rainfall Data Since 2002'!C189</f>
        <v>0</v>
      </c>
      <c r="C190" s="17">
        <f t="shared" si="21"/>
        <v>0</v>
      </c>
      <c r="D190" s="19">
        <f t="shared" si="19"/>
        <v>200301</v>
      </c>
    </row>
    <row r="191" spans="1:10" x14ac:dyDescent="0.2">
      <c r="A191" s="14">
        <f>+'Daily Rainfall Data Since 2002'!B190</f>
        <v>37641</v>
      </c>
      <c r="B191" s="6">
        <f>+'Daily Rainfall Data Since 2002'!C190</f>
        <v>0</v>
      </c>
      <c r="C191" s="17">
        <f t="shared" si="21"/>
        <v>0</v>
      </c>
      <c r="D191" s="19">
        <f t="shared" si="19"/>
        <v>200301</v>
      </c>
    </row>
    <row r="192" spans="1:10" x14ac:dyDescent="0.2">
      <c r="A192" s="14">
        <f>+'Daily Rainfall Data Since 2002'!B191</f>
        <v>37642</v>
      </c>
      <c r="B192" s="6">
        <f>+'Daily Rainfall Data Since 2002'!C191</f>
        <v>0</v>
      </c>
      <c r="C192" s="17">
        <f t="shared" si="21"/>
        <v>0</v>
      </c>
      <c r="D192" s="19">
        <f t="shared" si="19"/>
        <v>200301</v>
      </c>
    </row>
    <row r="193" spans="1:4" x14ac:dyDescent="0.2">
      <c r="A193" s="14">
        <f>+'Daily Rainfall Data Since 2002'!B192</f>
        <v>37643</v>
      </c>
      <c r="B193" s="6">
        <f>+'Daily Rainfall Data Since 2002'!C192</f>
        <v>0</v>
      </c>
      <c r="C193" s="17">
        <f t="shared" si="21"/>
        <v>0</v>
      </c>
      <c r="D193" s="19">
        <f t="shared" si="19"/>
        <v>200301</v>
      </c>
    </row>
    <row r="194" spans="1:4" x14ac:dyDescent="0.2">
      <c r="A194" s="14">
        <f>+'Daily Rainfall Data Since 2002'!B193</f>
        <v>37644</v>
      </c>
      <c r="B194" s="6">
        <f>+'Daily Rainfall Data Since 2002'!C193</f>
        <v>0</v>
      </c>
      <c r="C194" s="17">
        <f t="shared" si="21"/>
        <v>0</v>
      </c>
      <c r="D194" s="19">
        <f t="shared" si="19"/>
        <v>200301</v>
      </c>
    </row>
    <row r="195" spans="1:4" x14ac:dyDescent="0.2">
      <c r="A195" s="14">
        <f>+'Daily Rainfall Data Since 2002'!B194</f>
        <v>37645</v>
      </c>
      <c r="B195" s="6">
        <f>+'Daily Rainfall Data Since 2002'!C194</f>
        <v>0</v>
      </c>
      <c r="C195" s="17">
        <f t="shared" si="21"/>
        <v>0</v>
      </c>
      <c r="D195" s="19">
        <f t="shared" si="19"/>
        <v>200301</v>
      </c>
    </row>
    <row r="196" spans="1:4" x14ac:dyDescent="0.2">
      <c r="A196" s="14">
        <f>+'Daily Rainfall Data Since 2002'!B195</f>
        <v>37646</v>
      </c>
      <c r="B196" s="6">
        <f>+'Daily Rainfall Data Since 2002'!C195</f>
        <v>0</v>
      </c>
      <c r="C196" s="17">
        <f t="shared" si="21"/>
        <v>0</v>
      </c>
      <c r="D196" s="19">
        <f t="shared" si="19"/>
        <v>200301</v>
      </c>
    </row>
    <row r="197" spans="1:4" x14ac:dyDescent="0.2">
      <c r="A197" s="14">
        <f>+'Daily Rainfall Data Since 2002'!B196</f>
        <v>37647</v>
      </c>
      <c r="B197" s="6">
        <f>+'Daily Rainfall Data Since 2002'!C196</f>
        <v>0</v>
      </c>
      <c r="C197" s="17">
        <f t="shared" si="21"/>
        <v>0</v>
      </c>
      <c r="D197" s="19">
        <f t="shared" si="19"/>
        <v>200301</v>
      </c>
    </row>
    <row r="198" spans="1:4" x14ac:dyDescent="0.2">
      <c r="A198" s="14">
        <f>+'Daily Rainfall Data Since 2002'!B197</f>
        <v>37648</v>
      </c>
      <c r="B198" s="6">
        <f>+'Daily Rainfall Data Since 2002'!C197</f>
        <v>0</v>
      </c>
      <c r="C198" s="17">
        <f t="shared" si="21"/>
        <v>0</v>
      </c>
      <c r="D198" s="19">
        <f t="shared" si="19"/>
        <v>200301</v>
      </c>
    </row>
    <row r="199" spans="1:4" x14ac:dyDescent="0.2">
      <c r="A199" s="14">
        <f>+'Daily Rainfall Data Since 2002'!B198</f>
        <v>37649</v>
      </c>
      <c r="B199" s="6">
        <f>+'Daily Rainfall Data Since 2002'!C198</f>
        <v>0</v>
      </c>
      <c r="C199" s="17">
        <f t="shared" si="21"/>
        <v>0</v>
      </c>
      <c r="D199" s="19">
        <f t="shared" si="19"/>
        <v>200301</v>
      </c>
    </row>
    <row r="200" spans="1:4" x14ac:dyDescent="0.2">
      <c r="A200" s="14">
        <f>+'Daily Rainfall Data Since 2002'!B199</f>
        <v>37650</v>
      </c>
      <c r="B200" s="6">
        <f>+'Daily Rainfall Data Since 2002'!C199</f>
        <v>0</v>
      </c>
      <c r="C200" s="17">
        <f t="shared" si="21"/>
        <v>0</v>
      </c>
      <c r="D200" s="19">
        <f t="shared" si="19"/>
        <v>200301</v>
      </c>
    </row>
    <row r="201" spans="1:4" x14ac:dyDescent="0.2">
      <c r="A201" s="14">
        <f>+'Daily Rainfall Data Since 2002'!B200</f>
        <v>37651</v>
      </c>
      <c r="B201" s="6">
        <f>+'Daily Rainfall Data Since 2002'!C200</f>
        <v>0</v>
      </c>
      <c r="C201" s="17">
        <f t="shared" si="21"/>
        <v>0</v>
      </c>
      <c r="D201" s="19">
        <f t="shared" si="19"/>
        <v>200301</v>
      </c>
    </row>
    <row r="202" spans="1:4" x14ac:dyDescent="0.2">
      <c r="A202" s="14">
        <f>+'Daily Rainfall Data Since 2002'!B201</f>
        <v>37652</v>
      </c>
      <c r="B202" s="6">
        <f>+'Daily Rainfall Data Since 2002'!C201</f>
        <v>0</v>
      </c>
      <c r="C202" s="17">
        <f t="shared" si="21"/>
        <v>0</v>
      </c>
      <c r="D202" s="19">
        <f t="shared" si="19"/>
        <v>200301</v>
      </c>
    </row>
    <row r="203" spans="1:4" x14ac:dyDescent="0.2">
      <c r="A203" s="14">
        <f>+'Daily Rainfall Data Since 2002'!B202</f>
        <v>37653</v>
      </c>
      <c r="B203" s="6">
        <f>+'Daily Rainfall Data Since 2002'!C202</f>
        <v>0</v>
      </c>
      <c r="C203" s="17">
        <f t="shared" si="21"/>
        <v>0</v>
      </c>
      <c r="D203" s="19">
        <f t="shared" si="19"/>
        <v>200302</v>
      </c>
    </row>
    <row r="204" spans="1:4" x14ac:dyDescent="0.2">
      <c r="A204" s="14">
        <f>+'Daily Rainfall Data Since 2002'!B203</f>
        <v>37654</v>
      </c>
      <c r="B204" s="6">
        <f>+'Daily Rainfall Data Since 2002'!C203</f>
        <v>0</v>
      </c>
      <c r="C204" s="17">
        <f t="shared" si="21"/>
        <v>0</v>
      </c>
      <c r="D204" s="19">
        <f t="shared" si="19"/>
        <v>200302</v>
      </c>
    </row>
    <row r="205" spans="1:4" x14ac:dyDescent="0.2">
      <c r="A205" s="14">
        <f>+'Daily Rainfall Data Since 2002'!B204</f>
        <v>37655</v>
      </c>
      <c r="B205" s="6">
        <f>+'Daily Rainfall Data Since 2002'!C204</f>
        <v>0</v>
      </c>
      <c r="C205" s="17">
        <f t="shared" si="21"/>
        <v>0</v>
      </c>
      <c r="D205" s="19">
        <f t="shared" si="19"/>
        <v>200302</v>
      </c>
    </row>
    <row r="206" spans="1:4" x14ac:dyDescent="0.2">
      <c r="A206" s="14">
        <f>+'Daily Rainfall Data Since 2002'!B205</f>
        <v>37656</v>
      </c>
      <c r="B206" s="6">
        <f>+'Daily Rainfall Data Since 2002'!C205</f>
        <v>0</v>
      </c>
      <c r="C206" s="17">
        <f t="shared" si="21"/>
        <v>0</v>
      </c>
      <c r="D206" s="19">
        <f t="shared" si="19"/>
        <v>200302</v>
      </c>
    </row>
    <row r="207" spans="1:4" x14ac:dyDescent="0.2">
      <c r="A207" s="14">
        <f>+'Daily Rainfall Data Since 2002'!B206</f>
        <v>37657</v>
      </c>
      <c r="B207" s="6">
        <f>+'Daily Rainfall Data Since 2002'!C206</f>
        <v>0</v>
      </c>
      <c r="C207" s="17">
        <f t="shared" si="21"/>
        <v>0</v>
      </c>
      <c r="D207" s="19">
        <f t="shared" si="19"/>
        <v>200302</v>
      </c>
    </row>
    <row r="208" spans="1:4" x14ac:dyDescent="0.2">
      <c r="A208" s="14">
        <f>+'Daily Rainfall Data Since 2002'!B207</f>
        <v>37658</v>
      </c>
      <c r="B208" s="6">
        <f>+'Daily Rainfall Data Since 2002'!C207</f>
        <v>0</v>
      </c>
      <c r="C208" s="17">
        <f t="shared" si="21"/>
        <v>0</v>
      </c>
      <c r="D208" s="19">
        <f t="shared" si="19"/>
        <v>200302</v>
      </c>
    </row>
    <row r="209" spans="1:4" x14ac:dyDescent="0.2">
      <c r="A209" s="14">
        <f>+'Daily Rainfall Data Since 2002'!B208</f>
        <v>37659</v>
      </c>
      <c r="B209" s="6">
        <f>+'Daily Rainfall Data Since 2002'!C208</f>
        <v>0</v>
      </c>
      <c r="C209" s="17">
        <f t="shared" si="21"/>
        <v>0</v>
      </c>
      <c r="D209" s="19">
        <f t="shared" si="19"/>
        <v>200302</v>
      </c>
    </row>
    <row r="210" spans="1:4" x14ac:dyDescent="0.2">
      <c r="A210" s="14">
        <f>+'Daily Rainfall Data Since 2002'!B209</f>
        <v>37660</v>
      </c>
      <c r="B210" s="6">
        <f>+'Daily Rainfall Data Since 2002'!C209</f>
        <v>0</v>
      </c>
      <c r="C210" s="17">
        <f t="shared" si="21"/>
        <v>0</v>
      </c>
      <c r="D210" s="19">
        <f t="shared" si="19"/>
        <v>200302</v>
      </c>
    </row>
    <row r="211" spans="1:4" x14ac:dyDescent="0.2">
      <c r="A211" s="14">
        <f>+'Daily Rainfall Data Since 2002'!B210</f>
        <v>37661</v>
      </c>
      <c r="B211" s="6">
        <f>+'Daily Rainfall Data Since 2002'!C210</f>
        <v>0</v>
      </c>
      <c r="C211" s="17">
        <f t="shared" si="21"/>
        <v>0</v>
      </c>
      <c r="D211" s="19">
        <f t="shared" ref="D211:D274" si="36">+YEAR(A211)*100+MONTH(A211)</f>
        <v>200302</v>
      </c>
    </row>
    <row r="212" spans="1:4" x14ac:dyDescent="0.2">
      <c r="A212" s="14">
        <f>+'Daily Rainfall Data Since 2002'!B211</f>
        <v>37662</v>
      </c>
      <c r="B212" s="6">
        <f>+'Daily Rainfall Data Since 2002'!C211</f>
        <v>0</v>
      </c>
      <c r="C212" s="17">
        <f t="shared" ref="C212:C275" si="37">IF(B212="nd",0, IF(B212="T",0,B212))+C211</f>
        <v>0</v>
      </c>
      <c r="D212" s="19">
        <f t="shared" si="36"/>
        <v>200302</v>
      </c>
    </row>
    <row r="213" spans="1:4" x14ac:dyDescent="0.2">
      <c r="A213" s="14">
        <f>+'Daily Rainfall Data Since 2002'!B212</f>
        <v>37663</v>
      </c>
      <c r="B213" s="6">
        <f>+'Daily Rainfall Data Since 2002'!C212</f>
        <v>0</v>
      </c>
      <c r="C213" s="17">
        <f t="shared" si="37"/>
        <v>0</v>
      </c>
      <c r="D213" s="19">
        <f t="shared" si="36"/>
        <v>200302</v>
      </c>
    </row>
    <row r="214" spans="1:4" x14ac:dyDescent="0.2">
      <c r="A214" s="14">
        <f>+'Daily Rainfall Data Since 2002'!B213</f>
        <v>37664</v>
      </c>
      <c r="B214" s="6">
        <f>+'Daily Rainfall Data Since 2002'!C213</f>
        <v>0</v>
      </c>
      <c r="C214" s="17">
        <f t="shared" si="37"/>
        <v>0</v>
      </c>
      <c r="D214" s="19">
        <f t="shared" si="36"/>
        <v>200302</v>
      </c>
    </row>
    <row r="215" spans="1:4" x14ac:dyDescent="0.2">
      <c r="A215" s="14">
        <f>+'Daily Rainfall Data Since 2002'!B214</f>
        <v>37665</v>
      </c>
      <c r="B215" s="6">
        <f>+'Daily Rainfall Data Since 2002'!C214</f>
        <v>0</v>
      </c>
      <c r="C215" s="17">
        <f t="shared" si="37"/>
        <v>0</v>
      </c>
      <c r="D215" s="19">
        <f t="shared" si="36"/>
        <v>200302</v>
      </c>
    </row>
    <row r="216" spans="1:4" x14ac:dyDescent="0.2">
      <c r="A216" s="14">
        <f>+'Daily Rainfall Data Since 2002'!B215</f>
        <v>37666</v>
      </c>
      <c r="B216" s="6">
        <f>+'Daily Rainfall Data Since 2002'!C215</f>
        <v>0</v>
      </c>
      <c r="C216" s="17">
        <f t="shared" si="37"/>
        <v>0</v>
      </c>
      <c r="D216" s="19">
        <f t="shared" si="36"/>
        <v>200302</v>
      </c>
    </row>
    <row r="217" spans="1:4" x14ac:dyDescent="0.2">
      <c r="A217" s="14">
        <f>+'Daily Rainfall Data Since 2002'!B216</f>
        <v>37667</v>
      </c>
      <c r="B217" s="6">
        <f>+'Daily Rainfall Data Since 2002'!C216</f>
        <v>0</v>
      </c>
      <c r="C217" s="17">
        <f t="shared" si="37"/>
        <v>0</v>
      </c>
      <c r="D217" s="19">
        <f t="shared" si="36"/>
        <v>200302</v>
      </c>
    </row>
    <row r="218" spans="1:4" x14ac:dyDescent="0.2">
      <c r="A218" s="14">
        <f>+'Daily Rainfall Data Since 2002'!B217</f>
        <v>37668</v>
      </c>
      <c r="B218" s="6">
        <f>+'Daily Rainfall Data Since 2002'!C217</f>
        <v>0</v>
      </c>
      <c r="C218" s="17">
        <f t="shared" si="37"/>
        <v>0</v>
      </c>
      <c r="D218" s="19">
        <f t="shared" si="36"/>
        <v>200302</v>
      </c>
    </row>
    <row r="219" spans="1:4" x14ac:dyDescent="0.2">
      <c r="A219" s="14">
        <f>+'Daily Rainfall Data Since 2002'!B218</f>
        <v>37669</v>
      </c>
      <c r="B219" s="6">
        <f>+'Daily Rainfall Data Since 2002'!C218</f>
        <v>0</v>
      </c>
      <c r="C219" s="17">
        <f t="shared" si="37"/>
        <v>0</v>
      </c>
      <c r="D219" s="19">
        <f t="shared" si="36"/>
        <v>200302</v>
      </c>
    </row>
    <row r="220" spans="1:4" x14ac:dyDescent="0.2">
      <c r="A220" s="14">
        <f>+'Daily Rainfall Data Since 2002'!B219</f>
        <v>37670</v>
      </c>
      <c r="B220" s="6">
        <f>+'Daily Rainfall Data Since 2002'!C219</f>
        <v>0</v>
      </c>
      <c r="C220" s="17">
        <f t="shared" si="37"/>
        <v>0</v>
      </c>
      <c r="D220" s="19">
        <f t="shared" si="36"/>
        <v>200302</v>
      </c>
    </row>
    <row r="221" spans="1:4" x14ac:dyDescent="0.2">
      <c r="A221" s="14">
        <f>+'Daily Rainfall Data Since 2002'!B220</f>
        <v>37671</v>
      </c>
      <c r="B221" s="6">
        <f>+'Daily Rainfall Data Since 2002'!C220</f>
        <v>0</v>
      </c>
      <c r="C221" s="17">
        <f t="shared" si="37"/>
        <v>0</v>
      </c>
      <c r="D221" s="19">
        <f t="shared" si="36"/>
        <v>200302</v>
      </c>
    </row>
    <row r="222" spans="1:4" x14ac:dyDescent="0.2">
      <c r="A222" s="14">
        <f>+'Daily Rainfall Data Since 2002'!B221</f>
        <v>37672</v>
      </c>
      <c r="B222" s="6">
        <f>+'Daily Rainfall Data Since 2002'!C221</f>
        <v>0</v>
      </c>
      <c r="C222" s="17">
        <f t="shared" si="37"/>
        <v>0</v>
      </c>
      <c r="D222" s="19">
        <f t="shared" si="36"/>
        <v>200302</v>
      </c>
    </row>
    <row r="223" spans="1:4" x14ac:dyDescent="0.2">
      <c r="A223" s="14">
        <f>+'Daily Rainfall Data Since 2002'!B222</f>
        <v>37673</v>
      </c>
      <c r="B223" s="6">
        <f>+'Daily Rainfall Data Since 2002'!C222</f>
        <v>0</v>
      </c>
      <c r="C223" s="17">
        <f t="shared" si="37"/>
        <v>0</v>
      </c>
      <c r="D223" s="19">
        <f t="shared" si="36"/>
        <v>200302</v>
      </c>
    </row>
    <row r="224" spans="1:4" x14ac:dyDescent="0.2">
      <c r="A224" s="14">
        <f>+'Daily Rainfall Data Since 2002'!B223</f>
        <v>37674</v>
      </c>
      <c r="B224" s="6">
        <f>+'Daily Rainfall Data Since 2002'!C223</f>
        <v>0</v>
      </c>
      <c r="C224" s="17">
        <f t="shared" si="37"/>
        <v>0</v>
      </c>
      <c r="D224" s="19">
        <f t="shared" si="36"/>
        <v>200302</v>
      </c>
    </row>
    <row r="225" spans="1:4" x14ac:dyDescent="0.2">
      <c r="A225" s="14">
        <f>+'Daily Rainfall Data Since 2002'!B224</f>
        <v>37675</v>
      </c>
      <c r="B225" s="6">
        <f>+'Daily Rainfall Data Since 2002'!C224</f>
        <v>2.6</v>
      </c>
      <c r="C225" s="17">
        <f t="shared" si="37"/>
        <v>2.6</v>
      </c>
      <c r="D225" s="19">
        <f t="shared" si="36"/>
        <v>200302</v>
      </c>
    </row>
    <row r="226" spans="1:4" x14ac:dyDescent="0.2">
      <c r="A226" s="14">
        <f>+'Daily Rainfall Data Since 2002'!B225</f>
        <v>37676</v>
      </c>
      <c r="B226" s="6">
        <f>+'Daily Rainfall Data Since 2002'!C225</f>
        <v>0</v>
      </c>
      <c r="C226" s="17">
        <f t="shared" si="37"/>
        <v>2.6</v>
      </c>
      <c r="D226" s="19">
        <f t="shared" si="36"/>
        <v>200302</v>
      </c>
    </row>
    <row r="227" spans="1:4" x14ac:dyDescent="0.2">
      <c r="A227" s="14">
        <f>+'Daily Rainfall Data Since 2002'!B226</f>
        <v>37677</v>
      </c>
      <c r="B227" s="6">
        <f>+'Daily Rainfall Data Since 2002'!C226</f>
        <v>0</v>
      </c>
      <c r="C227" s="17">
        <f t="shared" si="37"/>
        <v>2.6</v>
      </c>
      <c r="D227" s="19">
        <f t="shared" si="36"/>
        <v>200302</v>
      </c>
    </row>
    <row r="228" spans="1:4" x14ac:dyDescent="0.2">
      <c r="A228" s="14">
        <f>+'Daily Rainfall Data Since 2002'!B227</f>
        <v>37678</v>
      </c>
      <c r="B228" s="6">
        <f>+'Daily Rainfall Data Since 2002'!C227</f>
        <v>0</v>
      </c>
      <c r="C228" s="17">
        <f t="shared" si="37"/>
        <v>2.6</v>
      </c>
      <c r="D228" s="19">
        <f t="shared" si="36"/>
        <v>200302</v>
      </c>
    </row>
    <row r="229" spans="1:4" x14ac:dyDescent="0.2">
      <c r="A229" s="14">
        <f>+'Daily Rainfall Data Since 2002'!B228</f>
        <v>37679</v>
      </c>
      <c r="B229" s="6">
        <f>+'Daily Rainfall Data Since 2002'!C228</f>
        <v>0</v>
      </c>
      <c r="C229" s="17">
        <f t="shared" si="37"/>
        <v>2.6</v>
      </c>
      <c r="D229" s="19">
        <f t="shared" si="36"/>
        <v>200302</v>
      </c>
    </row>
    <row r="230" spans="1:4" x14ac:dyDescent="0.2">
      <c r="A230" s="14">
        <f>+'Daily Rainfall Data Since 2002'!B229</f>
        <v>37680</v>
      </c>
      <c r="B230" s="6">
        <f>+'Daily Rainfall Data Since 2002'!C229</f>
        <v>0</v>
      </c>
      <c r="C230" s="17">
        <f t="shared" si="37"/>
        <v>2.6</v>
      </c>
      <c r="D230" s="19">
        <f t="shared" si="36"/>
        <v>200302</v>
      </c>
    </row>
    <row r="231" spans="1:4" x14ac:dyDescent="0.2">
      <c r="A231" s="14">
        <f>+'Daily Rainfall Data Since 2002'!B230</f>
        <v>37681</v>
      </c>
      <c r="B231" s="6">
        <f>+'Daily Rainfall Data Since 2002'!C230</f>
        <v>0</v>
      </c>
      <c r="C231" s="17">
        <f t="shared" si="37"/>
        <v>2.6</v>
      </c>
      <c r="D231" s="19">
        <f t="shared" si="36"/>
        <v>200303</v>
      </c>
    </row>
    <row r="232" spans="1:4" x14ac:dyDescent="0.2">
      <c r="A232" s="14">
        <f>+'Daily Rainfall Data Since 2002'!B231</f>
        <v>37682</v>
      </c>
      <c r="B232" s="6">
        <f>+'Daily Rainfall Data Since 2002'!C231</f>
        <v>0</v>
      </c>
      <c r="C232" s="17">
        <f t="shared" si="37"/>
        <v>2.6</v>
      </c>
      <c r="D232" s="19">
        <f t="shared" si="36"/>
        <v>200303</v>
      </c>
    </row>
    <row r="233" spans="1:4" x14ac:dyDescent="0.2">
      <c r="A233" s="14">
        <f>+'Daily Rainfall Data Since 2002'!B232</f>
        <v>37683</v>
      </c>
      <c r="B233" s="6">
        <f>+'Daily Rainfall Data Since 2002'!C232</f>
        <v>0</v>
      </c>
      <c r="C233" s="17">
        <f t="shared" si="37"/>
        <v>2.6</v>
      </c>
      <c r="D233" s="19">
        <f t="shared" si="36"/>
        <v>200303</v>
      </c>
    </row>
    <row r="234" spans="1:4" x14ac:dyDescent="0.2">
      <c r="A234" s="14">
        <f>+'Daily Rainfall Data Since 2002'!B233</f>
        <v>37684</v>
      </c>
      <c r="B234" s="6">
        <f>+'Daily Rainfall Data Since 2002'!C233</f>
        <v>0</v>
      </c>
      <c r="C234" s="17">
        <f t="shared" si="37"/>
        <v>2.6</v>
      </c>
      <c r="D234" s="19">
        <f t="shared" si="36"/>
        <v>200303</v>
      </c>
    </row>
    <row r="235" spans="1:4" x14ac:dyDescent="0.2">
      <c r="A235" s="14">
        <f>+'Daily Rainfall Data Since 2002'!B234</f>
        <v>37685</v>
      </c>
      <c r="B235" s="6">
        <f>+'Daily Rainfall Data Since 2002'!C234</f>
        <v>0</v>
      </c>
      <c r="C235" s="17">
        <f t="shared" si="37"/>
        <v>2.6</v>
      </c>
      <c r="D235" s="19">
        <f t="shared" si="36"/>
        <v>200303</v>
      </c>
    </row>
    <row r="236" spans="1:4" x14ac:dyDescent="0.2">
      <c r="A236" s="14">
        <f>+'Daily Rainfall Data Since 2002'!B235</f>
        <v>37686</v>
      </c>
      <c r="B236" s="6">
        <f>+'Daily Rainfall Data Since 2002'!C235</f>
        <v>0</v>
      </c>
      <c r="C236" s="17">
        <f t="shared" si="37"/>
        <v>2.6</v>
      </c>
      <c r="D236" s="19">
        <f t="shared" si="36"/>
        <v>200303</v>
      </c>
    </row>
    <row r="237" spans="1:4" x14ac:dyDescent="0.2">
      <c r="A237" s="14">
        <f>+'Daily Rainfall Data Since 2002'!B236</f>
        <v>37687</v>
      </c>
      <c r="B237" s="6">
        <f>+'Daily Rainfall Data Since 2002'!C236</f>
        <v>0</v>
      </c>
      <c r="C237" s="17">
        <f t="shared" si="37"/>
        <v>2.6</v>
      </c>
      <c r="D237" s="19">
        <f t="shared" si="36"/>
        <v>200303</v>
      </c>
    </row>
    <row r="238" spans="1:4" x14ac:dyDescent="0.2">
      <c r="A238" s="14">
        <f>+'Daily Rainfall Data Since 2002'!B237</f>
        <v>37688</v>
      </c>
      <c r="B238" s="6">
        <f>+'Daily Rainfall Data Since 2002'!C237</f>
        <v>0</v>
      </c>
      <c r="C238" s="17">
        <f t="shared" si="37"/>
        <v>2.6</v>
      </c>
      <c r="D238" s="19">
        <f t="shared" si="36"/>
        <v>200303</v>
      </c>
    </row>
    <row r="239" spans="1:4" x14ac:dyDescent="0.2">
      <c r="A239" s="14">
        <f>+'Daily Rainfall Data Since 2002'!B238</f>
        <v>37689</v>
      </c>
      <c r="B239" s="6">
        <f>+'Daily Rainfall Data Since 2002'!C238</f>
        <v>0</v>
      </c>
      <c r="C239" s="17">
        <f t="shared" si="37"/>
        <v>2.6</v>
      </c>
      <c r="D239" s="19">
        <f t="shared" si="36"/>
        <v>200303</v>
      </c>
    </row>
    <row r="240" spans="1:4" x14ac:dyDescent="0.2">
      <c r="A240" s="14">
        <f>+'Daily Rainfall Data Since 2002'!B239</f>
        <v>37690</v>
      </c>
      <c r="B240" s="6">
        <f>+'Daily Rainfall Data Since 2002'!C239</f>
        <v>0</v>
      </c>
      <c r="C240" s="17">
        <f t="shared" si="37"/>
        <v>2.6</v>
      </c>
      <c r="D240" s="19">
        <f t="shared" si="36"/>
        <v>200303</v>
      </c>
    </row>
    <row r="241" spans="1:4" x14ac:dyDescent="0.2">
      <c r="A241" s="14">
        <f>+'Daily Rainfall Data Since 2002'!B240</f>
        <v>37691</v>
      </c>
      <c r="B241" s="6">
        <f>+'Daily Rainfall Data Since 2002'!C240</f>
        <v>0</v>
      </c>
      <c r="C241" s="17">
        <f t="shared" si="37"/>
        <v>2.6</v>
      </c>
      <c r="D241" s="19">
        <f t="shared" si="36"/>
        <v>200303</v>
      </c>
    </row>
    <row r="242" spans="1:4" x14ac:dyDescent="0.2">
      <c r="A242" s="14">
        <f>+'Daily Rainfall Data Since 2002'!B241</f>
        <v>37692</v>
      </c>
      <c r="B242" s="6">
        <f>+'Daily Rainfall Data Since 2002'!C241</f>
        <v>0</v>
      </c>
      <c r="C242" s="17">
        <f t="shared" si="37"/>
        <v>2.6</v>
      </c>
      <c r="D242" s="19">
        <f t="shared" si="36"/>
        <v>200303</v>
      </c>
    </row>
    <row r="243" spans="1:4" x14ac:dyDescent="0.2">
      <c r="A243" s="14">
        <f>+'Daily Rainfall Data Since 2002'!B242</f>
        <v>37693</v>
      </c>
      <c r="B243" s="6">
        <f>+'Daily Rainfall Data Since 2002'!C242</f>
        <v>0</v>
      </c>
      <c r="C243" s="17">
        <f t="shared" si="37"/>
        <v>2.6</v>
      </c>
      <c r="D243" s="19">
        <f t="shared" si="36"/>
        <v>200303</v>
      </c>
    </row>
    <row r="244" spans="1:4" x14ac:dyDescent="0.2">
      <c r="A244" s="14">
        <f>+'Daily Rainfall Data Since 2002'!B243</f>
        <v>37694</v>
      </c>
      <c r="B244" s="6">
        <f>+'Daily Rainfall Data Since 2002'!C243</f>
        <v>0</v>
      </c>
      <c r="C244" s="17">
        <f t="shared" si="37"/>
        <v>2.6</v>
      </c>
      <c r="D244" s="19">
        <f t="shared" si="36"/>
        <v>200303</v>
      </c>
    </row>
    <row r="245" spans="1:4" x14ac:dyDescent="0.2">
      <c r="A245" s="14">
        <f>+'Daily Rainfall Data Since 2002'!B244</f>
        <v>37695</v>
      </c>
      <c r="B245" s="6">
        <f>+'Daily Rainfall Data Since 2002'!C244</f>
        <v>0</v>
      </c>
      <c r="C245" s="17">
        <f t="shared" si="37"/>
        <v>2.6</v>
      </c>
      <c r="D245" s="19">
        <f t="shared" si="36"/>
        <v>200303</v>
      </c>
    </row>
    <row r="246" spans="1:4" x14ac:dyDescent="0.2">
      <c r="A246" s="14">
        <f>+'Daily Rainfall Data Since 2002'!B245</f>
        <v>37696</v>
      </c>
      <c r="B246" s="6">
        <f>+'Daily Rainfall Data Since 2002'!C245</f>
        <v>0</v>
      </c>
      <c r="C246" s="17">
        <f t="shared" si="37"/>
        <v>2.6</v>
      </c>
      <c r="D246" s="19">
        <f t="shared" si="36"/>
        <v>200303</v>
      </c>
    </row>
    <row r="247" spans="1:4" x14ac:dyDescent="0.2">
      <c r="A247" s="14">
        <f>+'Daily Rainfall Data Since 2002'!B246</f>
        <v>37697</v>
      </c>
      <c r="B247" s="6">
        <f>+'Daily Rainfall Data Since 2002'!C246</f>
        <v>0</v>
      </c>
      <c r="C247" s="17">
        <f t="shared" si="37"/>
        <v>2.6</v>
      </c>
      <c r="D247" s="19">
        <f t="shared" si="36"/>
        <v>200303</v>
      </c>
    </row>
    <row r="248" spans="1:4" x14ac:dyDescent="0.2">
      <c r="A248" s="14">
        <f>+'Daily Rainfall Data Since 2002'!B247</f>
        <v>37698</v>
      </c>
      <c r="B248" s="6">
        <f>+'Daily Rainfall Data Since 2002'!C247</f>
        <v>0</v>
      </c>
      <c r="C248" s="17">
        <f t="shared" si="37"/>
        <v>2.6</v>
      </c>
      <c r="D248" s="19">
        <f t="shared" si="36"/>
        <v>200303</v>
      </c>
    </row>
    <row r="249" spans="1:4" x14ac:dyDescent="0.2">
      <c r="A249" s="14">
        <f>+'Daily Rainfall Data Since 2002'!B248</f>
        <v>37699</v>
      </c>
      <c r="B249" s="6">
        <f>+'Daily Rainfall Data Since 2002'!C248</f>
        <v>0</v>
      </c>
      <c r="C249" s="17">
        <f t="shared" si="37"/>
        <v>2.6</v>
      </c>
      <c r="D249" s="19">
        <f t="shared" si="36"/>
        <v>200303</v>
      </c>
    </row>
    <row r="250" spans="1:4" x14ac:dyDescent="0.2">
      <c r="A250" s="14">
        <f>+'Daily Rainfall Data Since 2002'!B249</f>
        <v>37700</v>
      </c>
      <c r="B250" s="6">
        <f>+'Daily Rainfall Data Since 2002'!C249</f>
        <v>0</v>
      </c>
      <c r="C250" s="17">
        <f t="shared" si="37"/>
        <v>2.6</v>
      </c>
      <c r="D250" s="19">
        <f t="shared" si="36"/>
        <v>200303</v>
      </c>
    </row>
    <row r="251" spans="1:4" x14ac:dyDescent="0.2">
      <c r="A251" s="14">
        <f>+'Daily Rainfall Data Since 2002'!B250</f>
        <v>37701</v>
      </c>
      <c r="B251" s="6">
        <f>+'Daily Rainfall Data Since 2002'!C250</f>
        <v>0</v>
      </c>
      <c r="C251" s="17">
        <f t="shared" si="37"/>
        <v>2.6</v>
      </c>
      <c r="D251" s="19">
        <f t="shared" si="36"/>
        <v>200303</v>
      </c>
    </row>
    <row r="252" spans="1:4" x14ac:dyDescent="0.2">
      <c r="A252" s="14">
        <f>+'Daily Rainfall Data Since 2002'!B251</f>
        <v>37702</v>
      </c>
      <c r="B252" s="6">
        <f>+'Daily Rainfall Data Since 2002'!C251</f>
        <v>0</v>
      </c>
      <c r="C252" s="17">
        <f t="shared" si="37"/>
        <v>2.6</v>
      </c>
      <c r="D252" s="19">
        <f t="shared" si="36"/>
        <v>200303</v>
      </c>
    </row>
    <row r="253" spans="1:4" x14ac:dyDescent="0.2">
      <c r="A253" s="14">
        <f>+'Daily Rainfall Data Since 2002'!B252</f>
        <v>37703</v>
      </c>
      <c r="B253" s="6">
        <f>+'Daily Rainfall Data Since 2002'!C252</f>
        <v>0</v>
      </c>
      <c r="C253" s="17">
        <f t="shared" si="37"/>
        <v>2.6</v>
      </c>
      <c r="D253" s="19">
        <f t="shared" si="36"/>
        <v>200303</v>
      </c>
    </row>
    <row r="254" spans="1:4" x14ac:dyDescent="0.2">
      <c r="A254" s="14">
        <f>+'Daily Rainfall Data Since 2002'!B253</f>
        <v>37704</v>
      </c>
      <c r="B254" s="6">
        <f>+'Daily Rainfall Data Since 2002'!C253</f>
        <v>0</v>
      </c>
      <c r="C254" s="17">
        <f t="shared" si="37"/>
        <v>2.6</v>
      </c>
      <c r="D254" s="19">
        <f t="shared" si="36"/>
        <v>200303</v>
      </c>
    </row>
    <row r="255" spans="1:4" x14ac:dyDescent="0.2">
      <c r="A255" s="14">
        <f>+'Daily Rainfall Data Since 2002'!B254</f>
        <v>37705</v>
      </c>
      <c r="B255" s="6">
        <f>+'Daily Rainfall Data Since 2002'!C254</f>
        <v>0</v>
      </c>
      <c r="C255" s="17">
        <f t="shared" si="37"/>
        <v>2.6</v>
      </c>
      <c r="D255" s="19">
        <f t="shared" si="36"/>
        <v>200303</v>
      </c>
    </row>
    <row r="256" spans="1:4" x14ac:dyDescent="0.2">
      <c r="A256" s="14">
        <f>+'Daily Rainfall Data Since 2002'!B255</f>
        <v>37706</v>
      </c>
      <c r="B256" s="6">
        <f>+'Daily Rainfall Data Since 2002'!C255</f>
        <v>1.6</v>
      </c>
      <c r="C256" s="17">
        <f t="shared" si="37"/>
        <v>4.2</v>
      </c>
      <c r="D256" s="19">
        <f t="shared" si="36"/>
        <v>200303</v>
      </c>
    </row>
    <row r="257" spans="1:4" x14ac:dyDescent="0.2">
      <c r="A257" s="14">
        <f>+'Daily Rainfall Data Since 2002'!B256</f>
        <v>37707</v>
      </c>
      <c r="B257" s="6">
        <f>+'Daily Rainfall Data Since 2002'!C256</f>
        <v>0</v>
      </c>
      <c r="C257" s="17">
        <f t="shared" si="37"/>
        <v>4.2</v>
      </c>
      <c r="D257" s="19">
        <f t="shared" si="36"/>
        <v>200303</v>
      </c>
    </row>
    <row r="258" spans="1:4" x14ac:dyDescent="0.2">
      <c r="A258" s="14">
        <f>+'Daily Rainfall Data Since 2002'!B257</f>
        <v>37708</v>
      </c>
      <c r="B258" s="6">
        <f>+'Daily Rainfall Data Since 2002'!C257</f>
        <v>0</v>
      </c>
      <c r="C258" s="17">
        <f t="shared" si="37"/>
        <v>4.2</v>
      </c>
      <c r="D258" s="19">
        <f t="shared" si="36"/>
        <v>200303</v>
      </c>
    </row>
    <row r="259" spans="1:4" x14ac:dyDescent="0.2">
      <c r="A259" s="14">
        <f>+'Daily Rainfall Data Since 2002'!B258</f>
        <v>37709</v>
      </c>
      <c r="B259" s="6">
        <f>+'Daily Rainfall Data Since 2002'!C258</f>
        <v>0</v>
      </c>
      <c r="C259" s="17">
        <f t="shared" si="37"/>
        <v>4.2</v>
      </c>
      <c r="D259" s="19">
        <f t="shared" si="36"/>
        <v>200303</v>
      </c>
    </row>
    <row r="260" spans="1:4" x14ac:dyDescent="0.2">
      <c r="A260" s="14">
        <f>+'Daily Rainfall Data Since 2002'!B259</f>
        <v>37710</v>
      </c>
      <c r="B260" s="6">
        <f>+'Daily Rainfall Data Since 2002'!C259</f>
        <v>0</v>
      </c>
      <c r="C260" s="17">
        <f t="shared" si="37"/>
        <v>4.2</v>
      </c>
      <c r="D260" s="19">
        <f t="shared" si="36"/>
        <v>200303</v>
      </c>
    </row>
    <row r="261" spans="1:4" x14ac:dyDescent="0.2">
      <c r="A261" s="14">
        <f>+'Daily Rainfall Data Since 2002'!B260</f>
        <v>37711</v>
      </c>
      <c r="B261" s="6">
        <f>+'Daily Rainfall Data Since 2002'!C260</f>
        <v>0</v>
      </c>
      <c r="C261" s="17">
        <f t="shared" si="37"/>
        <v>4.2</v>
      </c>
      <c r="D261" s="19">
        <f t="shared" si="36"/>
        <v>200303</v>
      </c>
    </row>
    <row r="262" spans="1:4" x14ac:dyDescent="0.2">
      <c r="A262" s="14">
        <f>+'Daily Rainfall Data Since 2002'!B261</f>
        <v>37712</v>
      </c>
      <c r="B262" s="6">
        <f>+'Daily Rainfall Data Since 2002'!C261</f>
        <v>0</v>
      </c>
      <c r="C262" s="17">
        <f t="shared" si="37"/>
        <v>4.2</v>
      </c>
      <c r="D262" s="19">
        <f t="shared" si="36"/>
        <v>200304</v>
      </c>
    </row>
    <row r="263" spans="1:4" x14ac:dyDescent="0.2">
      <c r="A263" s="14">
        <f>+'Daily Rainfall Data Since 2002'!B262</f>
        <v>37713</v>
      </c>
      <c r="B263" s="6">
        <f>+'Daily Rainfall Data Since 2002'!C262</f>
        <v>0</v>
      </c>
      <c r="C263" s="17">
        <f t="shared" si="37"/>
        <v>4.2</v>
      </c>
      <c r="D263" s="19">
        <f t="shared" si="36"/>
        <v>200304</v>
      </c>
    </row>
    <row r="264" spans="1:4" x14ac:dyDescent="0.2">
      <c r="A264" s="14">
        <f>+'Daily Rainfall Data Since 2002'!B263</f>
        <v>37714</v>
      </c>
      <c r="B264" s="6">
        <f>+'Daily Rainfall Data Since 2002'!C263</f>
        <v>0</v>
      </c>
      <c r="C264" s="17">
        <f t="shared" si="37"/>
        <v>4.2</v>
      </c>
      <c r="D264" s="19">
        <f t="shared" si="36"/>
        <v>200304</v>
      </c>
    </row>
    <row r="265" spans="1:4" x14ac:dyDescent="0.2">
      <c r="A265" s="14">
        <f>+'Daily Rainfall Data Since 2002'!B264</f>
        <v>37715</v>
      </c>
      <c r="B265" s="6">
        <f>+'Daily Rainfall Data Since 2002'!C264</f>
        <v>0</v>
      </c>
      <c r="C265" s="17">
        <f t="shared" si="37"/>
        <v>4.2</v>
      </c>
      <c r="D265" s="19">
        <f t="shared" si="36"/>
        <v>200304</v>
      </c>
    </row>
    <row r="266" spans="1:4" x14ac:dyDescent="0.2">
      <c r="A266" s="14">
        <f>+'Daily Rainfall Data Since 2002'!B265</f>
        <v>37716</v>
      </c>
      <c r="B266" s="6">
        <f>+'Daily Rainfall Data Since 2002'!C265</f>
        <v>0</v>
      </c>
      <c r="C266" s="17">
        <f t="shared" si="37"/>
        <v>4.2</v>
      </c>
      <c r="D266" s="19">
        <f t="shared" si="36"/>
        <v>200304</v>
      </c>
    </row>
    <row r="267" spans="1:4" x14ac:dyDescent="0.2">
      <c r="A267" s="14">
        <f>+'Daily Rainfall Data Since 2002'!B266</f>
        <v>37717</v>
      </c>
      <c r="B267" s="6">
        <f>+'Daily Rainfall Data Since 2002'!C266</f>
        <v>0</v>
      </c>
      <c r="C267" s="17">
        <f t="shared" si="37"/>
        <v>4.2</v>
      </c>
      <c r="D267" s="19">
        <f t="shared" si="36"/>
        <v>200304</v>
      </c>
    </row>
    <row r="268" spans="1:4" x14ac:dyDescent="0.2">
      <c r="A268" s="14">
        <f>+'Daily Rainfall Data Since 2002'!B267</f>
        <v>37718</v>
      </c>
      <c r="B268" s="6">
        <f>+'Daily Rainfall Data Since 2002'!C267</f>
        <v>0</v>
      </c>
      <c r="C268" s="17">
        <f t="shared" si="37"/>
        <v>4.2</v>
      </c>
      <c r="D268" s="19">
        <f t="shared" si="36"/>
        <v>200304</v>
      </c>
    </row>
    <row r="269" spans="1:4" x14ac:dyDescent="0.2">
      <c r="A269" s="14">
        <f>+'Daily Rainfall Data Since 2002'!B268</f>
        <v>37719</v>
      </c>
      <c r="B269" s="6">
        <f>+'Daily Rainfall Data Since 2002'!C268</f>
        <v>0</v>
      </c>
      <c r="C269" s="17">
        <f t="shared" si="37"/>
        <v>4.2</v>
      </c>
      <c r="D269" s="19">
        <f t="shared" si="36"/>
        <v>200304</v>
      </c>
    </row>
    <row r="270" spans="1:4" x14ac:dyDescent="0.2">
      <c r="A270" s="14">
        <f>+'Daily Rainfall Data Since 2002'!B269</f>
        <v>37720</v>
      </c>
      <c r="B270" s="6">
        <f>+'Daily Rainfall Data Since 2002'!C269</f>
        <v>0</v>
      </c>
      <c r="C270" s="17">
        <f t="shared" si="37"/>
        <v>4.2</v>
      </c>
      <c r="D270" s="19">
        <f t="shared" si="36"/>
        <v>200304</v>
      </c>
    </row>
    <row r="271" spans="1:4" x14ac:dyDescent="0.2">
      <c r="A271" s="14">
        <f>+'Daily Rainfall Data Since 2002'!B270</f>
        <v>37721</v>
      </c>
      <c r="B271" s="6">
        <f>+'Daily Rainfall Data Since 2002'!C270</f>
        <v>0</v>
      </c>
      <c r="C271" s="17">
        <f t="shared" si="37"/>
        <v>4.2</v>
      </c>
      <c r="D271" s="19">
        <f t="shared" si="36"/>
        <v>200304</v>
      </c>
    </row>
    <row r="272" spans="1:4" x14ac:dyDescent="0.2">
      <c r="A272" s="14">
        <f>+'Daily Rainfall Data Since 2002'!B271</f>
        <v>37722</v>
      </c>
      <c r="B272" s="6">
        <f>+'Daily Rainfall Data Since 2002'!C271</f>
        <v>0</v>
      </c>
      <c r="C272" s="17">
        <f t="shared" si="37"/>
        <v>4.2</v>
      </c>
      <c r="D272" s="19">
        <f t="shared" si="36"/>
        <v>200304</v>
      </c>
    </row>
    <row r="273" spans="1:4" x14ac:dyDescent="0.2">
      <c r="A273" s="14">
        <f>+'Daily Rainfall Data Since 2002'!B272</f>
        <v>37723</v>
      </c>
      <c r="B273" s="6">
        <f>+'Daily Rainfall Data Since 2002'!C272</f>
        <v>0</v>
      </c>
      <c r="C273" s="17">
        <f t="shared" si="37"/>
        <v>4.2</v>
      </c>
      <c r="D273" s="19">
        <f t="shared" si="36"/>
        <v>200304</v>
      </c>
    </row>
    <row r="274" spans="1:4" x14ac:dyDescent="0.2">
      <c r="A274" s="14">
        <f>+'Daily Rainfall Data Since 2002'!B273</f>
        <v>37724</v>
      </c>
      <c r="B274" s="6">
        <f>+'Daily Rainfall Data Since 2002'!C273</f>
        <v>0</v>
      </c>
      <c r="C274" s="17">
        <f t="shared" si="37"/>
        <v>4.2</v>
      </c>
      <c r="D274" s="19">
        <f t="shared" si="36"/>
        <v>200304</v>
      </c>
    </row>
    <row r="275" spans="1:4" x14ac:dyDescent="0.2">
      <c r="A275" s="14">
        <f>+'Daily Rainfall Data Since 2002'!B274</f>
        <v>37725</v>
      </c>
      <c r="B275" s="6">
        <f>+'Daily Rainfall Data Since 2002'!C274</f>
        <v>4.0999999999999996</v>
      </c>
      <c r="C275" s="17">
        <f t="shared" si="37"/>
        <v>8.3000000000000007</v>
      </c>
      <c r="D275" s="19">
        <f t="shared" ref="D275:D338" si="38">+YEAR(A275)*100+MONTH(A275)</f>
        <v>200304</v>
      </c>
    </row>
    <row r="276" spans="1:4" x14ac:dyDescent="0.2">
      <c r="A276" s="14">
        <f>+'Daily Rainfall Data Since 2002'!B275</f>
        <v>37726</v>
      </c>
      <c r="B276" s="6">
        <f>+'Daily Rainfall Data Since 2002'!C275</f>
        <v>0</v>
      </c>
      <c r="C276" s="17">
        <f t="shared" ref="C276:C339" si="39">IF(B276="nd",0, IF(B276="T",0,B276))+C275</f>
        <v>8.3000000000000007</v>
      </c>
      <c r="D276" s="19">
        <f t="shared" si="38"/>
        <v>200304</v>
      </c>
    </row>
    <row r="277" spans="1:4" x14ac:dyDescent="0.2">
      <c r="A277" s="14">
        <f>+'Daily Rainfall Data Since 2002'!B276</f>
        <v>37727</v>
      </c>
      <c r="B277" s="6">
        <f>+'Daily Rainfall Data Since 2002'!C276</f>
        <v>0</v>
      </c>
      <c r="C277" s="17">
        <f t="shared" si="39"/>
        <v>8.3000000000000007</v>
      </c>
      <c r="D277" s="19">
        <f t="shared" si="38"/>
        <v>200304</v>
      </c>
    </row>
    <row r="278" spans="1:4" x14ac:dyDescent="0.2">
      <c r="A278" s="14">
        <f>+'Daily Rainfall Data Since 2002'!B277</f>
        <v>37728</v>
      </c>
      <c r="B278" s="6">
        <f>+'Daily Rainfall Data Since 2002'!C277</f>
        <v>0</v>
      </c>
      <c r="C278" s="17">
        <f t="shared" si="39"/>
        <v>8.3000000000000007</v>
      </c>
      <c r="D278" s="19">
        <f t="shared" si="38"/>
        <v>200304</v>
      </c>
    </row>
    <row r="279" spans="1:4" x14ac:dyDescent="0.2">
      <c r="A279" s="14">
        <f>+'Daily Rainfall Data Since 2002'!B278</f>
        <v>37729</v>
      </c>
      <c r="B279" s="6">
        <f>+'Daily Rainfall Data Since 2002'!C278</f>
        <v>24.7</v>
      </c>
      <c r="C279" s="17">
        <f t="shared" si="39"/>
        <v>33</v>
      </c>
      <c r="D279" s="19">
        <f t="shared" si="38"/>
        <v>200304</v>
      </c>
    </row>
    <row r="280" spans="1:4" x14ac:dyDescent="0.2">
      <c r="A280" s="14">
        <f>+'Daily Rainfall Data Since 2002'!B279</f>
        <v>37730</v>
      </c>
      <c r="B280" s="6">
        <f>+'Daily Rainfall Data Since 2002'!C279</f>
        <v>0</v>
      </c>
      <c r="C280" s="17">
        <f t="shared" si="39"/>
        <v>33</v>
      </c>
      <c r="D280" s="19">
        <f t="shared" si="38"/>
        <v>200304</v>
      </c>
    </row>
    <row r="281" spans="1:4" x14ac:dyDescent="0.2">
      <c r="A281" s="14">
        <f>+'Daily Rainfall Data Since 2002'!B280</f>
        <v>37731</v>
      </c>
      <c r="B281" s="6">
        <f>+'Daily Rainfall Data Since 2002'!C280</f>
        <v>0</v>
      </c>
      <c r="C281" s="17">
        <f t="shared" si="39"/>
        <v>33</v>
      </c>
      <c r="D281" s="19">
        <f t="shared" si="38"/>
        <v>200304</v>
      </c>
    </row>
    <row r="282" spans="1:4" x14ac:dyDescent="0.2">
      <c r="A282" s="14">
        <f>+'Daily Rainfall Data Since 2002'!B281</f>
        <v>37732</v>
      </c>
      <c r="B282" s="6">
        <f>+'Daily Rainfall Data Since 2002'!C281</f>
        <v>0</v>
      </c>
      <c r="C282" s="17">
        <f t="shared" si="39"/>
        <v>33</v>
      </c>
      <c r="D282" s="19">
        <f t="shared" si="38"/>
        <v>200304</v>
      </c>
    </row>
    <row r="283" spans="1:4" x14ac:dyDescent="0.2">
      <c r="A283" s="14">
        <f>+'Daily Rainfall Data Since 2002'!B282</f>
        <v>37733</v>
      </c>
      <c r="B283" s="6">
        <f>+'Daily Rainfall Data Since 2002'!C282</f>
        <v>0</v>
      </c>
      <c r="C283" s="17">
        <f t="shared" si="39"/>
        <v>33</v>
      </c>
      <c r="D283" s="19">
        <f t="shared" si="38"/>
        <v>200304</v>
      </c>
    </row>
    <row r="284" spans="1:4" x14ac:dyDescent="0.2">
      <c r="A284" s="14">
        <f>+'Daily Rainfall Data Since 2002'!B283</f>
        <v>37734</v>
      </c>
      <c r="B284" s="6">
        <f>+'Daily Rainfall Data Since 2002'!C283</f>
        <v>12.2</v>
      </c>
      <c r="C284" s="17">
        <f t="shared" si="39"/>
        <v>45.2</v>
      </c>
      <c r="D284" s="19">
        <f t="shared" si="38"/>
        <v>200304</v>
      </c>
    </row>
    <row r="285" spans="1:4" x14ac:dyDescent="0.2">
      <c r="A285" s="14">
        <f>+'Daily Rainfall Data Since 2002'!B284</f>
        <v>37735</v>
      </c>
      <c r="B285" s="6">
        <f>+'Daily Rainfall Data Since 2002'!C284</f>
        <v>0.6</v>
      </c>
      <c r="C285" s="17">
        <f t="shared" si="39"/>
        <v>45.800000000000004</v>
      </c>
      <c r="D285" s="19">
        <f t="shared" si="38"/>
        <v>200304</v>
      </c>
    </row>
    <row r="286" spans="1:4" x14ac:dyDescent="0.2">
      <c r="A286" s="14">
        <f>+'Daily Rainfall Data Since 2002'!B285</f>
        <v>37736</v>
      </c>
      <c r="B286" s="6">
        <f>+'Daily Rainfall Data Since 2002'!C285</f>
        <v>0</v>
      </c>
      <c r="C286" s="17">
        <f t="shared" si="39"/>
        <v>45.800000000000004</v>
      </c>
      <c r="D286" s="19">
        <f t="shared" si="38"/>
        <v>200304</v>
      </c>
    </row>
    <row r="287" spans="1:4" x14ac:dyDescent="0.2">
      <c r="A287" s="14">
        <f>+'Daily Rainfall Data Since 2002'!B286</f>
        <v>37737</v>
      </c>
      <c r="B287" s="6">
        <f>+'Daily Rainfall Data Since 2002'!C286</f>
        <v>0.8</v>
      </c>
      <c r="C287" s="17">
        <f t="shared" si="39"/>
        <v>46.6</v>
      </c>
      <c r="D287" s="19">
        <f t="shared" si="38"/>
        <v>200304</v>
      </c>
    </row>
    <row r="288" spans="1:4" x14ac:dyDescent="0.2">
      <c r="A288" s="14">
        <f>+'Daily Rainfall Data Since 2002'!B287</f>
        <v>37738</v>
      </c>
      <c r="B288" s="6">
        <f>+'Daily Rainfall Data Since 2002'!C287</f>
        <v>0</v>
      </c>
      <c r="C288" s="17">
        <f t="shared" si="39"/>
        <v>46.6</v>
      </c>
      <c r="D288" s="19">
        <f t="shared" si="38"/>
        <v>200304</v>
      </c>
    </row>
    <row r="289" spans="1:4" x14ac:dyDescent="0.2">
      <c r="A289" s="14">
        <f>+'Daily Rainfall Data Since 2002'!B288</f>
        <v>37739</v>
      </c>
      <c r="B289" s="6">
        <f>+'Daily Rainfall Data Since 2002'!C288</f>
        <v>0</v>
      </c>
      <c r="C289" s="17">
        <f t="shared" si="39"/>
        <v>46.6</v>
      </c>
      <c r="D289" s="19">
        <f t="shared" si="38"/>
        <v>200304</v>
      </c>
    </row>
    <row r="290" spans="1:4" x14ac:dyDescent="0.2">
      <c r="A290" s="14">
        <f>+'Daily Rainfall Data Since 2002'!B289</f>
        <v>37740</v>
      </c>
      <c r="B290" s="6">
        <f>+'Daily Rainfall Data Since 2002'!C289</f>
        <v>0</v>
      </c>
      <c r="C290" s="17">
        <f t="shared" si="39"/>
        <v>46.6</v>
      </c>
      <c r="D290" s="19">
        <f t="shared" si="38"/>
        <v>200304</v>
      </c>
    </row>
    <row r="291" spans="1:4" x14ac:dyDescent="0.2">
      <c r="A291" s="14">
        <f>+'Daily Rainfall Data Since 2002'!B290</f>
        <v>37741</v>
      </c>
      <c r="B291" s="6">
        <f>+'Daily Rainfall Data Since 2002'!C290</f>
        <v>3</v>
      </c>
      <c r="C291" s="17">
        <f t="shared" si="39"/>
        <v>49.6</v>
      </c>
      <c r="D291" s="19">
        <f t="shared" si="38"/>
        <v>200304</v>
      </c>
    </row>
    <row r="292" spans="1:4" x14ac:dyDescent="0.2">
      <c r="A292" s="14">
        <f>+'Daily Rainfall Data Since 2002'!B291</f>
        <v>37742</v>
      </c>
      <c r="B292" s="6">
        <f>+'Daily Rainfall Data Since 2002'!C291</f>
        <v>0</v>
      </c>
      <c r="C292" s="17">
        <f t="shared" si="39"/>
        <v>49.6</v>
      </c>
      <c r="D292" s="19">
        <f t="shared" si="38"/>
        <v>200305</v>
      </c>
    </row>
    <row r="293" spans="1:4" x14ac:dyDescent="0.2">
      <c r="A293" s="14">
        <f>+'Daily Rainfall Data Since 2002'!B292</f>
        <v>37743</v>
      </c>
      <c r="B293" s="6">
        <f>+'Daily Rainfall Data Since 2002'!C292</f>
        <v>0</v>
      </c>
      <c r="C293" s="17">
        <f t="shared" si="39"/>
        <v>49.6</v>
      </c>
      <c r="D293" s="19">
        <f t="shared" si="38"/>
        <v>200305</v>
      </c>
    </row>
    <row r="294" spans="1:4" x14ac:dyDescent="0.2">
      <c r="A294" s="14">
        <f>+'Daily Rainfall Data Since 2002'!B293</f>
        <v>37744</v>
      </c>
      <c r="B294" s="6">
        <f>+'Daily Rainfall Data Since 2002'!C293</f>
        <v>0</v>
      </c>
      <c r="C294" s="17">
        <f t="shared" si="39"/>
        <v>49.6</v>
      </c>
      <c r="D294" s="19">
        <f t="shared" si="38"/>
        <v>200305</v>
      </c>
    </row>
    <row r="295" spans="1:4" x14ac:dyDescent="0.2">
      <c r="A295" s="14">
        <f>+'Daily Rainfall Data Since 2002'!B294</f>
        <v>37745</v>
      </c>
      <c r="B295" s="6">
        <f>+'Daily Rainfall Data Since 2002'!C294</f>
        <v>3.6</v>
      </c>
      <c r="C295" s="17">
        <f t="shared" si="39"/>
        <v>53.2</v>
      </c>
      <c r="D295" s="19">
        <f t="shared" si="38"/>
        <v>200305</v>
      </c>
    </row>
    <row r="296" spans="1:4" x14ac:dyDescent="0.2">
      <c r="A296" s="14">
        <f>+'Daily Rainfall Data Since 2002'!B295</f>
        <v>37746</v>
      </c>
      <c r="B296" s="6">
        <f>+'Daily Rainfall Data Since 2002'!C295</f>
        <v>4</v>
      </c>
      <c r="C296" s="17">
        <f t="shared" si="39"/>
        <v>57.2</v>
      </c>
      <c r="D296" s="19">
        <f t="shared" si="38"/>
        <v>200305</v>
      </c>
    </row>
    <row r="297" spans="1:4" x14ac:dyDescent="0.2">
      <c r="A297" s="14">
        <f>+'Daily Rainfall Data Since 2002'!B296</f>
        <v>37747</v>
      </c>
      <c r="B297" s="6">
        <f>+'Daily Rainfall Data Since 2002'!C296</f>
        <v>0</v>
      </c>
      <c r="C297" s="17">
        <f t="shared" si="39"/>
        <v>57.2</v>
      </c>
      <c r="D297" s="19">
        <f t="shared" si="38"/>
        <v>200305</v>
      </c>
    </row>
    <row r="298" spans="1:4" x14ac:dyDescent="0.2">
      <c r="A298" s="14">
        <f>+'Daily Rainfall Data Since 2002'!B297</f>
        <v>37748</v>
      </c>
      <c r="B298" s="6">
        <f>+'Daily Rainfall Data Since 2002'!C297</f>
        <v>0</v>
      </c>
      <c r="C298" s="17">
        <f t="shared" si="39"/>
        <v>57.2</v>
      </c>
      <c r="D298" s="19">
        <f t="shared" si="38"/>
        <v>200305</v>
      </c>
    </row>
    <row r="299" spans="1:4" x14ac:dyDescent="0.2">
      <c r="A299" s="14">
        <f>+'Daily Rainfall Data Since 2002'!B298</f>
        <v>37749</v>
      </c>
      <c r="B299" s="6">
        <f>+'Daily Rainfall Data Since 2002'!C298</f>
        <v>0</v>
      </c>
      <c r="C299" s="17">
        <f t="shared" si="39"/>
        <v>57.2</v>
      </c>
      <c r="D299" s="19">
        <f t="shared" si="38"/>
        <v>200305</v>
      </c>
    </row>
    <row r="300" spans="1:4" x14ac:dyDescent="0.2">
      <c r="A300" s="14">
        <f>+'Daily Rainfall Data Since 2002'!B299</f>
        <v>37750</v>
      </c>
      <c r="B300" s="6">
        <f>+'Daily Rainfall Data Since 2002'!C299</f>
        <v>15.4</v>
      </c>
      <c r="C300" s="17">
        <f t="shared" si="39"/>
        <v>72.600000000000009</v>
      </c>
      <c r="D300" s="19">
        <f t="shared" si="38"/>
        <v>200305</v>
      </c>
    </row>
    <row r="301" spans="1:4" x14ac:dyDescent="0.2">
      <c r="A301" s="14">
        <f>+'Daily Rainfall Data Since 2002'!B300</f>
        <v>37751</v>
      </c>
      <c r="B301" s="6">
        <f>+'Daily Rainfall Data Since 2002'!C300</f>
        <v>0</v>
      </c>
      <c r="C301" s="17">
        <f t="shared" si="39"/>
        <v>72.600000000000009</v>
      </c>
      <c r="D301" s="19">
        <f t="shared" si="38"/>
        <v>200305</v>
      </c>
    </row>
    <row r="302" spans="1:4" x14ac:dyDescent="0.2">
      <c r="A302" s="14">
        <f>+'Daily Rainfall Data Since 2002'!B301</f>
        <v>37752</v>
      </c>
      <c r="B302" s="6">
        <f>+'Daily Rainfall Data Since 2002'!C301</f>
        <v>2</v>
      </c>
      <c r="C302" s="17">
        <f t="shared" si="39"/>
        <v>74.600000000000009</v>
      </c>
      <c r="D302" s="19">
        <f t="shared" si="38"/>
        <v>200305</v>
      </c>
    </row>
    <row r="303" spans="1:4" x14ac:dyDescent="0.2">
      <c r="A303" s="14">
        <f>+'Daily Rainfall Data Since 2002'!B302</f>
        <v>37753</v>
      </c>
      <c r="B303" s="6">
        <f>+'Daily Rainfall Data Since 2002'!C302</f>
        <v>0</v>
      </c>
      <c r="C303" s="17">
        <f t="shared" si="39"/>
        <v>74.600000000000009</v>
      </c>
      <c r="D303" s="19">
        <f t="shared" si="38"/>
        <v>200305</v>
      </c>
    </row>
    <row r="304" spans="1:4" x14ac:dyDescent="0.2">
      <c r="A304" s="14">
        <f>+'Daily Rainfall Data Since 2002'!B303</f>
        <v>37754</v>
      </c>
      <c r="B304" s="6">
        <f>+'Daily Rainfall Data Since 2002'!C303</f>
        <v>0</v>
      </c>
      <c r="C304" s="17">
        <f t="shared" si="39"/>
        <v>74.600000000000009</v>
      </c>
      <c r="D304" s="19">
        <f t="shared" si="38"/>
        <v>200305</v>
      </c>
    </row>
    <row r="305" spans="1:4" x14ac:dyDescent="0.2">
      <c r="A305" s="14">
        <f>+'Daily Rainfall Data Since 2002'!B304</f>
        <v>37755</v>
      </c>
      <c r="B305" s="6">
        <f>+'Daily Rainfall Data Since 2002'!C304</f>
        <v>0</v>
      </c>
      <c r="C305" s="17">
        <f t="shared" si="39"/>
        <v>74.600000000000009</v>
      </c>
      <c r="D305" s="19">
        <f t="shared" si="38"/>
        <v>200305</v>
      </c>
    </row>
    <row r="306" spans="1:4" x14ac:dyDescent="0.2">
      <c r="A306" s="14">
        <f>+'Daily Rainfall Data Since 2002'!B305</f>
        <v>37756</v>
      </c>
      <c r="B306" s="6">
        <f>+'Daily Rainfall Data Since 2002'!C305</f>
        <v>0</v>
      </c>
      <c r="C306" s="17">
        <f t="shared" si="39"/>
        <v>74.600000000000009</v>
      </c>
      <c r="D306" s="19">
        <f t="shared" si="38"/>
        <v>200305</v>
      </c>
    </row>
    <row r="307" spans="1:4" x14ac:dyDescent="0.2">
      <c r="A307" s="14">
        <f>+'Daily Rainfall Data Since 2002'!B306</f>
        <v>37757</v>
      </c>
      <c r="B307" s="6">
        <f>+'Daily Rainfall Data Since 2002'!C306</f>
        <v>50.8</v>
      </c>
      <c r="C307" s="17">
        <f t="shared" si="39"/>
        <v>125.4</v>
      </c>
      <c r="D307" s="19">
        <f t="shared" si="38"/>
        <v>200305</v>
      </c>
    </row>
    <row r="308" spans="1:4" x14ac:dyDescent="0.2">
      <c r="A308" s="14">
        <f>+'Daily Rainfall Data Since 2002'!B307</f>
        <v>37758</v>
      </c>
      <c r="B308" s="6">
        <f>+'Daily Rainfall Data Since 2002'!C307</f>
        <v>0</v>
      </c>
      <c r="C308" s="17">
        <f t="shared" si="39"/>
        <v>125.4</v>
      </c>
      <c r="D308" s="19">
        <f t="shared" si="38"/>
        <v>200305</v>
      </c>
    </row>
    <row r="309" spans="1:4" x14ac:dyDescent="0.2">
      <c r="A309" s="14">
        <f>+'Daily Rainfall Data Since 2002'!B308</f>
        <v>37759</v>
      </c>
      <c r="B309" s="6">
        <f>+'Daily Rainfall Data Since 2002'!C308</f>
        <v>0</v>
      </c>
      <c r="C309" s="17">
        <f t="shared" si="39"/>
        <v>125.4</v>
      </c>
      <c r="D309" s="19">
        <f t="shared" si="38"/>
        <v>200305</v>
      </c>
    </row>
    <row r="310" spans="1:4" x14ac:dyDescent="0.2">
      <c r="A310" s="14">
        <f>+'Daily Rainfall Data Since 2002'!B309</f>
        <v>37760</v>
      </c>
      <c r="B310" s="6">
        <f>+'Daily Rainfall Data Since 2002'!C309</f>
        <v>0</v>
      </c>
      <c r="C310" s="17">
        <f t="shared" si="39"/>
        <v>125.4</v>
      </c>
      <c r="D310" s="19">
        <f t="shared" si="38"/>
        <v>200305</v>
      </c>
    </row>
    <row r="311" spans="1:4" x14ac:dyDescent="0.2">
      <c r="A311" s="14">
        <f>+'Daily Rainfall Data Since 2002'!B310</f>
        <v>37761</v>
      </c>
      <c r="B311" s="6">
        <f>+'Daily Rainfall Data Since 2002'!C310</f>
        <v>15</v>
      </c>
      <c r="C311" s="17">
        <f t="shared" si="39"/>
        <v>140.4</v>
      </c>
      <c r="D311" s="19">
        <f t="shared" si="38"/>
        <v>200305</v>
      </c>
    </row>
    <row r="312" spans="1:4" x14ac:dyDescent="0.2">
      <c r="A312" s="14">
        <f>+'Daily Rainfall Data Since 2002'!B311</f>
        <v>37762</v>
      </c>
      <c r="B312" s="6">
        <f>+'Daily Rainfall Data Since 2002'!C311</f>
        <v>9</v>
      </c>
      <c r="C312" s="17">
        <f t="shared" si="39"/>
        <v>149.4</v>
      </c>
      <c r="D312" s="19">
        <f t="shared" si="38"/>
        <v>200305</v>
      </c>
    </row>
    <row r="313" spans="1:4" x14ac:dyDescent="0.2">
      <c r="A313" s="14">
        <f>+'Daily Rainfall Data Since 2002'!B312</f>
        <v>37763</v>
      </c>
      <c r="B313" s="6">
        <f>+'Daily Rainfall Data Since 2002'!C312</f>
        <v>3.2</v>
      </c>
      <c r="C313" s="17">
        <f t="shared" si="39"/>
        <v>152.6</v>
      </c>
      <c r="D313" s="19">
        <f t="shared" si="38"/>
        <v>200305</v>
      </c>
    </row>
    <row r="314" spans="1:4" x14ac:dyDescent="0.2">
      <c r="A314" s="14">
        <f>+'Daily Rainfall Data Since 2002'!B313</f>
        <v>37764</v>
      </c>
      <c r="B314" s="6">
        <f>+'Daily Rainfall Data Since 2002'!C313</f>
        <v>68.599999999999994</v>
      </c>
      <c r="C314" s="17">
        <f t="shared" si="39"/>
        <v>221.2</v>
      </c>
      <c r="D314" s="19">
        <f t="shared" si="38"/>
        <v>200305</v>
      </c>
    </row>
    <row r="315" spans="1:4" x14ac:dyDescent="0.2">
      <c r="A315" s="14">
        <f>+'Daily Rainfall Data Since 2002'!B314</f>
        <v>37765</v>
      </c>
      <c r="B315" s="6">
        <f>+'Daily Rainfall Data Since 2002'!C314</f>
        <v>0</v>
      </c>
      <c r="C315" s="17">
        <f t="shared" si="39"/>
        <v>221.2</v>
      </c>
      <c r="D315" s="19">
        <f t="shared" si="38"/>
        <v>200305</v>
      </c>
    </row>
    <row r="316" spans="1:4" x14ac:dyDescent="0.2">
      <c r="A316" s="14">
        <f>+'Daily Rainfall Data Since 2002'!B315</f>
        <v>37766</v>
      </c>
      <c r="B316" s="6">
        <f>+'Daily Rainfall Data Since 2002'!C315</f>
        <v>0</v>
      </c>
      <c r="C316" s="17">
        <f t="shared" si="39"/>
        <v>221.2</v>
      </c>
      <c r="D316" s="19">
        <f t="shared" si="38"/>
        <v>200305</v>
      </c>
    </row>
    <row r="317" spans="1:4" x14ac:dyDescent="0.2">
      <c r="A317" s="14">
        <f>+'Daily Rainfall Data Since 2002'!B316</f>
        <v>37767</v>
      </c>
      <c r="B317" s="6">
        <f>+'Daily Rainfall Data Since 2002'!C316</f>
        <v>2.4</v>
      </c>
      <c r="C317" s="17">
        <f t="shared" si="39"/>
        <v>223.6</v>
      </c>
      <c r="D317" s="19">
        <f t="shared" si="38"/>
        <v>200305</v>
      </c>
    </row>
    <row r="318" spans="1:4" x14ac:dyDescent="0.2">
      <c r="A318" s="14">
        <f>+'Daily Rainfall Data Since 2002'!B317</f>
        <v>37768</v>
      </c>
      <c r="B318" s="6">
        <f>+'Daily Rainfall Data Since 2002'!C317</f>
        <v>11.4</v>
      </c>
      <c r="C318" s="17">
        <f t="shared" si="39"/>
        <v>235</v>
      </c>
      <c r="D318" s="19">
        <f t="shared" si="38"/>
        <v>200305</v>
      </c>
    </row>
    <row r="319" spans="1:4" x14ac:dyDescent="0.2">
      <c r="A319" s="14">
        <f>+'Daily Rainfall Data Since 2002'!B318</f>
        <v>37769</v>
      </c>
      <c r="B319" s="6">
        <f>+'Daily Rainfall Data Since 2002'!C318</f>
        <v>0</v>
      </c>
      <c r="C319" s="17">
        <f t="shared" si="39"/>
        <v>235</v>
      </c>
      <c r="D319" s="19">
        <f t="shared" si="38"/>
        <v>200305</v>
      </c>
    </row>
    <row r="320" spans="1:4" x14ac:dyDescent="0.2">
      <c r="A320" s="14">
        <f>+'Daily Rainfall Data Since 2002'!B319</f>
        <v>37770</v>
      </c>
      <c r="B320" s="6">
        <f>+'Daily Rainfall Data Since 2002'!C319</f>
        <v>52</v>
      </c>
      <c r="C320" s="17">
        <f t="shared" si="39"/>
        <v>287</v>
      </c>
      <c r="D320" s="19">
        <f t="shared" si="38"/>
        <v>200305</v>
      </c>
    </row>
    <row r="321" spans="1:4" x14ac:dyDescent="0.2">
      <c r="A321" s="14">
        <f>+'Daily Rainfall Data Since 2002'!B320</f>
        <v>37771</v>
      </c>
      <c r="B321" s="6">
        <f>+'Daily Rainfall Data Since 2002'!C320</f>
        <v>4</v>
      </c>
      <c r="C321" s="17">
        <f t="shared" si="39"/>
        <v>291</v>
      </c>
      <c r="D321" s="19">
        <f t="shared" si="38"/>
        <v>200305</v>
      </c>
    </row>
    <row r="322" spans="1:4" x14ac:dyDescent="0.2">
      <c r="A322" s="14">
        <f>+'Daily Rainfall Data Since 2002'!B321</f>
        <v>37772</v>
      </c>
      <c r="B322" s="6">
        <f>+'Daily Rainfall Data Since 2002'!C321</f>
        <v>3.4</v>
      </c>
      <c r="C322" s="17">
        <f t="shared" si="39"/>
        <v>294.39999999999998</v>
      </c>
      <c r="D322" s="19">
        <f t="shared" si="38"/>
        <v>200305</v>
      </c>
    </row>
    <row r="323" spans="1:4" x14ac:dyDescent="0.2">
      <c r="A323" s="14">
        <f>+'Daily Rainfall Data Since 2002'!B322</f>
        <v>37773</v>
      </c>
      <c r="B323" s="6">
        <f>+'Daily Rainfall Data Since 2002'!C322</f>
        <v>0</v>
      </c>
      <c r="C323" s="17">
        <f t="shared" si="39"/>
        <v>294.39999999999998</v>
      </c>
      <c r="D323" s="19">
        <f t="shared" si="38"/>
        <v>200306</v>
      </c>
    </row>
    <row r="324" spans="1:4" x14ac:dyDescent="0.2">
      <c r="A324" s="14">
        <f>+'Daily Rainfall Data Since 2002'!B323</f>
        <v>37774</v>
      </c>
      <c r="B324" s="6">
        <f>+'Daily Rainfall Data Since 2002'!C323</f>
        <v>3.8</v>
      </c>
      <c r="C324" s="17">
        <f t="shared" si="39"/>
        <v>298.2</v>
      </c>
      <c r="D324" s="19">
        <f t="shared" si="38"/>
        <v>200306</v>
      </c>
    </row>
    <row r="325" spans="1:4" x14ac:dyDescent="0.2">
      <c r="A325" s="14">
        <f>+'Daily Rainfall Data Since 2002'!B324</f>
        <v>37775</v>
      </c>
      <c r="B325" s="6">
        <f>+'Daily Rainfall Data Since 2002'!C324</f>
        <v>36.9</v>
      </c>
      <c r="C325" s="17">
        <f t="shared" si="39"/>
        <v>335.09999999999997</v>
      </c>
      <c r="D325" s="19">
        <f t="shared" si="38"/>
        <v>200306</v>
      </c>
    </row>
    <row r="326" spans="1:4" x14ac:dyDescent="0.2">
      <c r="A326" s="14">
        <f>+'Daily Rainfall Data Since 2002'!B325</f>
        <v>37776</v>
      </c>
      <c r="B326" s="6">
        <f>+'Daily Rainfall Data Since 2002'!C325</f>
        <v>15.3</v>
      </c>
      <c r="C326" s="17">
        <f t="shared" si="39"/>
        <v>350.4</v>
      </c>
      <c r="D326" s="19">
        <f t="shared" si="38"/>
        <v>200306</v>
      </c>
    </row>
    <row r="327" spans="1:4" x14ac:dyDescent="0.2">
      <c r="A327" s="14">
        <f>+'Daily Rainfall Data Since 2002'!B326</f>
        <v>37777</v>
      </c>
      <c r="B327" s="6">
        <f>+'Daily Rainfall Data Since 2002'!C326</f>
        <v>18.399999999999999</v>
      </c>
      <c r="C327" s="17">
        <f t="shared" si="39"/>
        <v>368.79999999999995</v>
      </c>
      <c r="D327" s="19">
        <f t="shared" si="38"/>
        <v>200306</v>
      </c>
    </row>
    <row r="328" spans="1:4" x14ac:dyDescent="0.2">
      <c r="A328" s="14">
        <f>+'Daily Rainfall Data Since 2002'!B327</f>
        <v>37778</v>
      </c>
      <c r="B328" s="6">
        <f>+'Daily Rainfall Data Since 2002'!C327</f>
        <v>12.6</v>
      </c>
      <c r="C328" s="17">
        <f t="shared" si="39"/>
        <v>381.4</v>
      </c>
      <c r="D328" s="19">
        <f t="shared" si="38"/>
        <v>200306</v>
      </c>
    </row>
    <row r="329" spans="1:4" x14ac:dyDescent="0.2">
      <c r="A329" s="14">
        <f>+'Daily Rainfall Data Since 2002'!B328</f>
        <v>37779</v>
      </c>
      <c r="B329" s="6">
        <f>+'Daily Rainfall Data Since 2002'!C328</f>
        <v>34.6</v>
      </c>
      <c r="C329" s="17">
        <f t="shared" si="39"/>
        <v>416</v>
      </c>
      <c r="D329" s="19">
        <f t="shared" si="38"/>
        <v>200306</v>
      </c>
    </row>
    <row r="330" spans="1:4" x14ac:dyDescent="0.2">
      <c r="A330" s="14">
        <f>+'Daily Rainfall Data Since 2002'!B329</f>
        <v>37780</v>
      </c>
      <c r="B330" s="6">
        <f>+'Daily Rainfall Data Since 2002'!C329</f>
        <v>8</v>
      </c>
      <c r="C330" s="17">
        <f t="shared" si="39"/>
        <v>424</v>
      </c>
      <c r="D330" s="19">
        <f t="shared" si="38"/>
        <v>200306</v>
      </c>
    </row>
    <row r="331" spans="1:4" x14ac:dyDescent="0.2">
      <c r="A331" s="14">
        <f>+'Daily Rainfall Data Since 2002'!B330</f>
        <v>37781</v>
      </c>
      <c r="B331" s="6">
        <f>+'Daily Rainfall Data Since 2002'!C330</f>
        <v>0</v>
      </c>
      <c r="C331" s="17">
        <f t="shared" si="39"/>
        <v>424</v>
      </c>
      <c r="D331" s="19">
        <f t="shared" si="38"/>
        <v>200306</v>
      </c>
    </row>
    <row r="332" spans="1:4" x14ac:dyDescent="0.2">
      <c r="A332" s="14">
        <f>+'Daily Rainfall Data Since 2002'!B331</f>
        <v>37782</v>
      </c>
      <c r="B332" s="6">
        <f>+'Daily Rainfall Data Since 2002'!C331</f>
        <v>92.7</v>
      </c>
      <c r="C332" s="17">
        <f t="shared" si="39"/>
        <v>516.70000000000005</v>
      </c>
      <c r="D332" s="19">
        <f t="shared" si="38"/>
        <v>200306</v>
      </c>
    </row>
    <row r="333" spans="1:4" x14ac:dyDescent="0.2">
      <c r="A333" s="14">
        <f>+'Daily Rainfall Data Since 2002'!B332</f>
        <v>37783</v>
      </c>
      <c r="B333" s="6">
        <f>+'Daily Rainfall Data Since 2002'!C332</f>
        <v>0</v>
      </c>
      <c r="C333" s="17">
        <f t="shared" si="39"/>
        <v>516.70000000000005</v>
      </c>
      <c r="D333" s="19">
        <f t="shared" si="38"/>
        <v>200306</v>
      </c>
    </row>
    <row r="334" spans="1:4" x14ac:dyDescent="0.2">
      <c r="A334" s="14">
        <f>+'Daily Rainfall Data Since 2002'!B333</f>
        <v>37784</v>
      </c>
      <c r="B334" s="6">
        <f>+'Daily Rainfall Data Since 2002'!C333</f>
        <v>20</v>
      </c>
      <c r="C334" s="17">
        <f t="shared" si="39"/>
        <v>536.70000000000005</v>
      </c>
      <c r="D334" s="19">
        <f t="shared" si="38"/>
        <v>200306</v>
      </c>
    </row>
    <row r="335" spans="1:4" x14ac:dyDescent="0.2">
      <c r="A335" s="14">
        <f>+'Daily Rainfall Data Since 2002'!B334</f>
        <v>37785</v>
      </c>
      <c r="B335" s="6">
        <f>+'Daily Rainfall Data Since 2002'!C334</f>
        <v>39</v>
      </c>
      <c r="C335" s="17">
        <f t="shared" si="39"/>
        <v>575.70000000000005</v>
      </c>
      <c r="D335" s="19">
        <f t="shared" si="38"/>
        <v>200306</v>
      </c>
    </row>
    <row r="336" spans="1:4" x14ac:dyDescent="0.2">
      <c r="A336" s="14">
        <f>+'Daily Rainfall Data Since 2002'!B335</f>
        <v>37786</v>
      </c>
      <c r="B336" s="6">
        <f>+'Daily Rainfall Data Since 2002'!C335</f>
        <v>0</v>
      </c>
      <c r="C336" s="17">
        <f t="shared" si="39"/>
        <v>575.70000000000005</v>
      </c>
      <c r="D336" s="19">
        <f t="shared" si="38"/>
        <v>200306</v>
      </c>
    </row>
    <row r="337" spans="1:4" x14ac:dyDescent="0.2">
      <c r="A337" s="14">
        <f>+'Daily Rainfall Data Since 2002'!B336</f>
        <v>37787</v>
      </c>
      <c r="B337" s="6">
        <f>+'Daily Rainfall Data Since 2002'!C336</f>
        <v>9.4</v>
      </c>
      <c r="C337" s="17">
        <f t="shared" si="39"/>
        <v>585.1</v>
      </c>
      <c r="D337" s="19">
        <f t="shared" si="38"/>
        <v>200306</v>
      </c>
    </row>
    <row r="338" spans="1:4" x14ac:dyDescent="0.2">
      <c r="A338" s="14">
        <f>+'Daily Rainfall Data Since 2002'!B337</f>
        <v>37788</v>
      </c>
      <c r="B338" s="6">
        <f>+'Daily Rainfall Data Since 2002'!C337</f>
        <v>21.7</v>
      </c>
      <c r="C338" s="17">
        <f t="shared" si="39"/>
        <v>606.80000000000007</v>
      </c>
      <c r="D338" s="19">
        <f t="shared" si="38"/>
        <v>200306</v>
      </c>
    </row>
    <row r="339" spans="1:4" x14ac:dyDescent="0.2">
      <c r="A339" s="14">
        <f>+'Daily Rainfall Data Since 2002'!B338</f>
        <v>37789</v>
      </c>
      <c r="B339" s="6">
        <f>+'Daily Rainfall Data Since 2002'!C338</f>
        <v>10.6</v>
      </c>
      <c r="C339" s="17">
        <f t="shared" si="39"/>
        <v>617.40000000000009</v>
      </c>
      <c r="D339" s="19">
        <f t="shared" ref="D339:D402" si="40">+YEAR(A339)*100+MONTH(A339)</f>
        <v>200306</v>
      </c>
    </row>
    <row r="340" spans="1:4" x14ac:dyDescent="0.2">
      <c r="A340" s="14">
        <f>+'Daily Rainfall Data Since 2002'!B339</f>
        <v>37790</v>
      </c>
      <c r="B340" s="6">
        <f>+'Daily Rainfall Data Since 2002'!C339</f>
        <v>4.8</v>
      </c>
      <c r="C340" s="17">
        <f t="shared" ref="C340:C383" si="41">IF(B340="nd",0, IF(B340="T",0,B340))+C339</f>
        <v>622.20000000000005</v>
      </c>
      <c r="D340" s="19">
        <f t="shared" si="40"/>
        <v>200306</v>
      </c>
    </row>
    <row r="341" spans="1:4" x14ac:dyDescent="0.2">
      <c r="A341" s="14">
        <f>+'Daily Rainfall Data Since 2002'!B340</f>
        <v>37791</v>
      </c>
      <c r="B341" s="6">
        <f>+'Daily Rainfall Data Since 2002'!C340</f>
        <v>30.8</v>
      </c>
      <c r="C341" s="17">
        <f t="shared" si="41"/>
        <v>653</v>
      </c>
      <c r="D341" s="19">
        <f t="shared" si="40"/>
        <v>200306</v>
      </c>
    </row>
    <row r="342" spans="1:4" x14ac:dyDescent="0.2">
      <c r="A342" s="14">
        <f>+'Daily Rainfall Data Since 2002'!B341</f>
        <v>37792</v>
      </c>
      <c r="B342" s="6">
        <f>+'Daily Rainfall Data Since 2002'!C341</f>
        <v>21.2</v>
      </c>
      <c r="C342" s="17">
        <f t="shared" si="41"/>
        <v>674.2</v>
      </c>
      <c r="D342" s="19">
        <f t="shared" si="40"/>
        <v>200306</v>
      </c>
    </row>
    <row r="343" spans="1:4" x14ac:dyDescent="0.2">
      <c r="A343" s="14">
        <f>+'Daily Rainfall Data Since 2002'!B342</f>
        <v>37793</v>
      </c>
      <c r="B343" s="6">
        <f>+'Daily Rainfall Data Since 2002'!C342</f>
        <v>7.2</v>
      </c>
      <c r="C343" s="17">
        <f t="shared" si="41"/>
        <v>681.40000000000009</v>
      </c>
      <c r="D343" s="19">
        <f t="shared" si="40"/>
        <v>200306</v>
      </c>
    </row>
    <row r="344" spans="1:4" x14ac:dyDescent="0.2">
      <c r="A344" s="14">
        <f>+'Daily Rainfall Data Since 2002'!B343</f>
        <v>37794</v>
      </c>
      <c r="B344" s="6">
        <f>+'Daily Rainfall Data Since 2002'!C343</f>
        <v>0</v>
      </c>
      <c r="C344" s="17">
        <f t="shared" si="41"/>
        <v>681.40000000000009</v>
      </c>
      <c r="D344" s="19">
        <f t="shared" si="40"/>
        <v>200306</v>
      </c>
    </row>
    <row r="345" spans="1:4" x14ac:dyDescent="0.2">
      <c r="A345" s="14">
        <f>+'Daily Rainfall Data Since 2002'!B344</f>
        <v>37795</v>
      </c>
      <c r="B345" s="6">
        <f>+'Daily Rainfall Data Since 2002'!C344</f>
        <v>41.2</v>
      </c>
      <c r="C345" s="17">
        <f t="shared" si="41"/>
        <v>722.60000000000014</v>
      </c>
      <c r="D345" s="19">
        <f t="shared" si="40"/>
        <v>200306</v>
      </c>
    </row>
    <row r="346" spans="1:4" x14ac:dyDescent="0.2">
      <c r="A346" s="14">
        <f>+'Daily Rainfall Data Since 2002'!B345</f>
        <v>37796</v>
      </c>
      <c r="B346" s="6">
        <f>+'Daily Rainfall Data Since 2002'!C345</f>
        <v>22.3</v>
      </c>
      <c r="C346" s="17">
        <f t="shared" si="41"/>
        <v>744.90000000000009</v>
      </c>
      <c r="D346" s="19">
        <f t="shared" si="40"/>
        <v>200306</v>
      </c>
    </row>
    <row r="347" spans="1:4" x14ac:dyDescent="0.2">
      <c r="A347" s="14">
        <f>+'Daily Rainfall Data Since 2002'!B346</f>
        <v>37797</v>
      </c>
      <c r="B347" s="6">
        <f>+'Daily Rainfall Data Since 2002'!C346</f>
        <v>2.4</v>
      </c>
      <c r="C347" s="17">
        <f t="shared" si="41"/>
        <v>747.30000000000007</v>
      </c>
      <c r="D347" s="19">
        <f t="shared" si="40"/>
        <v>200306</v>
      </c>
    </row>
    <row r="348" spans="1:4" x14ac:dyDescent="0.2">
      <c r="A348" s="14">
        <f>+'Daily Rainfall Data Since 2002'!B347</f>
        <v>37798</v>
      </c>
      <c r="B348" s="6">
        <f>+'Daily Rainfall Data Since 2002'!C347</f>
        <v>32.5</v>
      </c>
      <c r="C348" s="17">
        <f t="shared" si="41"/>
        <v>779.80000000000007</v>
      </c>
      <c r="D348" s="19">
        <f t="shared" si="40"/>
        <v>200306</v>
      </c>
    </row>
    <row r="349" spans="1:4" x14ac:dyDescent="0.2">
      <c r="A349" s="14">
        <f>+'Daily Rainfall Data Since 2002'!B348</f>
        <v>37799</v>
      </c>
      <c r="B349" s="6">
        <f>+'Daily Rainfall Data Since 2002'!C348</f>
        <v>60</v>
      </c>
      <c r="C349" s="17">
        <f t="shared" si="41"/>
        <v>839.80000000000007</v>
      </c>
      <c r="D349" s="19">
        <f t="shared" si="40"/>
        <v>200306</v>
      </c>
    </row>
    <row r="350" spans="1:4" x14ac:dyDescent="0.2">
      <c r="A350" s="14">
        <f>+'Daily Rainfall Data Since 2002'!B349</f>
        <v>37800</v>
      </c>
      <c r="B350" s="6">
        <f>+'Daily Rainfall Data Since 2002'!C349</f>
        <v>23.4</v>
      </c>
      <c r="C350" s="17">
        <f t="shared" si="41"/>
        <v>863.2</v>
      </c>
      <c r="D350" s="19">
        <f t="shared" si="40"/>
        <v>200306</v>
      </c>
    </row>
    <row r="351" spans="1:4" x14ac:dyDescent="0.2">
      <c r="A351" s="14">
        <f>+'Daily Rainfall Data Since 2002'!B350</f>
        <v>37801</v>
      </c>
      <c r="B351" s="6">
        <f>+'Daily Rainfall Data Since 2002'!C350</f>
        <v>15.8</v>
      </c>
      <c r="C351" s="17">
        <f t="shared" si="41"/>
        <v>879</v>
      </c>
      <c r="D351" s="19">
        <f t="shared" si="40"/>
        <v>200306</v>
      </c>
    </row>
    <row r="352" spans="1:4" x14ac:dyDescent="0.2">
      <c r="A352" s="14">
        <f>+'Daily Rainfall Data Since 2002'!B351</f>
        <v>37802</v>
      </c>
      <c r="B352" s="6">
        <f>+'Daily Rainfall Data Since 2002'!C351</f>
        <v>32.200000000000003</v>
      </c>
      <c r="C352" s="17">
        <f t="shared" si="41"/>
        <v>911.2</v>
      </c>
      <c r="D352" s="19">
        <f t="shared" si="40"/>
        <v>200306</v>
      </c>
    </row>
    <row r="353" spans="1:4" x14ac:dyDescent="0.2">
      <c r="A353" s="14">
        <f>+'Daily Rainfall Data Since 2002'!B352</f>
        <v>37803</v>
      </c>
      <c r="B353" s="6">
        <f>+'Daily Rainfall Data Since 2002'!C352</f>
        <v>2.6</v>
      </c>
      <c r="C353" s="17">
        <f t="shared" si="41"/>
        <v>913.80000000000007</v>
      </c>
      <c r="D353" s="19">
        <f t="shared" si="40"/>
        <v>200307</v>
      </c>
    </row>
    <row r="354" spans="1:4" x14ac:dyDescent="0.2">
      <c r="A354" s="14">
        <f>+'Daily Rainfall Data Since 2002'!B353</f>
        <v>37804</v>
      </c>
      <c r="B354" s="6">
        <f>+'Daily Rainfall Data Since 2002'!C353</f>
        <v>4.2</v>
      </c>
      <c r="C354" s="17">
        <f t="shared" si="41"/>
        <v>918.00000000000011</v>
      </c>
      <c r="D354" s="19">
        <f t="shared" si="40"/>
        <v>200307</v>
      </c>
    </row>
    <row r="355" spans="1:4" x14ac:dyDescent="0.2">
      <c r="A355" s="14">
        <f>+'Daily Rainfall Data Since 2002'!B354</f>
        <v>37805</v>
      </c>
      <c r="B355" s="6">
        <f>+'Daily Rainfall Data Since 2002'!C354</f>
        <v>0</v>
      </c>
      <c r="C355" s="17">
        <f t="shared" si="41"/>
        <v>918.00000000000011</v>
      </c>
      <c r="D355" s="19">
        <f t="shared" si="40"/>
        <v>200307</v>
      </c>
    </row>
    <row r="356" spans="1:4" x14ac:dyDescent="0.2">
      <c r="A356" s="14">
        <f>+'Daily Rainfall Data Since 2002'!B355</f>
        <v>37806</v>
      </c>
      <c r="B356" s="6">
        <f>+'Daily Rainfall Data Since 2002'!C355</f>
        <v>116.3</v>
      </c>
      <c r="C356" s="17">
        <f t="shared" si="41"/>
        <v>1034.3000000000002</v>
      </c>
      <c r="D356" s="19">
        <f t="shared" si="40"/>
        <v>200307</v>
      </c>
    </row>
    <row r="357" spans="1:4" x14ac:dyDescent="0.2">
      <c r="A357" s="14">
        <f>+'Daily Rainfall Data Since 2002'!B356</f>
        <v>37807</v>
      </c>
      <c r="B357" s="6">
        <f>+'Daily Rainfall Data Since 2002'!C356</f>
        <v>10.6</v>
      </c>
      <c r="C357" s="17">
        <f t="shared" si="41"/>
        <v>1044.9000000000001</v>
      </c>
      <c r="D357" s="19">
        <f t="shared" si="40"/>
        <v>200307</v>
      </c>
    </row>
    <row r="358" spans="1:4" x14ac:dyDescent="0.2">
      <c r="A358" s="14">
        <f>+'Daily Rainfall Data Since 2002'!B357</f>
        <v>37808</v>
      </c>
      <c r="B358" s="6">
        <f>+'Daily Rainfall Data Since 2002'!C357</f>
        <v>0</v>
      </c>
      <c r="C358" s="17">
        <f t="shared" si="41"/>
        <v>1044.9000000000001</v>
      </c>
      <c r="D358" s="19">
        <f t="shared" si="40"/>
        <v>200307</v>
      </c>
    </row>
    <row r="359" spans="1:4" x14ac:dyDescent="0.2">
      <c r="A359" s="14">
        <f>+'Daily Rainfall Data Since 2002'!B358</f>
        <v>37809</v>
      </c>
      <c r="B359" s="6">
        <f>+'Daily Rainfall Data Since 2002'!C358</f>
        <v>3</v>
      </c>
      <c r="C359" s="17">
        <f t="shared" si="41"/>
        <v>1047.9000000000001</v>
      </c>
      <c r="D359" s="19">
        <f t="shared" si="40"/>
        <v>200307</v>
      </c>
    </row>
    <row r="360" spans="1:4" x14ac:dyDescent="0.2">
      <c r="A360" s="14">
        <f>+'Daily Rainfall Data Since 2002'!B359</f>
        <v>37810</v>
      </c>
      <c r="B360" s="6">
        <f>+'Daily Rainfall Data Since 2002'!C359</f>
        <v>2</v>
      </c>
      <c r="C360" s="17">
        <f t="shared" si="41"/>
        <v>1049.9000000000001</v>
      </c>
      <c r="D360" s="19">
        <f t="shared" si="40"/>
        <v>200307</v>
      </c>
    </row>
    <row r="361" spans="1:4" x14ac:dyDescent="0.2">
      <c r="A361" s="14">
        <f>+'Daily Rainfall Data Since 2002'!B360</f>
        <v>37811</v>
      </c>
      <c r="B361" s="6">
        <f>+'Daily Rainfall Data Since 2002'!C360</f>
        <v>18</v>
      </c>
      <c r="C361" s="17">
        <f t="shared" si="41"/>
        <v>1067.9000000000001</v>
      </c>
      <c r="D361" s="19">
        <f t="shared" si="40"/>
        <v>200307</v>
      </c>
    </row>
    <row r="362" spans="1:4" x14ac:dyDescent="0.2">
      <c r="A362" s="14">
        <f>+'Daily Rainfall Data Since 2002'!B361</f>
        <v>37812</v>
      </c>
      <c r="B362" s="6">
        <f>+'Daily Rainfall Data Since 2002'!C361</f>
        <v>1.8</v>
      </c>
      <c r="C362" s="17">
        <f t="shared" si="41"/>
        <v>1069.7</v>
      </c>
      <c r="D362" s="19">
        <f t="shared" si="40"/>
        <v>200307</v>
      </c>
    </row>
    <row r="363" spans="1:4" x14ac:dyDescent="0.2">
      <c r="A363" s="14">
        <f>+'Daily Rainfall Data Since 2002'!B362</f>
        <v>37813</v>
      </c>
      <c r="B363" s="6">
        <f>+'Daily Rainfall Data Since 2002'!C362</f>
        <v>12.8</v>
      </c>
      <c r="C363" s="17">
        <f t="shared" si="41"/>
        <v>1082.5</v>
      </c>
      <c r="D363" s="19">
        <f t="shared" si="40"/>
        <v>200307</v>
      </c>
    </row>
    <row r="364" spans="1:4" x14ac:dyDescent="0.2">
      <c r="A364" s="14">
        <f>+'Daily Rainfall Data Since 2002'!B363</f>
        <v>37814</v>
      </c>
      <c r="B364" s="6">
        <f>+'Daily Rainfall Data Since 2002'!C363</f>
        <v>0</v>
      </c>
      <c r="C364" s="17">
        <f t="shared" si="41"/>
        <v>1082.5</v>
      </c>
      <c r="D364" s="19">
        <f t="shared" si="40"/>
        <v>200307</v>
      </c>
    </row>
    <row r="365" spans="1:4" x14ac:dyDescent="0.2">
      <c r="A365" s="14">
        <f>+'Daily Rainfall Data Since 2002'!B364</f>
        <v>37815</v>
      </c>
      <c r="B365" s="6">
        <f>+'Daily Rainfall Data Since 2002'!C364</f>
        <v>16.2</v>
      </c>
      <c r="C365" s="17">
        <f t="shared" si="41"/>
        <v>1098.7</v>
      </c>
      <c r="D365" s="19">
        <f t="shared" si="40"/>
        <v>200307</v>
      </c>
    </row>
    <row r="366" spans="1:4" x14ac:dyDescent="0.2">
      <c r="A366" s="14">
        <f>+'Daily Rainfall Data Since 2002'!B365</f>
        <v>37816</v>
      </c>
      <c r="B366" s="6">
        <f>+'Daily Rainfall Data Since 2002'!C365</f>
        <v>14.2</v>
      </c>
      <c r="C366" s="17">
        <f t="shared" si="41"/>
        <v>1112.9000000000001</v>
      </c>
      <c r="D366" s="19">
        <f t="shared" si="40"/>
        <v>200307</v>
      </c>
    </row>
    <row r="367" spans="1:4" x14ac:dyDescent="0.2">
      <c r="A367" s="14">
        <f>+'Daily Rainfall Data Since 2002'!B366</f>
        <v>37817</v>
      </c>
      <c r="B367" s="6">
        <f>+'Daily Rainfall Data Since 2002'!C366</f>
        <v>3</v>
      </c>
      <c r="C367" s="17">
        <f t="shared" si="41"/>
        <v>1115.9000000000001</v>
      </c>
      <c r="D367" s="19">
        <f t="shared" si="40"/>
        <v>200307</v>
      </c>
    </row>
    <row r="368" spans="1:4" x14ac:dyDescent="0.2">
      <c r="A368" s="14">
        <f>+'Daily Rainfall Data Since 2002'!B367</f>
        <v>37818</v>
      </c>
      <c r="B368" s="6">
        <f>+'Daily Rainfall Data Since 2002'!C367</f>
        <v>6.7</v>
      </c>
      <c r="C368" s="17">
        <f t="shared" si="41"/>
        <v>1122.6000000000001</v>
      </c>
      <c r="D368" s="19">
        <f t="shared" si="40"/>
        <v>200307</v>
      </c>
    </row>
    <row r="369" spans="1:4" x14ac:dyDescent="0.2">
      <c r="A369" s="14">
        <f>+'Daily Rainfall Data Since 2002'!B368</f>
        <v>37819</v>
      </c>
      <c r="B369" s="6">
        <f>+'Daily Rainfall Data Since 2002'!C368</f>
        <v>10.3</v>
      </c>
      <c r="C369" s="17">
        <f t="shared" si="41"/>
        <v>1132.9000000000001</v>
      </c>
      <c r="D369" s="19">
        <f t="shared" si="40"/>
        <v>200307</v>
      </c>
    </row>
    <row r="370" spans="1:4" x14ac:dyDescent="0.2">
      <c r="A370" s="14">
        <f>+'Daily Rainfall Data Since 2002'!B369</f>
        <v>37820</v>
      </c>
      <c r="B370" s="6">
        <f>+'Daily Rainfall Data Since 2002'!C369</f>
        <v>13.5</v>
      </c>
      <c r="C370" s="17">
        <f t="shared" si="41"/>
        <v>1146.4000000000001</v>
      </c>
      <c r="D370" s="19">
        <f t="shared" si="40"/>
        <v>200307</v>
      </c>
    </row>
    <row r="371" spans="1:4" x14ac:dyDescent="0.2">
      <c r="A371" s="14">
        <f>+'Daily Rainfall Data Since 2002'!B370</f>
        <v>37821</v>
      </c>
      <c r="B371" s="6">
        <f>+'Daily Rainfall Data Since 2002'!C370</f>
        <v>22.2</v>
      </c>
      <c r="C371" s="17">
        <f t="shared" si="41"/>
        <v>1168.6000000000001</v>
      </c>
      <c r="D371" s="19">
        <f t="shared" si="40"/>
        <v>200307</v>
      </c>
    </row>
    <row r="372" spans="1:4" x14ac:dyDescent="0.2">
      <c r="A372" s="14">
        <f>+'Daily Rainfall Data Since 2002'!B371</f>
        <v>37822</v>
      </c>
      <c r="B372" s="6">
        <f>+'Daily Rainfall Data Since 2002'!C371</f>
        <v>12</v>
      </c>
      <c r="C372" s="17">
        <f t="shared" si="41"/>
        <v>1180.6000000000001</v>
      </c>
      <c r="D372" s="19">
        <f t="shared" si="40"/>
        <v>200307</v>
      </c>
    </row>
    <row r="373" spans="1:4" x14ac:dyDescent="0.2">
      <c r="A373" s="14">
        <f>+'Daily Rainfall Data Since 2002'!B372</f>
        <v>37823</v>
      </c>
      <c r="B373" s="6">
        <f>+'Daily Rainfall Data Since 2002'!C372</f>
        <v>46.2</v>
      </c>
      <c r="C373" s="17">
        <f t="shared" si="41"/>
        <v>1226.8000000000002</v>
      </c>
      <c r="D373" s="19">
        <f t="shared" si="40"/>
        <v>200307</v>
      </c>
    </row>
    <row r="374" spans="1:4" x14ac:dyDescent="0.2">
      <c r="A374" s="14">
        <f>+'Daily Rainfall Data Since 2002'!B373</f>
        <v>37824</v>
      </c>
      <c r="B374" s="6">
        <f>+'Daily Rainfall Data Since 2002'!C373</f>
        <v>44.6</v>
      </c>
      <c r="C374" s="17">
        <f t="shared" si="41"/>
        <v>1271.4000000000001</v>
      </c>
      <c r="D374" s="19">
        <f t="shared" si="40"/>
        <v>200307</v>
      </c>
    </row>
    <row r="375" spans="1:4" x14ac:dyDescent="0.2">
      <c r="A375" s="14">
        <f>+'Daily Rainfall Data Since 2002'!B374</f>
        <v>37825</v>
      </c>
      <c r="B375" s="6">
        <f>+'Daily Rainfall Data Since 2002'!C374</f>
        <v>3.1</v>
      </c>
      <c r="C375" s="17">
        <f t="shared" si="41"/>
        <v>1274.5</v>
      </c>
      <c r="D375" s="19">
        <f t="shared" si="40"/>
        <v>200307</v>
      </c>
    </row>
    <row r="376" spans="1:4" x14ac:dyDescent="0.2">
      <c r="A376" s="14">
        <f>+'Daily Rainfall Data Since 2002'!B375</f>
        <v>37826</v>
      </c>
      <c r="B376" s="6">
        <f>+'Daily Rainfall Data Since 2002'!C375</f>
        <v>10.6</v>
      </c>
      <c r="C376" s="17">
        <f t="shared" si="41"/>
        <v>1285.0999999999999</v>
      </c>
      <c r="D376" s="19">
        <f t="shared" si="40"/>
        <v>200307</v>
      </c>
    </row>
    <row r="377" spans="1:4" x14ac:dyDescent="0.2">
      <c r="A377" s="14">
        <f>+'Daily Rainfall Data Since 2002'!B376</f>
        <v>37827</v>
      </c>
      <c r="B377" s="6">
        <f>+'Daily Rainfall Data Since 2002'!C376</f>
        <v>11.2</v>
      </c>
      <c r="C377" s="17">
        <f t="shared" si="41"/>
        <v>1296.3</v>
      </c>
      <c r="D377" s="19">
        <f t="shared" si="40"/>
        <v>200307</v>
      </c>
    </row>
    <row r="378" spans="1:4" x14ac:dyDescent="0.2">
      <c r="A378" s="14">
        <f>+'Daily Rainfall Data Since 2002'!B377</f>
        <v>37828</v>
      </c>
      <c r="B378" s="6">
        <f>+'Daily Rainfall Data Since 2002'!C377</f>
        <v>4.2</v>
      </c>
      <c r="C378" s="17">
        <f t="shared" si="41"/>
        <v>1300.5</v>
      </c>
      <c r="D378" s="19">
        <f t="shared" si="40"/>
        <v>200307</v>
      </c>
    </row>
    <row r="379" spans="1:4" x14ac:dyDescent="0.2">
      <c r="A379" s="14">
        <f>+'Daily Rainfall Data Since 2002'!B378</f>
        <v>37829</v>
      </c>
      <c r="B379" s="6">
        <f>+'Daily Rainfall Data Since 2002'!C378</f>
        <v>20.2</v>
      </c>
      <c r="C379" s="17">
        <f t="shared" si="41"/>
        <v>1320.7</v>
      </c>
      <c r="D379" s="19">
        <f t="shared" si="40"/>
        <v>200307</v>
      </c>
    </row>
    <row r="380" spans="1:4" x14ac:dyDescent="0.2">
      <c r="A380" s="14">
        <f>+'Daily Rainfall Data Since 2002'!B379</f>
        <v>37830</v>
      </c>
      <c r="B380" s="6">
        <f>+'Daily Rainfall Data Since 2002'!C379</f>
        <v>41.6</v>
      </c>
      <c r="C380" s="17">
        <f t="shared" si="41"/>
        <v>1362.3</v>
      </c>
      <c r="D380" s="19">
        <f t="shared" si="40"/>
        <v>200307</v>
      </c>
    </row>
    <row r="381" spans="1:4" x14ac:dyDescent="0.2">
      <c r="A381" s="14">
        <f>+'Daily Rainfall Data Since 2002'!B380</f>
        <v>37831</v>
      </c>
      <c r="B381" s="6">
        <f>+'Daily Rainfall Data Since 2002'!C380</f>
        <v>1.6</v>
      </c>
      <c r="C381" s="17">
        <f t="shared" si="41"/>
        <v>1363.8999999999999</v>
      </c>
      <c r="D381" s="19">
        <f t="shared" si="40"/>
        <v>200307</v>
      </c>
    </row>
    <row r="382" spans="1:4" x14ac:dyDescent="0.2">
      <c r="A382" s="14">
        <f>+'Daily Rainfall Data Since 2002'!B381</f>
        <v>37832</v>
      </c>
      <c r="B382" s="6">
        <f>+'Daily Rainfall Data Since 2002'!C381</f>
        <v>12.6</v>
      </c>
      <c r="C382" s="17">
        <f t="shared" si="41"/>
        <v>1376.4999999999998</v>
      </c>
      <c r="D382" s="19">
        <f t="shared" si="40"/>
        <v>200307</v>
      </c>
    </row>
    <row r="383" spans="1:4" x14ac:dyDescent="0.2">
      <c r="A383" s="14">
        <f>+'Daily Rainfall Data Since 2002'!B382</f>
        <v>37833</v>
      </c>
      <c r="B383" s="6">
        <f>+'Daily Rainfall Data Since 2002'!C382</f>
        <v>12</v>
      </c>
      <c r="C383" s="17">
        <f t="shared" si="41"/>
        <v>1388.4999999999998</v>
      </c>
      <c r="D383" s="19">
        <f t="shared" si="40"/>
        <v>200307</v>
      </c>
    </row>
    <row r="384" spans="1:4" x14ac:dyDescent="0.2">
      <c r="A384" s="14">
        <f>+'Daily Rainfall Data Since 2002'!B383</f>
        <v>37834</v>
      </c>
      <c r="B384" s="6">
        <f>+'Daily Rainfall Data Since 2002'!C383</f>
        <v>0.8</v>
      </c>
      <c r="C384" s="17">
        <f t="shared" ref="C384:C447" si="42">IF(B384="nd",0, IF(B384="T",0,B384))+C383</f>
        <v>1389.2999999999997</v>
      </c>
      <c r="D384" s="19">
        <f t="shared" si="40"/>
        <v>200308</v>
      </c>
    </row>
    <row r="385" spans="1:4" x14ac:dyDescent="0.2">
      <c r="A385" s="14">
        <f>+'Daily Rainfall Data Since 2002'!B384</f>
        <v>37835</v>
      </c>
      <c r="B385" s="6">
        <f>+'Daily Rainfall Data Since 2002'!C384</f>
        <v>65</v>
      </c>
      <c r="C385" s="17">
        <f t="shared" si="42"/>
        <v>1454.2999999999997</v>
      </c>
      <c r="D385" s="19">
        <f t="shared" si="40"/>
        <v>200308</v>
      </c>
    </row>
    <row r="386" spans="1:4" x14ac:dyDescent="0.2">
      <c r="A386" s="14">
        <f>+'Daily Rainfall Data Since 2002'!B385</f>
        <v>37836</v>
      </c>
      <c r="B386" s="6">
        <f>+'Daily Rainfall Data Since 2002'!C385</f>
        <v>54</v>
      </c>
      <c r="C386" s="17">
        <f t="shared" si="42"/>
        <v>1508.2999999999997</v>
      </c>
      <c r="D386" s="19">
        <f t="shared" si="40"/>
        <v>200308</v>
      </c>
    </row>
    <row r="387" spans="1:4" x14ac:dyDescent="0.2">
      <c r="A387" s="14">
        <f>+'Daily Rainfall Data Since 2002'!B386</f>
        <v>37837</v>
      </c>
      <c r="B387" s="6">
        <f>+'Daily Rainfall Data Since 2002'!C386</f>
        <v>28.2</v>
      </c>
      <c r="C387" s="17">
        <f t="shared" si="42"/>
        <v>1536.4999999999998</v>
      </c>
      <c r="D387" s="19">
        <f t="shared" si="40"/>
        <v>200308</v>
      </c>
    </row>
    <row r="388" spans="1:4" x14ac:dyDescent="0.2">
      <c r="A388" s="14">
        <f>+'Daily Rainfall Data Since 2002'!B387</f>
        <v>37838</v>
      </c>
      <c r="B388" s="6">
        <f>+'Daily Rainfall Data Since 2002'!C387</f>
        <v>62.8</v>
      </c>
      <c r="C388" s="17">
        <f t="shared" si="42"/>
        <v>1599.2999999999997</v>
      </c>
      <c r="D388" s="19">
        <f t="shared" si="40"/>
        <v>200308</v>
      </c>
    </row>
    <row r="389" spans="1:4" x14ac:dyDescent="0.2">
      <c r="A389" s="14">
        <f>+'Daily Rainfall Data Since 2002'!B388</f>
        <v>37839</v>
      </c>
      <c r="B389" s="6">
        <f>+'Daily Rainfall Data Since 2002'!C388</f>
        <v>28.6</v>
      </c>
      <c r="C389" s="17">
        <f t="shared" si="42"/>
        <v>1627.8999999999996</v>
      </c>
      <c r="D389" s="19">
        <f t="shared" si="40"/>
        <v>200308</v>
      </c>
    </row>
    <row r="390" spans="1:4" x14ac:dyDescent="0.2">
      <c r="A390" s="14">
        <f>+'Daily Rainfall Data Since 2002'!B389</f>
        <v>37840</v>
      </c>
      <c r="B390" s="6">
        <f>+'Daily Rainfall Data Since 2002'!C389</f>
        <v>8.5</v>
      </c>
      <c r="C390" s="17">
        <f t="shared" si="42"/>
        <v>1636.3999999999996</v>
      </c>
      <c r="D390" s="19">
        <f t="shared" si="40"/>
        <v>200308</v>
      </c>
    </row>
    <row r="391" spans="1:4" x14ac:dyDescent="0.2">
      <c r="A391" s="14">
        <f>+'Daily Rainfall Data Since 2002'!B390</f>
        <v>37841</v>
      </c>
      <c r="B391" s="6">
        <f>+'Daily Rainfall Data Since 2002'!C390</f>
        <v>66.400000000000006</v>
      </c>
      <c r="C391" s="17">
        <f t="shared" si="42"/>
        <v>1702.7999999999997</v>
      </c>
      <c r="D391" s="19">
        <f t="shared" si="40"/>
        <v>200308</v>
      </c>
    </row>
    <row r="392" spans="1:4" x14ac:dyDescent="0.2">
      <c r="A392" s="14">
        <f>+'Daily Rainfall Data Since 2002'!B391</f>
        <v>37842</v>
      </c>
      <c r="B392" s="6">
        <f>+'Daily Rainfall Data Since 2002'!C391</f>
        <v>51.8</v>
      </c>
      <c r="C392" s="17">
        <f t="shared" si="42"/>
        <v>1754.5999999999997</v>
      </c>
      <c r="D392" s="19">
        <f t="shared" si="40"/>
        <v>200308</v>
      </c>
    </row>
    <row r="393" spans="1:4" x14ac:dyDescent="0.2">
      <c r="A393" s="14">
        <f>+'Daily Rainfall Data Since 2002'!B392</f>
        <v>37843</v>
      </c>
      <c r="B393" s="6">
        <f>+'Daily Rainfall Data Since 2002'!C392</f>
        <v>15.8</v>
      </c>
      <c r="C393" s="17">
        <f t="shared" si="42"/>
        <v>1770.3999999999996</v>
      </c>
      <c r="D393" s="19">
        <f t="shared" si="40"/>
        <v>200308</v>
      </c>
    </row>
    <row r="394" spans="1:4" x14ac:dyDescent="0.2">
      <c r="A394" s="14">
        <f>+'Daily Rainfall Data Since 2002'!B393</f>
        <v>37844</v>
      </c>
      <c r="B394" s="6">
        <f>+'Daily Rainfall Data Since 2002'!C393</f>
        <v>11.8</v>
      </c>
      <c r="C394" s="17">
        <f t="shared" si="42"/>
        <v>1782.1999999999996</v>
      </c>
      <c r="D394" s="19">
        <f t="shared" si="40"/>
        <v>200308</v>
      </c>
    </row>
    <row r="395" spans="1:4" x14ac:dyDescent="0.2">
      <c r="A395" s="14">
        <f>+'Daily Rainfall Data Since 2002'!B394</f>
        <v>37845</v>
      </c>
      <c r="B395" s="6">
        <f>+'Daily Rainfall Data Since 2002'!C394</f>
        <v>70.5</v>
      </c>
      <c r="C395" s="17">
        <f t="shared" si="42"/>
        <v>1852.6999999999996</v>
      </c>
      <c r="D395" s="19">
        <f t="shared" si="40"/>
        <v>200308</v>
      </c>
    </row>
    <row r="396" spans="1:4" x14ac:dyDescent="0.2">
      <c r="A396" s="14">
        <f>+'Daily Rainfall Data Since 2002'!B395</f>
        <v>37846</v>
      </c>
      <c r="B396" s="6">
        <f>+'Daily Rainfall Data Since 2002'!C395</f>
        <v>47.6</v>
      </c>
      <c r="C396" s="17">
        <f t="shared" si="42"/>
        <v>1900.2999999999995</v>
      </c>
      <c r="D396" s="19">
        <f t="shared" si="40"/>
        <v>200308</v>
      </c>
    </row>
    <row r="397" spans="1:4" x14ac:dyDescent="0.2">
      <c r="A397" s="14">
        <f>+'Daily Rainfall Data Since 2002'!B396</f>
        <v>37847</v>
      </c>
      <c r="B397" s="6">
        <f>+'Daily Rainfall Data Since 2002'!C396</f>
        <v>15.5</v>
      </c>
      <c r="C397" s="17">
        <f t="shared" si="42"/>
        <v>1915.7999999999995</v>
      </c>
      <c r="D397" s="19">
        <f t="shared" si="40"/>
        <v>200308</v>
      </c>
    </row>
    <row r="398" spans="1:4" x14ac:dyDescent="0.2">
      <c r="A398" s="14">
        <f>+'Daily Rainfall Data Since 2002'!B397</f>
        <v>37848</v>
      </c>
      <c r="B398" s="6">
        <f>+'Daily Rainfall Data Since 2002'!C397</f>
        <v>2.6</v>
      </c>
      <c r="C398" s="17">
        <f t="shared" si="42"/>
        <v>1918.3999999999994</v>
      </c>
      <c r="D398" s="19">
        <f t="shared" si="40"/>
        <v>200308</v>
      </c>
    </row>
    <row r="399" spans="1:4" x14ac:dyDescent="0.2">
      <c r="A399" s="14">
        <f>+'Daily Rainfall Data Since 2002'!B398</f>
        <v>37849</v>
      </c>
      <c r="B399" s="6">
        <f>+'Daily Rainfall Data Since 2002'!C398</f>
        <v>68.8</v>
      </c>
      <c r="C399" s="17">
        <f t="shared" si="42"/>
        <v>1987.1999999999994</v>
      </c>
      <c r="D399" s="19">
        <f t="shared" si="40"/>
        <v>200308</v>
      </c>
    </row>
    <row r="400" spans="1:4" x14ac:dyDescent="0.2">
      <c r="A400" s="14">
        <f>+'Daily Rainfall Data Since 2002'!B399</f>
        <v>37850</v>
      </c>
      <c r="B400" s="6">
        <f>+'Daily Rainfall Data Since 2002'!C399</f>
        <v>16</v>
      </c>
      <c r="C400" s="17">
        <f t="shared" si="42"/>
        <v>2003.1999999999994</v>
      </c>
      <c r="D400" s="19">
        <f t="shared" si="40"/>
        <v>200308</v>
      </c>
    </row>
    <row r="401" spans="1:4" x14ac:dyDescent="0.2">
      <c r="A401" s="14">
        <f>+'Daily Rainfall Data Since 2002'!B400</f>
        <v>37851</v>
      </c>
      <c r="B401" s="6">
        <f>+'Daily Rainfall Data Since 2002'!C400</f>
        <v>6.1</v>
      </c>
      <c r="C401" s="17">
        <f t="shared" si="42"/>
        <v>2009.2999999999993</v>
      </c>
      <c r="D401" s="19">
        <f t="shared" si="40"/>
        <v>200308</v>
      </c>
    </row>
    <row r="402" spans="1:4" x14ac:dyDescent="0.2">
      <c r="A402" s="14">
        <f>+'Daily Rainfall Data Since 2002'!B401</f>
        <v>37852</v>
      </c>
      <c r="B402" s="6">
        <f>+'Daily Rainfall Data Since 2002'!C401</f>
        <v>23.8</v>
      </c>
      <c r="C402" s="17">
        <f t="shared" si="42"/>
        <v>2033.0999999999992</v>
      </c>
      <c r="D402" s="19">
        <f t="shared" si="40"/>
        <v>200308</v>
      </c>
    </row>
    <row r="403" spans="1:4" x14ac:dyDescent="0.2">
      <c r="A403" s="14">
        <f>+'Daily Rainfall Data Since 2002'!B402</f>
        <v>37853</v>
      </c>
      <c r="B403" s="6">
        <f>+'Daily Rainfall Data Since 2002'!C402</f>
        <v>77</v>
      </c>
      <c r="C403" s="17">
        <f t="shared" si="42"/>
        <v>2110.0999999999995</v>
      </c>
      <c r="D403" s="19">
        <f t="shared" ref="D403:D466" si="43">+YEAR(A403)*100+MONTH(A403)</f>
        <v>200308</v>
      </c>
    </row>
    <row r="404" spans="1:4" x14ac:dyDescent="0.2">
      <c r="A404" s="14">
        <f>+'Daily Rainfall Data Since 2002'!B403</f>
        <v>37854</v>
      </c>
      <c r="B404" s="6">
        <f>+'Daily Rainfall Data Since 2002'!C403</f>
        <v>13.4</v>
      </c>
      <c r="C404" s="17">
        <f t="shared" si="42"/>
        <v>2123.4999999999995</v>
      </c>
      <c r="D404" s="19">
        <f t="shared" si="43"/>
        <v>200308</v>
      </c>
    </row>
    <row r="405" spans="1:4" x14ac:dyDescent="0.2">
      <c r="A405" s="14">
        <f>+'Daily Rainfall Data Since 2002'!B404</f>
        <v>37855</v>
      </c>
      <c r="B405" s="6">
        <f>+'Daily Rainfall Data Since 2002'!C404</f>
        <v>5</v>
      </c>
      <c r="C405" s="17">
        <f t="shared" si="42"/>
        <v>2128.4999999999995</v>
      </c>
      <c r="D405" s="19">
        <f t="shared" si="43"/>
        <v>200308</v>
      </c>
    </row>
    <row r="406" spans="1:4" x14ac:dyDescent="0.2">
      <c r="A406" s="14">
        <f>+'Daily Rainfall Data Since 2002'!B405</f>
        <v>37856</v>
      </c>
      <c r="B406" s="6">
        <f>+'Daily Rainfall Data Since 2002'!C405</f>
        <v>51.4</v>
      </c>
      <c r="C406" s="17">
        <f t="shared" si="42"/>
        <v>2179.8999999999996</v>
      </c>
      <c r="D406" s="19">
        <f t="shared" si="43"/>
        <v>200308</v>
      </c>
    </row>
    <row r="407" spans="1:4" x14ac:dyDescent="0.2">
      <c r="A407" s="14">
        <f>+'Daily Rainfall Data Since 2002'!B406</f>
        <v>37857</v>
      </c>
      <c r="B407" s="6">
        <f>+'Daily Rainfall Data Since 2002'!C406</f>
        <v>12.6</v>
      </c>
      <c r="C407" s="17">
        <f t="shared" si="42"/>
        <v>2192.4999999999995</v>
      </c>
      <c r="D407" s="19">
        <f t="shared" si="43"/>
        <v>200308</v>
      </c>
    </row>
    <row r="408" spans="1:4" x14ac:dyDescent="0.2">
      <c r="A408" s="14">
        <f>+'Daily Rainfall Data Since 2002'!B407</f>
        <v>37858</v>
      </c>
      <c r="B408" s="6">
        <f>+'Daily Rainfall Data Since 2002'!C407</f>
        <v>0.6</v>
      </c>
      <c r="C408" s="17">
        <f t="shared" si="42"/>
        <v>2193.0999999999995</v>
      </c>
      <c r="D408" s="19">
        <f t="shared" si="43"/>
        <v>200308</v>
      </c>
    </row>
    <row r="409" spans="1:4" x14ac:dyDescent="0.2">
      <c r="A409" s="14">
        <f>+'Daily Rainfall Data Since 2002'!B408</f>
        <v>37859</v>
      </c>
      <c r="B409" s="6">
        <f>+'Daily Rainfall Data Since 2002'!C408</f>
        <v>3.8</v>
      </c>
      <c r="C409" s="17">
        <f t="shared" si="42"/>
        <v>2196.8999999999996</v>
      </c>
      <c r="D409" s="19">
        <f t="shared" si="43"/>
        <v>200308</v>
      </c>
    </row>
    <row r="410" spans="1:4" x14ac:dyDescent="0.2">
      <c r="A410" s="14">
        <f>+'Daily Rainfall Data Since 2002'!B409</f>
        <v>37860</v>
      </c>
      <c r="B410" s="6">
        <f>+'Daily Rainfall Data Since 2002'!C409</f>
        <v>87</v>
      </c>
      <c r="C410" s="17">
        <f t="shared" si="42"/>
        <v>2283.8999999999996</v>
      </c>
      <c r="D410" s="19">
        <f t="shared" si="43"/>
        <v>200308</v>
      </c>
    </row>
    <row r="411" spans="1:4" x14ac:dyDescent="0.2">
      <c r="A411" s="14">
        <f>+'Daily Rainfall Data Since 2002'!B410</f>
        <v>37861</v>
      </c>
      <c r="B411" s="6">
        <f>+'Daily Rainfall Data Since 2002'!C410</f>
        <v>3</v>
      </c>
      <c r="C411" s="17">
        <f t="shared" si="42"/>
        <v>2286.8999999999996</v>
      </c>
      <c r="D411" s="19">
        <f t="shared" si="43"/>
        <v>200308</v>
      </c>
    </row>
    <row r="412" spans="1:4" x14ac:dyDescent="0.2">
      <c r="A412" s="14">
        <f>+'Daily Rainfall Data Since 2002'!B411</f>
        <v>37862</v>
      </c>
      <c r="B412" s="6">
        <f>+'Daily Rainfall Data Since 2002'!C411</f>
        <v>12.4</v>
      </c>
      <c r="C412" s="17">
        <f t="shared" si="42"/>
        <v>2299.2999999999997</v>
      </c>
      <c r="D412" s="19">
        <f t="shared" si="43"/>
        <v>200308</v>
      </c>
    </row>
    <row r="413" spans="1:4" x14ac:dyDescent="0.2">
      <c r="A413" s="14">
        <f>+'Daily Rainfall Data Since 2002'!B412</f>
        <v>37863</v>
      </c>
      <c r="B413" s="6">
        <f>+'Daily Rainfall Data Since 2002'!C412</f>
        <v>9.6999999999999993</v>
      </c>
      <c r="C413" s="17">
        <f t="shared" si="42"/>
        <v>2308.9999999999995</v>
      </c>
      <c r="D413" s="19">
        <f t="shared" si="43"/>
        <v>200308</v>
      </c>
    </row>
    <row r="414" spans="1:4" x14ac:dyDescent="0.2">
      <c r="A414" s="14">
        <f>+'Daily Rainfall Data Since 2002'!B413</f>
        <v>37864</v>
      </c>
      <c r="B414" s="6">
        <f>+'Daily Rainfall Data Since 2002'!C413</f>
        <v>10.5</v>
      </c>
      <c r="C414" s="17">
        <f t="shared" si="42"/>
        <v>2319.4999999999995</v>
      </c>
      <c r="D414" s="19">
        <f t="shared" si="43"/>
        <v>200308</v>
      </c>
    </row>
    <row r="415" spans="1:4" x14ac:dyDescent="0.2">
      <c r="A415" s="14">
        <f>+'Daily Rainfall Data Since 2002'!B414</f>
        <v>37865</v>
      </c>
      <c r="B415" s="6">
        <f>+'Daily Rainfall Data Since 2002'!C414</f>
        <v>10.5</v>
      </c>
      <c r="C415" s="17">
        <f t="shared" si="42"/>
        <v>2329.9999999999995</v>
      </c>
      <c r="D415" s="19">
        <f t="shared" si="43"/>
        <v>200309</v>
      </c>
    </row>
    <row r="416" spans="1:4" x14ac:dyDescent="0.2">
      <c r="A416" s="14">
        <f>+'Daily Rainfall Data Since 2002'!B415</f>
        <v>37866</v>
      </c>
      <c r="B416" s="6">
        <f>+'Daily Rainfall Data Since 2002'!C415</f>
        <v>0</v>
      </c>
      <c r="C416" s="17">
        <f t="shared" si="42"/>
        <v>2329.9999999999995</v>
      </c>
      <c r="D416" s="19">
        <f t="shared" si="43"/>
        <v>200309</v>
      </c>
    </row>
    <row r="417" spans="1:4" x14ac:dyDescent="0.2">
      <c r="A417" s="14">
        <f>+'Daily Rainfall Data Since 2002'!B416</f>
        <v>37867</v>
      </c>
      <c r="B417" s="6">
        <f>+'Daily Rainfall Data Since 2002'!C416</f>
        <v>9.8000000000000007</v>
      </c>
      <c r="C417" s="17">
        <f t="shared" si="42"/>
        <v>2339.7999999999997</v>
      </c>
      <c r="D417" s="19">
        <f t="shared" si="43"/>
        <v>200309</v>
      </c>
    </row>
    <row r="418" spans="1:4" x14ac:dyDescent="0.2">
      <c r="A418" s="14">
        <f>+'Daily Rainfall Data Since 2002'!B417</f>
        <v>37868</v>
      </c>
      <c r="B418" s="6">
        <f>+'Daily Rainfall Data Since 2002'!C417</f>
        <v>11.8</v>
      </c>
      <c r="C418" s="17">
        <f t="shared" si="42"/>
        <v>2351.6</v>
      </c>
      <c r="D418" s="19">
        <f t="shared" si="43"/>
        <v>200309</v>
      </c>
    </row>
    <row r="419" spans="1:4" x14ac:dyDescent="0.2">
      <c r="A419" s="14">
        <f>+'Daily Rainfall Data Since 2002'!B418</f>
        <v>37869</v>
      </c>
      <c r="B419" s="6">
        <f>+'Daily Rainfall Data Since 2002'!C418</f>
        <v>63</v>
      </c>
      <c r="C419" s="17">
        <f t="shared" si="42"/>
        <v>2414.6</v>
      </c>
      <c r="D419" s="19">
        <f t="shared" si="43"/>
        <v>200309</v>
      </c>
    </row>
    <row r="420" spans="1:4" x14ac:dyDescent="0.2">
      <c r="A420" s="14">
        <f>+'Daily Rainfall Data Since 2002'!B419</f>
        <v>37870</v>
      </c>
      <c r="B420" s="6">
        <f>+'Daily Rainfall Data Since 2002'!C419</f>
        <v>17.399999999999999</v>
      </c>
      <c r="C420" s="17">
        <f t="shared" si="42"/>
        <v>2432</v>
      </c>
      <c r="D420" s="19">
        <f t="shared" si="43"/>
        <v>200309</v>
      </c>
    </row>
    <row r="421" spans="1:4" x14ac:dyDescent="0.2">
      <c r="A421" s="14">
        <f>+'Daily Rainfall Data Since 2002'!B420</f>
        <v>37871</v>
      </c>
      <c r="B421" s="6">
        <f>+'Daily Rainfall Data Since 2002'!C420</f>
        <v>1.3</v>
      </c>
      <c r="C421" s="17">
        <f t="shared" si="42"/>
        <v>2433.3000000000002</v>
      </c>
      <c r="D421" s="19">
        <f t="shared" si="43"/>
        <v>200309</v>
      </c>
    </row>
    <row r="422" spans="1:4" x14ac:dyDescent="0.2">
      <c r="A422" s="14">
        <f>+'Daily Rainfall Data Since 2002'!B421</f>
        <v>37872</v>
      </c>
      <c r="B422" s="6">
        <f>+'Daily Rainfall Data Since 2002'!C421</f>
        <v>7.2</v>
      </c>
      <c r="C422" s="17">
        <f t="shared" si="42"/>
        <v>2440.5</v>
      </c>
      <c r="D422" s="19">
        <f t="shared" si="43"/>
        <v>200309</v>
      </c>
    </row>
    <row r="423" spans="1:4" x14ac:dyDescent="0.2">
      <c r="A423" s="14">
        <f>+'Daily Rainfall Data Since 2002'!B422</f>
        <v>37873</v>
      </c>
      <c r="B423" s="6">
        <f>+'Daily Rainfall Data Since 2002'!C422</f>
        <v>3.8</v>
      </c>
      <c r="C423" s="17">
        <f t="shared" si="42"/>
        <v>2444.3000000000002</v>
      </c>
      <c r="D423" s="19">
        <f t="shared" si="43"/>
        <v>200309</v>
      </c>
    </row>
    <row r="424" spans="1:4" x14ac:dyDescent="0.2">
      <c r="A424" s="14">
        <f>+'Daily Rainfall Data Since 2002'!B423</f>
        <v>37874</v>
      </c>
      <c r="B424" s="6">
        <f>+'Daily Rainfall Data Since 2002'!C423</f>
        <v>11</v>
      </c>
      <c r="C424" s="17">
        <f t="shared" si="42"/>
        <v>2455.3000000000002</v>
      </c>
      <c r="D424" s="19">
        <f t="shared" si="43"/>
        <v>200309</v>
      </c>
    </row>
    <row r="425" spans="1:4" x14ac:dyDescent="0.2">
      <c r="A425" s="14">
        <f>+'Daily Rainfall Data Since 2002'!B424</f>
        <v>37875</v>
      </c>
      <c r="B425" s="6">
        <f>+'Daily Rainfall Data Since 2002'!C424</f>
        <v>0.4</v>
      </c>
      <c r="C425" s="17">
        <f t="shared" si="42"/>
        <v>2455.7000000000003</v>
      </c>
      <c r="D425" s="19">
        <f t="shared" si="43"/>
        <v>200309</v>
      </c>
    </row>
    <row r="426" spans="1:4" x14ac:dyDescent="0.2">
      <c r="A426" s="14">
        <f>+'Daily Rainfall Data Since 2002'!B425</f>
        <v>37876</v>
      </c>
      <c r="B426" s="6">
        <f>+'Daily Rainfall Data Since 2002'!C425</f>
        <v>33</v>
      </c>
      <c r="C426" s="17">
        <f t="shared" si="42"/>
        <v>2488.7000000000003</v>
      </c>
      <c r="D426" s="19">
        <f t="shared" si="43"/>
        <v>200309</v>
      </c>
    </row>
    <row r="427" spans="1:4" x14ac:dyDescent="0.2">
      <c r="A427" s="14">
        <f>+'Daily Rainfall Data Since 2002'!B426</f>
        <v>37877</v>
      </c>
      <c r="B427" s="6">
        <f>+'Daily Rainfall Data Since 2002'!C426</f>
        <v>1.8</v>
      </c>
      <c r="C427" s="17">
        <f t="shared" si="42"/>
        <v>2490.5000000000005</v>
      </c>
      <c r="D427" s="19">
        <f t="shared" si="43"/>
        <v>200309</v>
      </c>
    </row>
    <row r="428" spans="1:4" x14ac:dyDescent="0.2">
      <c r="A428" s="14">
        <f>+'Daily Rainfall Data Since 2002'!B427</f>
        <v>37878</v>
      </c>
      <c r="B428" s="6">
        <f>+'Daily Rainfall Data Since 2002'!C427</f>
        <v>3.4</v>
      </c>
      <c r="C428" s="17">
        <f t="shared" si="42"/>
        <v>2493.9000000000005</v>
      </c>
      <c r="D428" s="19">
        <f t="shared" si="43"/>
        <v>200309</v>
      </c>
    </row>
    <row r="429" spans="1:4" x14ac:dyDescent="0.2">
      <c r="A429" s="14">
        <f>+'Daily Rainfall Data Since 2002'!B428</f>
        <v>37879</v>
      </c>
      <c r="B429" s="6">
        <f>+'Daily Rainfall Data Since 2002'!C428</f>
        <v>20</v>
      </c>
      <c r="C429" s="17">
        <f t="shared" si="42"/>
        <v>2513.9000000000005</v>
      </c>
      <c r="D429" s="19">
        <f t="shared" si="43"/>
        <v>200309</v>
      </c>
    </row>
    <row r="430" spans="1:4" x14ac:dyDescent="0.2">
      <c r="A430" s="14">
        <f>+'Daily Rainfall Data Since 2002'!B429</f>
        <v>37880</v>
      </c>
      <c r="B430" s="6">
        <f>+'Daily Rainfall Data Since 2002'!C429</f>
        <v>33.4</v>
      </c>
      <c r="C430" s="17">
        <f t="shared" si="42"/>
        <v>2547.3000000000006</v>
      </c>
      <c r="D430" s="19">
        <f t="shared" si="43"/>
        <v>200309</v>
      </c>
    </row>
    <row r="431" spans="1:4" x14ac:dyDescent="0.2">
      <c r="A431" s="14">
        <f>+'Daily Rainfall Data Since 2002'!B430</f>
        <v>37881</v>
      </c>
      <c r="B431" s="6">
        <f>+'Daily Rainfall Data Since 2002'!C430</f>
        <v>22.4</v>
      </c>
      <c r="C431" s="17">
        <f t="shared" si="42"/>
        <v>2569.7000000000007</v>
      </c>
      <c r="D431" s="19">
        <f t="shared" si="43"/>
        <v>200309</v>
      </c>
    </row>
    <row r="432" spans="1:4" x14ac:dyDescent="0.2">
      <c r="A432" s="14">
        <f>+'Daily Rainfall Data Since 2002'!B431</f>
        <v>37882</v>
      </c>
      <c r="B432" s="6">
        <f>+'Daily Rainfall Data Since 2002'!C431</f>
        <v>23.4</v>
      </c>
      <c r="C432" s="17">
        <f t="shared" si="42"/>
        <v>2593.1000000000008</v>
      </c>
      <c r="D432" s="19">
        <f t="shared" si="43"/>
        <v>200309</v>
      </c>
    </row>
    <row r="433" spans="1:4" x14ac:dyDescent="0.2">
      <c r="A433" s="14">
        <f>+'Daily Rainfall Data Since 2002'!B432</f>
        <v>37883</v>
      </c>
      <c r="B433" s="6">
        <f>+'Daily Rainfall Data Since 2002'!C432</f>
        <v>90.6</v>
      </c>
      <c r="C433" s="17">
        <f t="shared" si="42"/>
        <v>2683.7000000000007</v>
      </c>
      <c r="D433" s="19">
        <f t="shared" si="43"/>
        <v>200309</v>
      </c>
    </row>
    <row r="434" spans="1:4" x14ac:dyDescent="0.2">
      <c r="A434" s="14">
        <f>+'Daily Rainfall Data Since 2002'!B433</f>
        <v>37884</v>
      </c>
      <c r="B434" s="6">
        <f>+'Daily Rainfall Data Since 2002'!C433</f>
        <v>20.9</v>
      </c>
      <c r="C434" s="17">
        <f t="shared" si="42"/>
        <v>2704.6000000000008</v>
      </c>
      <c r="D434" s="19">
        <f t="shared" si="43"/>
        <v>200309</v>
      </c>
    </row>
    <row r="435" spans="1:4" x14ac:dyDescent="0.2">
      <c r="A435" s="14">
        <f>+'Daily Rainfall Data Since 2002'!B434</f>
        <v>37885</v>
      </c>
      <c r="B435" s="6">
        <f>+'Daily Rainfall Data Since 2002'!C434</f>
        <v>4</v>
      </c>
      <c r="C435" s="17">
        <f t="shared" si="42"/>
        <v>2708.6000000000008</v>
      </c>
      <c r="D435" s="19">
        <f t="shared" si="43"/>
        <v>200309</v>
      </c>
    </row>
    <row r="436" spans="1:4" x14ac:dyDescent="0.2">
      <c r="A436" s="14">
        <f>+'Daily Rainfall Data Since 2002'!B435</f>
        <v>37886</v>
      </c>
      <c r="B436" s="6">
        <f>+'Daily Rainfall Data Since 2002'!C435</f>
        <v>4.8</v>
      </c>
      <c r="C436" s="17">
        <f t="shared" si="42"/>
        <v>2713.400000000001</v>
      </c>
      <c r="D436" s="19">
        <f t="shared" si="43"/>
        <v>200309</v>
      </c>
    </row>
    <row r="437" spans="1:4" x14ac:dyDescent="0.2">
      <c r="A437" s="14">
        <f>+'Daily Rainfall Data Since 2002'!B436</f>
        <v>37887</v>
      </c>
      <c r="B437" s="6">
        <f>+'Daily Rainfall Data Since 2002'!C436</f>
        <v>18.2</v>
      </c>
      <c r="C437" s="17">
        <f t="shared" si="42"/>
        <v>2731.6000000000008</v>
      </c>
      <c r="D437" s="19">
        <f t="shared" si="43"/>
        <v>200309</v>
      </c>
    </row>
    <row r="438" spans="1:4" x14ac:dyDescent="0.2">
      <c r="A438" s="14">
        <f>+'Daily Rainfall Data Since 2002'!B437</f>
        <v>37888</v>
      </c>
      <c r="B438" s="6">
        <f>+'Daily Rainfall Data Since 2002'!C437</f>
        <v>2</v>
      </c>
      <c r="C438" s="17">
        <f t="shared" si="42"/>
        <v>2733.6000000000008</v>
      </c>
      <c r="D438" s="19">
        <f t="shared" si="43"/>
        <v>200309</v>
      </c>
    </row>
    <row r="439" spans="1:4" x14ac:dyDescent="0.2">
      <c r="A439" s="14">
        <f>+'Daily Rainfall Data Since 2002'!B438</f>
        <v>37889</v>
      </c>
      <c r="B439" s="6">
        <f>+'Daily Rainfall Data Since 2002'!C438</f>
        <v>2.9</v>
      </c>
      <c r="C439" s="17">
        <f t="shared" si="42"/>
        <v>2736.5000000000009</v>
      </c>
      <c r="D439" s="19">
        <f t="shared" si="43"/>
        <v>200309</v>
      </c>
    </row>
    <row r="440" spans="1:4" x14ac:dyDescent="0.2">
      <c r="A440" s="14">
        <f>+'Daily Rainfall Data Since 2002'!B439</f>
        <v>37890</v>
      </c>
      <c r="B440" s="6">
        <f>+'Daily Rainfall Data Since 2002'!C439</f>
        <v>9.5</v>
      </c>
      <c r="C440" s="17">
        <f t="shared" si="42"/>
        <v>2746.0000000000009</v>
      </c>
      <c r="D440" s="19">
        <f t="shared" si="43"/>
        <v>200309</v>
      </c>
    </row>
    <row r="441" spans="1:4" x14ac:dyDescent="0.2">
      <c r="A441" s="14">
        <f>+'Daily Rainfall Data Since 2002'!B440</f>
        <v>37891</v>
      </c>
      <c r="B441" s="6">
        <f>+'Daily Rainfall Data Since 2002'!C440</f>
        <v>15.2</v>
      </c>
      <c r="C441" s="17">
        <f t="shared" si="42"/>
        <v>2761.2000000000007</v>
      </c>
      <c r="D441" s="19">
        <f t="shared" si="43"/>
        <v>200309</v>
      </c>
    </row>
    <row r="442" spans="1:4" x14ac:dyDescent="0.2">
      <c r="A442" s="14">
        <f>+'Daily Rainfall Data Since 2002'!B441</f>
        <v>37892</v>
      </c>
      <c r="B442" s="6">
        <f>+'Daily Rainfall Data Since 2002'!C441</f>
        <v>32</v>
      </c>
      <c r="C442" s="17">
        <f t="shared" si="42"/>
        <v>2793.2000000000007</v>
      </c>
      <c r="D442" s="19">
        <f t="shared" si="43"/>
        <v>200309</v>
      </c>
    </row>
    <row r="443" spans="1:4" x14ac:dyDescent="0.2">
      <c r="A443" s="14">
        <f>+'Daily Rainfall Data Since 2002'!B442</f>
        <v>37893</v>
      </c>
      <c r="B443" s="6">
        <f>+'Daily Rainfall Data Since 2002'!C442</f>
        <v>10.4</v>
      </c>
      <c r="C443" s="17">
        <f t="shared" si="42"/>
        <v>2803.6000000000008</v>
      </c>
      <c r="D443" s="19">
        <f t="shared" si="43"/>
        <v>200309</v>
      </c>
    </row>
    <row r="444" spans="1:4" x14ac:dyDescent="0.2">
      <c r="A444" s="14">
        <f>+'Daily Rainfall Data Since 2002'!B443</f>
        <v>37894</v>
      </c>
      <c r="B444" s="6">
        <f>+'Daily Rainfall Data Since 2002'!C443</f>
        <v>10.199999999999999</v>
      </c>
      <c r="C444" s="17">
        <f t="shared" si="42"/>
        <v>2813.8000000000006</v>
      </c>
      <c r="D444" s="19">
        <f t="shared" si="43"/>
        <v>200309</v>
      </c>
    </row>
    <row r="445" spans="1:4" x14ac:dyDescent="0.2">
      <c r="A445" s="14">
        <f>+'Daily Rainfall Data Since 2002'!B444</f>
        <v>37895</v>
      </c>
      <c r="B445" s="6">
        <f>+'Daily Rainfall Data Since 2002'!C444</f>
        <v>0</v>
      </c>
      <c r="C445" s="17">
        <f t="shared" si="42"/>
        <v>2813.8000000000006</v>
      </c>
      <c r="D445" s="19">
        <f t="shared" si="43"/>
        <v>200310</v>
      </c>
    </row>
    <row r="446" spans="1:4" x14ac:dyDescent="0.2">
      <c r="A446" s="14">
        <f>+'Daily Rainfall Data Since 2002'!B445</f>
        <v>37896</v>
      </c>
      <c r="B446" s="6">
        <f>+'Daily Rainfall Data Since 2002'!C445</f>
        <v>8.4</v>
      </c>
      <c r="C446" s="17">
        <f t="shared" si="42"/>
        <v>2822.2000000000007</v>
      </c>
      <c r="D446" s="19">
        <f t="shared" si="43"/>
        <v>200310</v>
      </c>
    </row>
    <row r="447" spans="1:4" x14ac:dyDescent="0.2">
      <c r="A447" s="14">
        <f>+'Daily Rainfall Data Since 2002'!B446</f>
        <v>37897</v>
      </c>
      <c r="B447" s="6">
        <f>+'Daily Rainfall Data Since 2002'!C446</f>
        <v>4.8</v>
      </c>
      <c r="C447" s="17">
        <f t="shared" si="42"/>
        <v>2827.0000000000009</v>
      </c>
      <c r="D447" s="19">
        <f t="shared" si="43"/>
        <v>200310</v>
      </c>
    </row>
    <row r="448" spans="1:4" x14ac:dyDescent="0.2">
      <c r="A448" s="14">
        <f>+'Daily Rainfall Data Since 2002'!B447</f>
        <v>37898</v>
      </c>
      <c r="B448" s="6">
        <f>+'Daily Rainfall Data Since 2002'!C447</f>
        <v>0.3</v>
      </c>
      <c r="C448" s="17">
        <f t="shared" ref="C448:C511" si="44">IF(B448="nd",0, IF(B448="T",0,B448))+C447</f>
        <v>2827.3000000000011</v>
      </c>
      <c r="D448" s="19">
        <f t="shared" si="43"/>
        <v>200310</v>
      </c>
    </row>
    <row r="449" spans="1:4" x14ac:dyDescent="0.2">
      <c r="A449" s="14">
        <f>+'Daily Rainfall Data Since 2002'!B448</f>
        <v>37899</v>
      </c>
      <c r="B449" s="6">
        <f>+'Daily Rainfall Data Since 2002'!C448</f>
        <v>0</v>
      </c>
      <c r="C449" s="17">
        <f t="shared" si="44"/>
        <v>2827.3000000000011</v>
      </c>
      <c r="D449" s="19">
        <f t="shared" si="43"/>
        <v>200310</v>
      </c>
    </row>
    <row r="450" spans="1:4" x14ac:dyDescent="0.2">
      <c r="A450" s="14">
        <f>+'Daily Rainfall Data Since 2002'!B449</f>
        <v>37900</v>
      </c>
      <c r="B450" s="6">
        <f>+'Daily Rainfall Data Since 2002'!C449</f>
        <v>11.2</v>
      </c>
      <c r="C450" s="17">
        <f t="shared" si="44"/>
        <v>2838.5000000000009</v>
      </c>
      <c r="D450" s="19">
        <f t="shared" si="43"/>
        <v>200310</v>
      </c>
    </row>
    <row r="451" spans="1:4" x14ac:dyDescent="0.2">
      <c r="A451" s="14">
        <f>+'Daily Rainfall Data Since 2002'!B450</f>
        <v>37901</v>
      </c>
      <c r="B451" s="6">
        <f>+'Daily Rainfall Data Since 2002'!C450</f>
        <v>7.1</v>
      </c>
      <c r="C451" s="17">
        <f t="shared" si="44"/>
        <v>2845.6000000000008</v>
      </c>
      <c r="D451" s="19">
        <f t="shared" si="43"/>
        <v>200310</v>
      </c>
    </row>
    <row r="452" spans="1:4" x14ac:dyDescent="0.2">
      <c r="A452" s="14">
        <f>+'Daily Rainfall Data Since 2002'!B451</f>
        <v>37902</v>
      </c>
      <c r="B452" s="6">
        <f>+'Daily Rainfall Data Since 2002'!C451</f>
        <v>2</v>
      </c>
      <c r="C452" s="17">
        <f t="shared" si="44"/>
        <v>2847.6000000000008</v>
      </c>
      <c r="D452" s="19">
        <f t="shared" si="43"/>
        <v>200310</v>
      </c>
    </row>
    <row r="453" spans="1:4" x14ac:dyDescent="0.2">
      <c r="A453" s="14">
        <f>+'Daily Rainfall Data Since 2002'!B452</f>
        <v>37903</v>
      </c>
      <c r="B453" s="6">
        <f>+'Daily Rainfall Data Since 2002'!C452</f>
        <v>20.8</v>
      </c>
      <c r="C453" s="17">
        <f t="shared" si="44"/>
        <v>2868.400000000001</v>
      </c>
      <c r="D453" s="19">
        <f t="shared" si="43"/>
        <v>200310</v>
      </c>
    </row>
    <row r="454" spans="1:4" x14ac:dyDescent="0.2">
      <c r="A454" s="14">
        <f>+'Daily Rainfall Data Since 2002'!B453</f>
        <v>37904</v>
      </c>
      <c r="B454" s="6">
        <f>+'Daily Rainfall Data Since 2002'!C453</f>
        <v>5.3</v>
      </c>
      <c r="C454" s="17">
        <f t="shared" si="44"/>
        <v>2873.7000000000012</v>
      </c>
      <c r="D454" s="19">
        <f t="shared" si="43"/>
        <v>200310</v>
      </c>
    </row>
    <row r="455" spans="1:4" x14ac:dyDescent="0.2">
      <c r="A455" s="14">
        <f>+'Daily Rainfall Data Since 2002'!B454</f>
        <v>37905</v>
      </c>
      <c r="B455" s="6">
        <f>+'Daily Rainfall Data Since 2002'!C454</f>
        <v>0.7</v>
      </c>
      <c r="C455" s="17">
        <f t="shared" si="44"/>
        <v>2874.400000000001</v>
      </c>
      <c r="D455" s="19">
        <f t="shared" si="43"/>
        <v>200310</v>
      </c>
    </row>
    <row r="456" spans="1:4" x14ac:dyDescent="0.2">
      <c r="A456" s="14">
        <f>+'Daily Rainfall Data Since 2002'!B455</f>
        <v>37906</v>
      </c>
      <c r="B456" s="6">
        <f>+'Daily Rainfall Data Since 2002'!C455</f>
        <v>21</v>
      </c>
      <c r="C456" s="17">
        <f t="shared" si="44"/>
        <v>2895.400000000001</v>
      </c>
      <c r="D456" s="19">
        <f t="shared" si="43"/>
        <v>200310</v>
      </c>
    </row>
    <row r="457" spans="1:4" x14ac:dyDescent="0.2">
      <c r="A457" s="14">
        <f>+'Daily Rainfall Data Since 2002'!B456</f>
        <v>37907</v>
      </c>
      <c r="B457" s="6">
        <f>+'Daily Rainfall Data Since 2002'!C456</f>
        <v>17.399999999999999</v>
      </c>
      <c r="C457" s="17">
        <f t="shared" si="44"/>
        <v>2912.8000000000011</v>
      </c>
      <c r="D457" s="19">
        <f t="shared" si="43"/>
        <v>200310</v>
      </c>
    </row>
    <row r="458" spans="1:4" x14ac:dyDescent="0.2">
      <c r="A458" s="14">
        <f>+'Daily Rainfall Data Since 2002'!B457</f>
        <v>37908</v>
      </c>
      <c r="B458" s="6">
        <f>+'Daily Rainfall Data Since 2002'!C457</f>
        <v>24.3</v>
      </c>
      <c r="C458" s="17">
        <f t="shared" si="44"/>
        <v>2937.1000000000013</v>
      </c>
      <c r="D458" s="19">
        <f t="shared" si="43"/>
        <v>200310</v>
      </c>
    </row>
    <row r="459" spans="1:4" x14ac:dyDescent="0.2">
      <c r="A459" s="14">
        <f>+'Daily Rainfall Data Since 2002'!B458</f>
        <v>37909</v>
      </c>
      <c r="B459" s="6">
        <f>+'Daily Rainfall Data Since 2002'!C458</f>
        <v>1.8</v>
      </c>
      <c r="C459" s="17">
        <f t="shared" si="44"/>
        <v>2938.9000000000015</v>
      </c>
      <c r="D459" s="19">
        <f t="shared" si="43"/>
        <v>200310</v>
      </c>
    </row>
    <row r="460" spans="1:4" x14ac:dyDescent="0.2">
      <c r="A460" s="14">
        <f>+'Daily Rainfall Data Since 2002'!B459</f>
        <v>37910</v>
      </c>
      <c r="B460" s="6">
        <f>+'Daily Rainfall Data Since 2002'!C459</f>
        <v>19</v>
      </c>
      <c r="C460" s="17">
        <f t="shared" si="44"/>
        <v>2957.9000000000015</v>
      </c>
      <c r="D460" s="19">
        <f t="shared" si="43"/>
        <v>200310</v>
      </c>
    </row>
    <row r="461" spans="1:4" x14ac:dyDescent="0.2">
      <c r="A461" s="14">
        <f>+'Daily Rainfall Data Since 2002'!B460</f>
        <v>37911</v>
      </c>
      <c r="B461" s="6">
        <f>+'Daily Rainfall Data Since 2002'!C460</f>
        <v>0</v>
      </c>
      <c r="C461" s="17">
        <f t="shared" si="44"/>
        <v>2957.9000000000015</v>
      </c>
      <c r="D461" s="19">
        <f t="shared" si="43"/>
        <v>200310</v>
      </c>
    </row>
    <row r="462" spans="1:4" x14ac:dyDescent="0.2">
      <c r="A462" s="14">
        <f>+'Daily Rainfall Data Since 2002'!B461</f>
        <v>37912</v>
      </c>
      <c r="B462" s="6">
        <f>+'Daily Rainfall Data Since 2002'!C461</f>
        <v>0</v>
      </c>
      <c r="C462" s="17">
        <f t="shared" si="44"/>
        <v>2957.9000000000015</v>
      </c>
      <c r="D462" s="19">
        <f t="shared" si="43"/>
        <v>200310</v>
      </c>
    </row>
    <row r="463" spans="1:4" x14ac:dyDescent="0.2">
      <c r="A463" s="14">
        <f>+'Daily Rainfall Data Since 2002'!B462</f>
        <v>37913</v>
      </c>
      <c r="B463" s="6">
        <f>+'Daily Rainfall Data Since 2002'!C462</f>
        <v>46.9</v>
      </c>
      <c r="C463" s="17">
        <f t="shared" si="44"/>
        <v>3004.8000000000015</v>
      </c>
      <c r="D463" s="19">
        <f t="shared" si="43"/>
        <v>200310</v>
      </c>
    </row>
    <row r="464" spans="1:4" x14ac:dyDescent="0.2">
      <c r="A464" s="14">
        <f>+'Daily Rainfall Data Since 2002'!B463</f>
        <v>37914</v>
      </c>
      <c r="B464" s="6">
        <f>+'Daily Rainfall Data Since 2002'!C463</f>
        <v>0</v>
      </c>
      <c r="C464" s="17">
        <f t="shared" si="44"/>
        <v>3004.8000000000015</v>
      </c>
      <c r="D464" s="19">
        <f t="shared" si="43"/>
        <v>200310</v>
      </c>
    </row>
    <row r="465" spans="1:4" x14ac:dyDescent="0.2">
      <c r="A465" s="14">
        <f>+'Daily Rainfall Data Since 2002'!B464</f>
        <v>37915</v>
      </c>
      <c r="B465" s="6">
        <f>+'Daily Rainfall Data Since 2002'!C464</f>
        <v>0.9</v>
      </c>
      <c r="C465" s="17">
        <f t="shared" si="44"/>
        <v>3005.7000000000016</v>
      </c>
      <c r="D465" s="19">
        <f t="shared" si="43"/>
        <v>200310</v>
      </c>
    </row>
    <row r="466" spans="1:4" x14ac:dyDescent="0.2">
      <c r="A466" s="14">
        <f>+'Daily Rainfall Data Since 2002'!B465</f>
        <v>37916</v>
      </c>
      <c r="B466" s="6">
        <f>+'Daily Rainfall Data Since 2002'!C465</f>
        <v>5.2</v>
      </c>
      <c r="C466" s="17">
        <f t="shared" si="44"/>
        <v>3010.9000000000015</v>
      </c>
      <c r="D466" s="19">
        <f t="shared" si="43"/>
        <v>200310</v>
      </c>
    </row>
    <row r="467" spans="1:4" x14ac:dyDescent="0.2">
      <c r="A467" s="14">
        <f>+'Daily Rainfall Data Since 2002'!B466</f>
        <v>37917</v>
      </c>
      <c r="B467" s="6">
        <f>+'Daily Rainfall Data Since 2002'!C466</f>
        <v>7.8</v>
      </c>
      <c r="C467" s="17">
        <f t="shared" si="44"/>
        <v>3018.7000000000016</v>
      </c>
      <c r="D467" s="19">
        <f t="shared" ref="D467:D530" si="45">+YEAR(A467)*100+MONTH(A467)</f>
        <v>200310</v>
      </c>
    </row>
    <row r="468" spans="1:4" x14ac:dyDescent="0.2">
      <c r="A468" s="14">
        <f>+'Daily Rainfall Data Since 2002'!B467</f>
        <v>37918</v>
      </c>
      <c r="B468" s="6">
        <f>+'Daily Rainfall Data Since 2002'!C467</f>
        <v>67.599999999999994</v>
      </c>
      <c r="C468" s="17">
        <f t="shared" si="44"/>
        <v>3086.3000000000015</v>
      </c>
      <c r="D468" s="19">
        <f t="shared" si="45"/>
        <v>200310</v>
      </c>
    </row>
    <row r="469" spans="1:4" x14ac:dyDescent="0.2">
      <c r="A469" s="14">
        <f>+'Daily Rainfall Data Since 2002'!B468</f>
        <v>37919</v>
      </c>
      <c r="B469" s="6">
        <f>+'Daily Rainfall Data Since 2002'!C468</f>
        <v>14.4</v>
      </c>
      <c r="C469" s="17">
        <f t="shared" si="44"/>
        <v>3100.7000000000016</v>
      </c>
      <c r="D469" s="19">
        <f t="shared" si="45"/>
        <v>200310</v>
      </c>
    </row>
    <row r="470" spans="1:4" x14ac:dyDescent="0.2">
      <c r="A470" s="14">
        <f>+'Daily Rainfall Data Since 2002'!B469</f>
        <v>37920</v>
      </c>
      <c r="B470" s="6">
        <f>+'Daily Rainfall Data Since 2002'!C469</f>
        <v>4.7</v>
      </c>
      <c r="C470" s="17">
        <f t="shared" si="44"/>
        <v>3105.4000000000015</v>
      </c>
      <c r="D470" s="19">
        <f t="shared" si="45"/>
        <v>200310</v>
      </c>
    </row>
    <row r="471" spans="1:4" x14ac:dyDescent="0.2">
      <c r="A471" s="14">
        <f>+'Daily Rainfall Data Since 2002'!B470</f>
        <v>37921</v>
      </c>
      <c r="B471" s="6">
        <f>+'Daily Rainfall Data Since 2002'!C470</f>
        <v>14.6</v>
      </c>
      <c r="C471" s="17">
        <f t="shared" si="44"/>
        <v>3120.0000000000014</v>
      </c>
      <c r="D471" s="19">
        <f t="shared" si="45"/>
        <v>200310</v>
      </c>
    </row>
    <row r="472" spans="1:4" x14ac:dyDescent="0.2">
      <c r="A472" s="14">
        <f>+'Daily Rainfall Data Since 2002'!B471</f>
        <v>37922</v>
      </c>
      <c r="B472" s="6">
        <f>+'Daily Rainfall Data Since 2002'!C471</f>
        <v>4.4000000000000004</v>
      </c>
      <c r="C472" s="17">
        <f t="shared" si="44"/>
        <v>3124.4000000000015</v>
      </c>
      <c r="D472" s="19">
        <f t="shared" si="45"/>
        <v>200310</v>
      </c>
    </row>
    <row r="473" spans="1:4" x14ac:dyDescent="0.2">
      <c r="A473" s="14">
        <f>+'Daily Rainfall Data Since 2002'!B472</f>
        <v>37923</v>
      </c>
      <c r="B473" s="6">
        <f>+'Daily Rainfall Data Since 2002'!C472</f>
        <v>2.8</v>
      </c>
      <c r="C473" s="17">
        <f t="shared" si="44"/>
        <v>3127.2000000000016</v>
      </c>
      <c r="D473" s="19">
        <f t="shared" si="45"/>
        <v>200310</v>
      </c>
    </row>
    <row r="474" spans="1:4" x14ac:dyDescent="0.2">
      <c r="A474" s="14">
        <f>+'Daily Rainfall Data Since 2002'!B473</f>
        <v>37924</v>
      </c>
      <c r="B474" s="6">
        <f>+'Daily Rainfall Data Since 2002'!C473</f>
        <v>5.6</v>
      </c>
      <c r="C474" s="17">
        <f t="shared" si="44"/>
        <v>3132.8000000000015</v>
      </c>
      <c r="D474" s="19">
        <f t="shared" si="45"/>
        <v>200310</v>
      </c>
    </row>
    <row r="475" spans="1:4" x14ac:dyDescent="0.2">
      <c r="A475" s="14">
        <f>+'Daily Rainfall Data Since 2002'!B474</f>
        <v>37925</v>
      </c>
      <c r="B475" s="6">
        <f>+'Daily Rainfall Data Since 2002'!C474</f>
        <v>0</v>
      </c>
      <c r="C475" s="17">
        <f t="shared" si="44"/>
        <v>3132.8000000000015</v>
      </c>
      <c r="D475" s="19">
        <f t="shared" si="45"/>
        <v>200310</v>
      </c>
    </row>
    <row r="476" spans="1:4" x14ac:dyDescent="0.2">
      <c r="A476" s="14">
        <f>+'Daily Rainfall Data Since 2002'!B475</f>
        <v>37926</v>
      </c>
      <c r="B476" s="6">
        <f>+'Daily Rainfall Data Since 2002'!C475</f>
        <v>1.8</v>
      </c>
      <c r="C476" s="17">
        <f t="shared" si="44"/>
        <v>3134.6000000000017</v>
      </c>
      <c r="D476" s="19">
        <f t="shared" si="45"/>
        <v>200311</v>
      </c>
    </row>
    <row r="477" spans="1:4" x14ac:dyDescent="0.2">
      <c r="A477" s="14">
        <f>+'Daily Rainfall Data Since 2002'!B476</f>
        <v>37927</v>
      </c>
      <c r="B477" s="6">
        <f>+'Daily Rainfall Data Since 2002'!C476</f>
        <v>147.6</v>
      </c>
      <c r="C477" s="17">
        <f t="shared" si="44"/>
        <v>3282.2000000000016</v>
      </c>
      <c r="D477" s="19">
        <f t="shared" si="45"/>
        <v>200311</v>
      </c>
    </row>
    <row r="478" spans="1:4" x14ac:dyDescent="0.2">
      <c r="A478" s="14">
        <f>+'Daily Rainfall Data Since 2002'!B477</f>
        <v>37928</v>
      </c>
      <c r="B478" s="6">
        <f>+'Daily Rainfall Data Since 2002'!C477</f>
        <v>8.5</v>
      </c>
      <c r="C478" s="17">
        <f t="shared" si="44"/>
        <v>3290.7000000000016</v>
      </c>
      <c r="D478" s="19">
        <f t="shared" si="45"/>
        <v>200311</v>
      </c>
    </row>
    <row r="479" spans="1:4" x14ac:dyDescent="0.2">
      <c r="A479" s="14">
        <f>+'Daily Rainfall Data Since 2002'!B478</f>
        <v>37929</v>
      </c>
      <c r="B479" s="6">
        <f>+'Daily Rainfall Data Since 2002'!C478</f>
        <v>8.8000000000000007</v>
      </c>
      <c r="C479" s="17">
        <f t="shared" si="44"/>
        <v>3299.5000000000018</v>
      </c>
      <c r="D479" s="19">
        <f t="shared" si="45"/>
        <v>200311</v>
      </c>
    </row>
    <row r="480" spans="1:4" x14ac:dyDescent="0.2">
      <c r="A480" s="14">
        <f>+'Daily Rainfall Data Since 2002'!B479</f>
        <v>37930</v>
      </c>
      <c r="B480" s="6">
        <f>+'Daily Rainfall Data Since 2002'!C479</f>
        <v>0.6</v>
      </c>
      <c r="C480" s="17">
        <f t="shared" si="44"/>
        <v>3300.1000000000017</v>
      </c>
      <c r="D480" s="19">
        <f t="shared" si="45"/>
        <v>200311</v>
      </c>
    </row>
    <row r="481" spans="1:4" x14ac:dyDescent="0.2">
      <c r="A481" s="14">
        <f>+'Daily Rainfall Data Since 2002'!B480</f>
        <v>37931</v>
      </c>
      <c r="B481" s="6">
        <f>+'Daily Rainfall Data Since 2002'!C480</f>
        <v>0</v>
      </c>
      <c r="C481" s="17">
        <f t="shared" si="44"/>
        <v>3300.1000000000017</v>
      </c>
      <c r="D481" s="19">
        <f t="shared" si="45"/>
        <v>200311</v>
      </c>
    </row>
    <row r="482" spans="1:4" x14ac:dyDescent="0.2">
      <c r="A482" s="14">
        <f>+'Daily Rainfall Data Since 2002'!B481</f>
        <v>37932</v>
      </c>
      <c r="B482" s="6">
        <f>+'Daily Rainfall Data Since 2002'!C481</f>
        <v>9.6</v>
      </c>
      <c r="C482" s="17">
        <f t="shared" si="44"/>
        <v>3309.7000000000016</v>
      </c>
      <c r="D482" s="19">
        <f t="shared" si="45"/>
        <v>200311</v>
      </c>
    </row>
    <row r="483" spans="1:4" x14ac:dyDescent="0.2">
      <c r="A483" s="14">
        <f>+'Daily Rainfall Data Since 2002'!B482</f>
        <v>37933</v>
      </c>
      <c r="B483" s="6">
        <f>+'Daily Rainfall Data Since 2002'!C482</f>
        <v>30.4</v>
      </c>
      <c r="C483" s="17">
        <f t="shared" si="44"/>
        <v>3340.1000000000017</v>
      </c>
      <c r="D483" s="19">
        <f t="shared" si="45"/>
        <v>200311</v>
      </c>
    </row>
    <row r="484" spans="1:4" x14ac:dyDescent="0.2">
      <c r="A484" s="14">
        <f>+'Daily Rainfall Data Since 2002'!B483</f>
        <v>37934</v>
      </c>
      <c r="B484" s="6">
        <f>+'Daily Rainfall Data Since 2002'!C483</f>
        <v>1.6</v>
      </c>
      <c r="C484" s="17">
        <f t="shared" si="44"/>
        <v>3341.7000000000016</v>
      </c>
      <c r="D484" s="19">
        <f t="shared" si="45"/>
        <v>200311</v>
      </c>
    </row>
    <row r="485" spans="1:4" x14ac:dyDescent="0.2">
      <c r="A485" s="14">
        <f>+'Daily Rainfall Data Since 2002'!B484</f>
        <v>37935</v>
      </c>
      <c r="B485" s="6">
        <f>+'Daily Rainfall Data Since 2002'!C484</f>
        <v>5.8</v>
      </c>
      <c r="C485" s="17">
        <f t="shared" si="44"/>
        <v>3347.5000000000018</v>
      </c>
      <c r="D485" s="19">
        <f t="shared" si="45"/>
        <v>200311</v>
      </c>
    </row>
    <row r="486" spans="1:4" x14ac:dyDescent="0.2">
      <c r="A486" s="14">
        <f>+'Daily Rainfall Data Since 2002'!B485</f>
        <v>37936</v>
      </c>
      <c r="B486" s="6">
        <f>+'Daily Rainfall Data Since 2002'!C485</f>
        <v>0</v>
      </c>
      <c r="C486" s="17">
        <f t="shared" si="44"/>
        <v>3347.5000000000018</v>
      </c>
      <c r="D486" s="19">
        <f t="shared" si="45"/>
        <v>200311</v>
      </c>
    </row>
    <row r="487" spans="1:4" x14ac:dyDescent="0.2">
      <c r="A487" s="14">
        <f>+'Daily Rainfall Data Since 2002'!B486</f>
        <v>37937</v>
      </c>
      <c r="B487" s="6">
        <f>+'Daily Rainfall Data Since 2002'!C486</f>
        <v>0</v>
      </c>
      <c r="C487" s="17">
        <f t="shared" si="44"/>
        <v>3347.5000000000018</v>
      </c>
      <c r="D487" s="19">
        <f t="shared" si="45"/>
        <v>200311</v>
      </c>
    </row>
    <row r="488" spans="1:4" x14ac:dyDescent="0.2">
      <c r="A488" s="14">
        <f>+'Daily Rainfall Data Since 2002'!B487</f>
        <v>37938</v>
      </c>
      <c r="B488" s="6">
        <f>+'Daily Rainfall Data Since 2002'!C487</f>
        <v>0</v>
      </c>
      <c r="C488" s="17">
        <f t="shared" si="44"/>
        <v>3347.5000000000018</v>
      </c>
      <c r="D488" s="19">
        <f t="shared" si="45"/>
        <v>200311</v>
      </c>
    </row>
    <row r="489" spans="1:4" x14ac:dyDescent="0.2">
      <c r="A489" s="14">
        <f>+'Daily Rainfall Data Since 2002'!B488</f>
        <v>37939</v>
      </c>
      <c r="B489" s="6">
        <f>+'Daily Rainfall Data Since 2002'!C488</f>
        <v>0</v>
      </c>
      <c r="C489" s="17">
        <f t="shared" si="44"/>
        <v>3347.5000000000018</v>
      </c>
      <c r="D489" s="19">
        <f t="shared" si="45"/>
        <v>200311</v>
      </c>
    </row>
    <row r="490" spans="1:4" x14ac:dyDescent="0.2">
      <c r="A490" s="14">
        <f>+'Daily Rainfall Data Since 2002'!B489</f>
        <v>37940</v>
      </c>
      <c r="B490" s="6">
        <f>+'Daily Rainfall Data Since 2002'!C489</f>
        <v>0</v>
      </c>
      <c r="C490" s="17">
        <f t="shared" si="44"/>
        <v>3347.5000000000018</v>
      </c>
      <c r="D490" s="19">
        <f t="shared" si="45"/>
        <v>200311</v>
      </c>
    </row>
    <row r="491" spans="1:4" x14ac:dyDescent="0.2">
      <c r="A491" s="14">
        <f>+'Daily Rainfall Data Since 2002'!B490</f>
        <v>37941</v>
      </c>
      <c r="B491" s="6">
        <f>+'Daily Rainfall Data Since 2002'!C490</f>
        <v>0</v>
      </c>
      <c r="C491" s="17">
        <f t="shared" si="44"/>
        <v>3347.5000000000018</v>
      </c>
      <c r="D491" s="19">
        <f t="shared" si="45"/>
        <v>200311</v>
      </c>
    </row>
    <row r="492" spans="1:4" x14ac:dyDescent="0.2">
      <c r="A492" s="14">
        <f>+'Daily Rainfall Data Since 2002'!B491</f>
        <v>37942</v>
      </c>
      <c r="B492" s="6">
        <f>+'Daily Rainfall Data Since 2002'!C491</f>
        <v>0</v>
      </c>
      <c r="C492" s="17">
        <f t="shared" si="44"/>
        <v>3347.5000000000018</v>
      </c>
      <c r="D492" s="19">
        <f t="shared" si="45"/>
        <v>200311</v>
      </c>
    </row>
    <row r="493" spans="1:4" x14ac:dyDescent="0.2">
      <c r="A493" s="14">
        <f>+'Daily Rainfall Data Since 2002'!B492</f>
        <v>37943</v>
      </c>
      <c r="B493" s="6">
        <f>+'Daily Rainfall Data Since 2002'!C492</f>
        <v>0</v>
      </c>
      <c r="C493" s="17">
        <f t="shared" si="44"/>
        <v>3347.5000000000018</v>
      </c>
      <c r="D493" s="19">
        <f t="shared" si="45"/>
        <v>200311</v>
      </c>
    </row>
    <row r="494" spans="1:4" x14ac:dyDescent="0.2">
      <c r="A494" s="14">
        <f>+'Daily Rainfall Data Since 2002'!B493</f>
        <v>37944</v>
      </c>
      <c r="B494" s="6">
        <f>+'Daily Rainfall Data Since 2002'!C493</f>
        <v>29.6</v>
      </c>
      <c r="C494" s="17">
        <f t="shared" si="44"/>
        <v>3377.1000000000017</v>
      </c>
      <c r="D494" s="19">
        <f t="shared" si="45"/>
        <v>200311</v>
      </c>
    </row>
    <row r="495" spans="1:4" x14ac:dyDescent="0.2">
      <c r="A495" s="14">
        <f>+'Daily Rainfall Data Since 2002'!B494</f>
        <v>37945</v>
      </c>
      <c r="B495" s="6">
        <f>+'Daily Rainfall Data Since 2002'!C494</f>
        <v>0</v>
      </c>
      <c r="C495" s="17">
        <f t="shared" si="44"/>
        <v>3377.1000000000017</v>
      </c>
      <c r="D495" s="19">
        <f t="shared" si="45"/>
        <v>200311</v>
      </c>
    </row>
    <row r="496" spans="1:4" x14ac:dyDescent="0.2">
      <c r="A496" s="14">
        <f>+'Daily Rainfall Data Since 2002'!B495</f>
        <v>37946</v>
      </c>
      <c r="B496" s="6">
        <f>+'Daily Rainfall Data Since 2002'!C495</f>
        <v>5.8</v>
      </c>
      <c r="C496" s="17">
        <f t="shared" si="44"/>
        <v>3382.9000000000019</v>
      </c>
      <c r="D496" s="19">
        <f t="shared" si="45"/>
        <v>200311</v>
      </c>
    </row>
    <row r="497" spans="1:4" x14ac:dyDescent="0.2">
      <c r="A497" s="14">
        <f>+'Daily Rainfall Data Since 2002'!B496</f>
        <v>37947</v>
      </c>
      <c r="B497" s="6">
        <f>+'Daily Rainfall Data Since 2002'!C496</f>
        <v>2.6</v>
      </c>
      <c r="C497" s="17">
        <f t="shared" si="44"/>
        <v>3385.5000000000018</v>
      </c>
      <c r="D497" s="19">
        <f t="shared" si="45"/>
        <v>200311</v>
      </c>
    </row>
    <row r="498" spans="1:4" x14ac:dyDescent="0.2">
      <c r="A498" s="14">
        <f>+'Daily Rainfall Data Since 2002'!B497</f>
        <v>37948</v>
      </c>
      <c r="B498" s="6">
        <f>+'Daily Rainfall Data Since 2002'!C497</f>
        <v>15.8</v>
      </c>
      <c r="C498" s="17">
        <f t="shared" si="44"/>
        <v>3401.300000000002</v>
      </c>
      <c r="D498" s="19">
        <f t="shared" si="45"/>
        <v>200311</v>
      </c>
    </row>
    <row r="499" spans="1:4" x14ac:dyDescent="0.2">
      <c r="A499" s="14">
        <f>+'Daily Rainfall Data Since 2002'!B498</f>
        <v>37949</v>
      </c>
      <c r="B499" s="6">
        <f>+'Daily Rainfall Data Since 2002'!C498</f>
        <v>0</v>
      </c>
      <c r="C499" s="17">
        <f t="shared" si="44"/>
        <v>3401.300000000002</v>
      </c>
      <c r="D499" s="19">
        <f t="shared" si="45"/>
        <v>200311</v>
      </c>
    </row>
    <row r="500" spans="1:4" x14ac:dyDescent="0.2">
      <c r="A500" s="14">
        <f>+'Daily Rainfall Data Since 2002'!B499</f>
        <v>37950</v>
      </c>
      <c r="B500" s="6">
        <f>+'Daily Rainfall Data Since 2002'!C499</f>
        <v>0.7</v>
      </c>
      <c r="C500" s="17">
        <f t="shared" si="44"/>
        <v>3402.0000000000018</v>
      </c>
      <c r="D500" s="19">
        <f t="shared" si="45"/>
        <v>200311</v>
      </c>
    </row>
    <row r="501" spans="1:4" x14ac:dyDescent="0.2">
      <c r="A501" s="14">
        <f>+'Daily Rainfall Data Since 2002'!B500</f>
        <v>37951</v>
      </c>
      <c r="B501" s="6">
        <f>+'Daily Rainfall Data Since 2002'!C500</f>
        <v>0</v>
      </c>
      <c r="C501" s="17">
        <f t="shared" si="44"/>
        <v>3402.0000000000018</v>
      </c>
      <c r="D501" s="19">
        <f t="shared" si="45"/>
        <v>200311</v>
      </c>
    </row>
    <row r="502" spans="1:4" x14ac:dyDescent="0.2">
      <c r="A502" s="14">
        <f>+'Daily Rainfall Data Since 2002'!B501</f>
        <v>37952</v>
      </c>
      <c r="B502" s="6">
        <f>+'Daily Rainfall Data Since 2002'!C501</f>
        <v>0</v>
      </c>
      <c r="C502" s="17">
        <f t="shared" si="44"/>
        <v>3402.0000000000018</v>
      </c>
      <c r="D502" s="19">
        <f t="shared" si="45"/>
        <v>200311</v>
      </c>
    </row>
    <row r="503" spans="1:4" x14ac:dyDescent="0.2">
      <c r="A503" s="14">
        <f>+'Daily Rainfall Data Since 2002'!B502</f>
        <v>37953</v>
      </c>
      <c r="B503" s="6">
        <f>+'Daily Rainfall Data Since 2002'!C502</f>
        <v>10.7</v>
      </c>
      <c r="C503" s="17">
        <f t="shared" si="44"/>
        <v>3412.7000000000016</v>
      </c>
      <c r="D503" s="19">
        <f t="shared" si="45"/>
        <v>200311</v>
      </c>
    </row>
    <row r="504" spans="1:4" x14ac:dyDescent="0.2">
      <c r="A504" s="14">
        <f>+'Daily Rainfall Data Since 2002'!B503</f>
        <v>37954</v>
      </c>
      <c r="B504" s="6">
        <f>+'Daily Rainfall Data Since 2002'!C503</f>
        <v>0</v>
      </c>
      <c r="C504" s="17">
        <f t="shared" si="44"/>
        <v>3412.7000000000016</v>
      </c>
      <c r="D504" s="19">
        <f t="shared" si="45"/>
        <v>200311</v>
      </c>
    </row>
    <row r="505" spans="1:4" x14ac:dyDescent="0.2">
      <c r="A505" s="14">
        <f>+'Daily Rainfall Data Since 2002'!B504</f>
        <v>37955</v>
      </c>
      <c r="B505" s="6">
        <f>+'Daily Rainfall Data Since 2002'!C504</f>
        <v>0</v>
      </c>
      <c r="C505" s="17">
        <f t="shared" si="44"/>
        <v>3412.7000000000016</v>
      </c>
      <c r="D505" s="19">
        <f t="shared" si="45"/>
        <v>200311</v>
      </c>
    </row>
    <row r="506" spans="1:4" x14ac:dyDescent="0.2">
      <c r="A506" s="14">
        <f>+'Daily Rainfall Data Since 2002'!B505</f>
        <v>37956</v>
      </c>
      <c r="B506" s="6">
        <f>+'Daily Rainfall Data Since 2002'!C505</f>
        <v>0</v>
      </c>
      <c r="C506" s="17">
        <f t="shared" si="44"/>
        <v>3412.7000000000016</v>
      </c>
      <c r="D506" s="19">
        <f t="shared" si="45"/>
        <v>200312</v>
      </c>
    </row>
    <row r="507" spans="1:4" x14ac:dyDescent="0.2">
      <c r="A507" s="14">
        <f>+'Daily Rainfall Data Since 2002'!B506</f>
        <v>37957</v>
      </c>
      <c r="B507" s="6">
        <f>+'Daily Rainfall Data Since 2002'!C506</f>
        <v>0</v>
      </c>
      <c r="C507" s="17">
        <f t="shared" si="44"/>
        <v>3412.7000000000016</v>
      </c>
      <c r="D507" s="19">
        <f t="shared" si="45"/>
        <v>200312</v>
      </c>
    </row>
    <row r="508" spans="1:4" x14ac:dyDescent="0.2">
      <c r="A508" s="14">
        <f>+'Daily Rainfall Data Since 2002'!B507</f>
        <v>37958</v>
      </c>
      <c r="B508" s="6">
        <f>+'Daily Rainfall Data Since 2002'!C507</f>
        <v>0</v>
      </c>
      <c r="C508" s="17">
        <f t="shared" si="44"/>
        <v>3412.7000000000016</v>
      </c>
      <c r="D508" s="19">
        <f t="shared" si="45"/>
        <v>200312</v>
      </c>
    </row>
    <row r="509" spans="1:4" x14ac:dyDescent="0.2">
      <c r="A509" s="14">
        <f>+'Daily Rainfall Data Since 2002'!B508</f>
        <v>37959</v>
      </c>
      <c r="B509" s="6">
        <f>+'Daily Rainfall Data Since 2002'!C508</f>
        <v>0</v>
      </c>
      <c r="C509" s="17">
        <f t="shared" si="44"/>
        <v>3412.7000000000016</v>
      </c>
      <c r="D509" s="19">
        <f t="shared" si="45"/>
        <v>200312</v>
      </c>
    </row>
    <row r="510" spans="1:4" x14ac:dyDescent="0.2">
      <c r="A510" s="14">
        <f>+'Daily Rainfall Data Since 2002'!B509</f>
        <v>37960</v>
      </c>
      <c r="B510" s="6">
        <f>+'Daily Rainfall Data Since 2002'!C509</f>
        <v>0</v>
      </c>
      <c r="C510" s="17">
        <f t="shared" si="44"/>
        <v>3412.7000000000016</v>
      </c>
      <c r="D510" s="19">
        <f t="shared" si="45"/>
        <v>200312</v>
      </c>
    </row>
    <row r="511" spans="1:4" x14ac:dyDescent="0.2">
      <c r="A511" s="14">
        <f>+'Daily Rainfall Data Since 2002'!B510</f>
        <v>37961</v>
      </c>
      <c r="B511" s="6">
        <f>+'Daily Rainfall Data Since 2002'!C510</f>
        <v>0</v>
      </c>
      <c r="C511" s="17">
        <f t="shared" si="44"/>
        <v>3412.7000000000016</v>
      </c>
      <c r="D511" s="19">
        <f t="shared" si="45"/>
        <v>200312</v>
      </c>
    </row>
    <row r="512" spans="1:4" x14ac:dyDescent="0.2">
      <c r="A512" s="14">
        <f>+'Daily Rainfall Data Since 2002'!B511</f>
        <v>37962</v>
      </c>
      <c r="B512" s="6">
        <f>+'Daily Rainfall Data Since 2002'!C511</f>
        <v>0</v>
      </c>
      <c r="C512" s="17">
        <f t="shared" ref="C512:C575" si="46">IF(B512="nd",0, IF(B512="T",0,B512))+C511</f>
        <v>3412.7000000000016</v>
      </c>
      <c r="D512" s="19">
        <f t="shared" si="45"/>
        <v>200312</v>
      </c>
    </row>
    <row r="513" spans="1:4" x14ac:dyDescent="0.2">
      <c r="A513" s="14">
        <f>+'Daily Rainfall Data Since 2002'!B512</f>
        <v>37963</v>
      </c>
      <c r="B513" s="6">
        <f>+'Daily Rainfall Data Since 2002'!C512</f>
        <v>0</v>
      </c>
      <c r="C513" s="17">
        <f t="shared" si="46"/>
        <v>3412.7000000000016</v>
      </c>
      <c r="D513" s="19">
        <f t="shared" si="45"/>
        <v>200312</v>
      </c>
    </row>
    <row r="514" spans="1:4" x14ac:dyDescent="0.2">
      <c r="A514" s="14">
        <f>+'Daily Rainfall Data Since 2002'!B513</f>
        <v>37964</v>
      </c>
      <c r="B514" s="6">
        <f>+'Daily Rainfall Data Since 2002'!C513</f>
        <v>1.8</v>
      </c>
      <c r="C514" s="17">
        <f t="shared" si="46"/>
        <v>3414.5000000000018</v>
      </c>
      <c r="D514" s="19">
        <f t="shared" si="45"/>
        <v>200312</v>
      </c>
    </row>
    <row r="515" spans="1:4" x14ac:dyDescent="0.2">
      <c r="A515" s="14">
        <f>+'Daily Rainfall Data Since 2002'!B514</f>
        <v>37965</v>
      </c>
      <c r="B515" s="6">
        <f>+'Daily Rainfall Data Since 2002'!C514</f>
        <v>5.6</v>
      </c>
      <c r="C515" s="17">
        <f t="shared" si="46"/>
        <v>3420.1000000000017</v>
      </c>
      <c r="D515" s="19">
        <f t="shared" si="45"/>
        <v>200312</v>
      </c>
    </row>
    <row r="516" spans="1:4" x14ac:dyDescent="0.2">
      <c r="A516" s="14">
        <f>+'Daily Rainfall Data Since 2002'!B515</f>
        <v>37966</v>
      </c>
      <c r="B516" s="6">
        <f>+'Daily Rainfall Data Since 2002'!C515</f>
        <v>0</v>
      </c>
      <c r="C516" s="17">
        <f t="shared" si="46"/>
        <v>3420.1000000000017</v>
      </c>
      <c r="D516" s="19">
        <f t="shared" si="45"/>
        <v>200312</v>
      </c>
    </row>
    <row r="517" spans="1:4" x14ac:dyDescent="0.2">
      <c r="A517" s="14">
        <f>+'Daily Rainfall Data Since 2002'!B516</f>
        <v>37967</v>
      </c>
      <c r="B517" s="6">
        <f>+'Daily Rainfall Data Since 2002'!C516</f>
        <v>0</v>
      </c>
      <c r="C517" s="17">
        <f t="shared" si="46"/>
        <v>3420.1000000000017</v>
      </c>
      <c r="D517" s="19">
        <f t="shared" si="45"/>
        <v>200312</v>
      </c>
    </row>
    <row r="518" spans="1:4" x14ac:dyDescent="0.2">
      <c r="A518" s="14">
        <f>+'Daily Rainfall Data Since 2002'!B517</f>
        <v>37968</v>
      </c>
      <c r="B518" s="6">
        <f>+'Daily Rainfall Data Since 2002'!C517</f>
        <v>0</v>
      </c>
      <c r="C518" s="17">
        <f t="shared" si="46"/>
        <v>3420.1000000000017</v>
      </c>
      <c r="D518" s="19">
        <f t="shared" si="45"/>
        <v>200312</v>
      </c>
    </row>
    <row r="519" spans="1:4" x14ac:dyDescent="0.2">
      <c r="A519" s="14">
        <f>+'Daily Rainfall Data Since 2002'!B518</f>
        <v>37969</v>
      </c>
      <c r="B519" s="6">
        <f>+'Daily Rainfall Data Since 2002'!C518</f>
        <v>0</v>
      </c>
      <c r="C519" s="17">
        <f t="shared" si="46"/>
        <v>3420.1000000000017</v>
      </c>
      <c r="D519" s="19">
        <f t="shared" si="45"/>
        <v>200312</v>
      </c>
    </row>
    <row r="520" spans="1:4" x14ac:dyDescent="0.2">
      <c r="A520" s="14">
        <f>+'Daily Rainfall Data Since 2002'!B519</f>
        <v>37970</v>
      </c>
      <c r="B520" s="6">
        <f>+'Daily Rainfall Data Since 2002'!C519</f>
        <v>0</v>
      </c>
      <c r="C520" s="17">
        <f t="shared" si="46"/>
        <v>3420.1000000000017</v>
      </c>
      <c r="D520" s="19">
        <f t="shared" si="45"/>
        <v>200312</v>
      </c>
    </row>
    <row r="521" spans="1:4" x14ac:dyDescent="0.2">
      <c r="A521" s="14">
        <f>+'Daily Rainfall Data Since 2002'!B520</f>
        <v>37971</v>
      </c>
      <c r="B521" s="6">
        <f>+'Daily Rainfall Data Since 2002'!C520</f>
        <v>0</v>
      </c>
      <c r="C521" s="17">
        <f t="shared" si="46"/>
        <v>3420.1000000000017</v>
      </c>
      <c r="D521" s="19">
        <f t="shared" si="45"/>
        <v>200312</v>
      </c>
    </row>
    <row r="522" spans="1:4" x14ac:dyDescent="0.2">
      <c r="A522" s="14">
        <f>+'Daily Rainfall Data Since 2002'!B521</f>
        <v>37972</v>
      </c>
      <c r="B522" s="6">
        <f>+'Daily Rainfall Data Since 2002'!C521</f>
        <v>0</v>
      </c>
      <c r="C522" s="17">
        <f t="shared" si="46"/>
        <v>3420.1000000000017</v>
      </c>
      <c r="D522" s="19">
        <f t="shared" si="45"/>
        <v>200312</v>
      </c>
    </row>
    <row r="523" spans="1:4" x14ac:dyDescent="0.2">
      <c r="A523" s="14">
        <f>+'Daily Rainfall Data Since 2002'!B522</f>
        <v>37973</v>
      </c>
      <c r="B523" s="6">
        <f>+'Daily Rainfall Data Since 2002'!C522</f>
        <v>0</v>
      </c>
      <c r="C523" s="17">
        <f t="shared" si="46"/>
        <v>3420.1000000000017</v>
      </c>
      <c r="D523" s="19">
        <f t="shared" si="45"/>
        <v>200312</v>
      </c>
    </row>
    <row r="524" spans="1:4" x14ac:dyDescent="0.2">
      <c r="A524" s="14">
        <f>+'Daily Rainfall Data Since 2002'!B523</f>
        <v>37974</v>
      </c>
      <c r="B524" s="6">
        <f>+'Daily Rainfall Data Since 2002'!C523</f>
        <v>0</v>
      </c>
      <c r="C524" s="17">
        <f t="shared" si="46"/>
        <v>3420.1000000000017</v>
      </c>
      <c r="D524" s="19">
        <f t="shared" si="45"/>
        <v>200312</v>
      </c>
    </row>
    <row r="525" spans="1:4" x14ac:dyDescent="0.2">
      <c r="A525" s="14">
        <f>+'Daily Rainfall Data Since 2002'!B524</f>
        <v>37975</v>
      </c>
      <c r="B525" s="6">
        <f>+'Daily Rainfall Data Since 2002'!C524</f>
        <v>0</v>
      </c>
      <c r="C525" s="17">
        <f t="shared" si="46"/>
        <v>3420.1000000000017</v>
      </c>
      <c r="D525" s="19">
        <f t="shared" si="45"/>
        <v>200312</v>
      </c>
    </row>
    <row r="526" spans="1:4" x14ac:dyDescent="0.2">
      <c r="A526" s="14">
        <f>+'Daily Rainfall Data Since 2002'!B525</f>
        <v>37976</v>
      </c>
      <c r="B526" s="6">
        <f>+'Daily Rainfall Data Since 2002'!C525</f>
        <v>0</v>
      </c>
      <c r="C526" s="17">
        <f t="shared" si="46"/>
        <v>3420.1000000000017</v>
      </c>
      <c r="D526" s="19">
        <f t="shared" si="45"/>
        <v>200312</v>
      </c>
    </row>
    <row r="527" spans="1:4" x14ac:dyDescent="0.2">
      <c r="A527" s="14">
        <f>+'Daily Rainfall Data Since 2002'!B526</f>
        <v>37977</v>
      </c>
      <c r="B527" s="6">
        <f>+'Daily Rainfall Data Since 2002'!C526</f>
        <v>0</v>
      </c>
      <c r="C527" s="17">
        <f t="shared" si="46"/>
        <v>3420.1000000000017</v>
      </c>
      <c r="D527" s="19">
        <f t="shared" si="45"/>
        <v>200312</v>
      </c>
    </row>
    <row r="528" spans="1:4" x14ac:dyDescent="0.2">
      <c r="A528" s="14">
        <f>+'Daily Rainfall Data Since 2002'!B527</f>
        <v>37978</v>
      </c>
      <c r="B528" s="6">
        <f>+'Daily Rainfall Data Since 2002'!C527</f>
        <v>0</v>
      </c>
      <c r="C528" s="17">
        <f t="shared" si="46"/>
        <v>3420.1000000000017</v>
      </c>
      <c r="D528" s="19">
        <f t="shared" si="45"/>
        <v>200312</v>
      </c>
    </row>
    <row r="529" spans="1:4" x14ac:dyDescent="0.2">
      <c r="A529" s="14">
        <f>+'Daily Rainfall Data Since 2002'!B528</f>
        <v>37979</v>
      </c>
      <c r="B529" s="6">
        <f>+'Daily Rainfall Data Since 2002'!C528</f>
        <v>0</v>
      </c>
      <c r="C529" s="17">
        <f t="shared" si="46"/>
        <v>3420.1000000000017</v>
      </c>
      <c r="D529" s="19">
        <f t="shared" si="45"/>
        <v>200312</v>
      </c>
    </row>
    <row r="530" spans="1:4" x14ac:dyDescent="0.2">
      <c r="A530" s="14">
        <f>+'Daily Rainfall Data Since 2002'!B529</f>
        <v>37980</v>
      </c>
      <c r="B530" s="6">
        <f>+'Daily Rainfall Data Since 2002'!C529</f>
        <v>0</v>
      </c>
      <c r="C530" s="17">
        <f t="shared" si="46"/>
        <v>3420.1000000000017</v>
      </c>
      <c r="D530" s="19">
        <f t="shared" si="45"/>
        <v>200312</v>
      </c>
    </row>
    <row r="531" spans="1:4" x14ac:dyDescent="0.2">
      <c r="A531" s="14">
        <f>+'Daily Rainfall Data Since 2002'!B530</f>
        <v>37981</v>
      </c>
      <c r="B531" s="6">
        <f>+'Daily Rainfall Data Since 2002'!C530</f>
        <v>0</v>
      </c>
      <c r="C531" s="17">
        <f t="shared" si="46"/>
        <v>3420.1000000000017</v>
      </c>
      <c r="D531" s="19">
        <f t="shared" ref="D531:D594" si="47">+YEAR(A531)*100+MONTH(A531)</f>
        <v>200312</v>
      </c>
    </row>
    <row r="532" spans="1:4" x14ac:dyDescent="0.2">
      <c r="A532" s="14">
        <f>+'Daily Rainfall Data Since 2002'!B531</f>
        <v>37982</v>
      </c>
      <c r="B532" s="6">
        <f>+'Daily Rainfall Data Since 2002'!C531</f>
        <v>0</v>
      </c>
      <c r="C532" s="17">
        <f t="shared" si="46"/>
        <v>3420.1000000000017</v>
      </c>
      <c r="D532" s="19">
        <f t="shared" si="47"/>
        <v>200312</v>
      </c>
    </row>
    <row r="533" spans="1:4" x14ac:dyDescent="0.2">
      <c r="A533" s="14">
        <f>+'Daily Rainfall Data Since 2002'!B532</f>
        <v>37983</v>
      </c>
      <c r="B533" s="6">
        <f>+'Daily Rainfall Data Since 2002'!C532</f>
        <v>0</v>
      </c>
      <c r="C533" s="17">
        <f t="shared" si="46"/>
        <v>3420.1000000000017</v>
      </c>
      <c r="D533" s="19">
        <f t="shared" si="47"/>
        <v>200312</v>
      </c>
    </row>
    <row r="534" spans="1:4" x14ac:dyDescent="0.2">
      <c r="A534" s="14">
        <f>+'Daily Rainfall Data Since 2002'!B533</f>
        <v>37984</v>
      </c>
      <c r="B534" s="6">
        <f>+'Daily Rainfall Data Since 2002'!C533</f>
        <v>0</v>
      </c>
      <c r="C534" s="17">
        <f t="shared" si="46"/>
        <v>3420.1000000000017</v>
      </c>
      <c r="D534" s="19">
        <f t="shared" si="47"/>
        <v>200312</v>
      </c>
    </row>
    <row r="535" spans="1:4" x14ac:dyDescent="0.2">
      <c r="A535" s="14">
        <f>+'Daily Rainfall Data Since 2002'!B534</f>
        <v>37985</v>
      </c>
      <c r="B535" s="6">
        <f>+'Daily Rainfall Data Since 2002'!C534</f>
        <v>0</v>
      </c>
      <c r="C535" s="17">
        <f t="shared" si="46"/>
        <v>3420.1000000000017</v>
      </c>
      <c r="D535" s="19">
        <f t="shared" si="47"/>
        <v>200312</v>
      </c>
    </row>
    <row r="536" spans="1:4" x14ac:dyDescent="0.2">
      <c r="A536" s="14">
        <f>+'Daily Rainfall Data Since 2002'!B535</f>
        <v>37986</v>
      </c>
      <c r="B536" s="6">
        <f>+'Daily Rainfall Data Since 2002'!C535</f>
        <v>0</v>
      </c>
      <c r="C536" s="17">
        <f t="shared" si="46"/>
        <v>3420.1000000000017</v>
      </c>
      <c r="D536" s="19">
        <f t="shared" si="47"/>
        <v>200312</v>
      </c>
    </row>
    <row r="537" spans="1:4" x14ac:dyDescent="0.2">
      <c r="A537" s="14">
        <f>+'Daily Rainfall Data Since 2002'!B536</f>
        <v>37987</v>
      </c>
      <c r="B537" s="6">
        <f>+'Daily Rainfall Data Since 2002'!C536</f>
        <v>0</v>
      </c>
      <c r="C537" s="17">
        <f>IF(B537="nd",0, IF(B537="T",0,B537))</f>
        <v>0</v>
      </c>
      <c r="D537" s="19">
        <f t="shared" si="47"/>
        <v>200401</v>
      </c>
    </row>
    <row r="538" spans="1:4" x14ac:dyDescent="0.2">
      <c r="A538" s="14">
        <f>+'Daily Rainfall Data Since 2002'!B537</f>
        <v>37988</v>
      </c>
      <c r="B538" s="6">
        <f>+'Daily Rainfall Data Since 2002'!C537</f>
        <v>0</v>
      </c>
      <c r="C538" s="17">
        <f t="shared" si="46"/>
        <v>0</v>
      </c>
      <c r="D538" s="19">
        <f t="shared" si="47"/>
        <v>200401</v>
      </c>
    </row>
    <row r="539" spans="1:4" x14ac:dyDescent="0.2">
      <c r="A539" s="14">
        <f>+'Daily Rainfall Data Since 2002'!B538</f>
        <v>37989</v>
      </c>
      <c r="B539" s="6">
        <f>+'Daily Rainfall Data Since 2002'!C538</f>
        <v>0</v>
      </c>
      <c r="C539" s="17">
        <f t="shared" si="46"/>
        <v>0</v>
      </c>
      <c r="D539" s="19">
        <f t="shared" si="47"/>
        <v>200401</v>
      </c>
    </row>
    <row r="540" spans="1:4" x14ac:dyDescent="0.2">
      <c r="A540" s="14">
        <f>+'Daily Rainfall Data Since 2002'!B539</f>
        <v>37990</v>
      </c>
      <c r="B540" s="6">
        <f>+'Daily Rainfall Data Since 2002'!C539</f>
        <v>0</v>
      </c>
      <c r="C540" s="17">
        <f t="shared" si="46"/>
        <v>0</v>
      </c>
      <c r="D540" s="19">
        <f t="shared" si="47"/>
        <v>200401</v>
      </c>
    </row>
    <row r="541" spans="1:4" x14ac:dyDescent="0.2">
      <c r="A541" s="14">
        <f>+'Daily Rainfall Data Since 2002'!B540</f>
        <v>37991</v>
      </c>
      <c r="B541" s="6">
        <f>+'Daily Rainfall Data Since 2002'!C540</f>
        <v>2.1</v>
      </c>
      <c r="C541" s="17">
        <f t="shared" si="46"/>
        <v>2.1</v>
      </c>
      <c r="D541" s="19">
        <f t="shared" si="47"/>
        <v>200401</v>
      </c>
    </row>
    <row r="542" spans="1:4" x14ac:dyDescent="0.2">
      <c r="A542" s="14">
        <f>+'Daily Rainfall Data Since 2002'!B541</f>
        <v>37992</v>
      </c>
      <c r="B542" s="6">
        <f>+'Daily Rainfall Data Since 2002'!C541</f>
        <v>0</v>
      </c>
      <c r="C542" s="17">
        <f t="shared" si="46"/>
        <v>2.1</v>
      </c>
      <c r="D542" s="19">
        <f t="shared" si="47"/>
        <v>200401</v>
      </c>
    </row>
    <row r="543" spans="1:4" x14ac:dyDescent="0.2">
      <c r="A543" s="14">
        <f>+'Daily Rainfall Data Since 2002'!B542</f>
        <v>37993</v>
      </c>
      <c r="B543" s="6">
        <f>+'Daily Rainfall Data Since 2002'!C542</f>
        <v>0</v>
      </c>
      <c r="C543" s="17">
        <f t="shared" si="46"/>
        <v>2.1</v>
      </c>
      <c r="D543" s="19">
        <f t="shared" si="47"/>
        <v>200401</v>
      </c>
    </row>
    <row r="544" spans="1:4" x14ac:dyDescent="0.2">
      <c r="A544" s="14">
        <f>+'Daily Rainfall Data Since 2002'!B543</f>
        <v>37994</v>
      </c>
      <c r="B544" s="6">
        <f>+'Daily Rainfall Data Since 2002'!C543</f>
        <v>0</v>
      </c>
      <c r="C544" s="17">
        <f t="shared" si="46"/>
        <v>2.1</v>
      </c>
      <c r="D544" s="19">
        <f t="shared" si="47"/>
        <v>200401</v>
      </c>
    </row>
    <row r="545" spans="1:4" x14ac:dyDescent="0.2">
      <c r="A545" s="14">
        <f>+'Daily Rainfall Data Since 2002'!B544</f>
        <v>37995</v>
      </c>
      <c r="B545" s="6">
        <f>+'Daily Rainfall Data Since 2002'!C544</f>
        <v>0</v>
      </c>
      <c r="C545" s="17">
        <f t="shared" si="46"/>
        <v>2.1</v>
      </c>
      <c r="D545" s="19">
        <f t="shared" si="47"/>
        <v>200401</v>
      </c>
    </row>
    <row r="546" spans="1:4" x14ac:dyDescent="0.2">
      <c r="A546" s="14">
        <f>+'Daily Rainfall Data Since 2002'!B545</f>
        <v>37996</v>
      </c>
      <c r="B546" s="6">
        <f>+'Daily Rainfall Data Since 2002'!C545</f>
        <v>0</v>
      </c>
      <c r="C546" s="17">
        <f t="shared" si="46"/>
        <v>2.1</v>
      </c>
      <c r="D546" s="19">
        <f t="shared" si="47"/>
        <v>200401</v>
      </c>
    </row>
    <row r="547" spans="1:4" x14ac:dyDescent="0.2">
      <c r="A547" s="14">
        <f>+'Daily Rainfall Data Since 2002'!B546</f>
        <v>37997</v>
      </c>
      <c r="B547" s="6">
        <f>+'Daily Rainfall Data Since 2002'!C546</f>
        <v>0</v>
      </c>
      <c r="C547" s="17">
        <f t="shared" si="46"/>
        <v>2.1</v>
      </c>
      <c r="D547" s="19">
        <f t="shared" si="47"/>
        <v>200401</v>
      </c>
    </row>
    <row r="548" spans="1:4" x14ac:dyDescent="0.2">
      <c r="A548" s="14">
        <f>+'Daily Rainfall Data Since 2002'!B547</f>
        <v>37998</v>
      </c>
      <c r="B548" s="6">
        <f>+'Daily Rainfall Data Since 2002'!C547</f>
        <v>0</v>
      </c>
      <c r="C548" s="17">
        <f t="shared" si="46"/>
        <v>2.1</v>
      </c>
      <c r="D548" s="19">
        <f t="shared" si="47"/>
        <v>200401</v>
      </c>
    </row>
    <row r="549" spans="1:4" x14ac:dyDescent="0.2">
      <c r="A549" s="14">
        <f>+'Daily Rainfall Data Since 2002'!B548</f>
        <v>37999</v>
      </c>
      <c r="B549" s="6">
        <f>+'Daily Rainfall Data Since 2002'!C548</f>
        <v>0</v>
      </c>
      <c r="C549" s="17">
        <f t="shared" si="46"/>
        <v>2.1</v>
      </c>
      <c r="D549" s="19">
        <f t="shared" si="47"/>
        <v>200401</v>
      </c>
    </row>
    <row r="550" spans="1:4" x14ac:dyDescent="0.2">
      <c r="A550" s="14">
        <f>+'Daily Rainfall Data Since 2002'!B549</f>
        <v>38000</v>
      </c>
      <c r="B550" s="6">
        <f>+'Daily Rainfall Data Since 2002'!C549</f>
        <v>0</v>
      </c>
      <c r="C550" s="17">
        <f t="shared" si="46"/>
        <v>2.1</v>
      </c>
      <c r="D550" s="19">
        <f t="shared" si="47"/>
        <v>200401</v>
      </c>
    </row>
    <row r="551" spans="1:4" x14ac:dyDescent="0.2">
      <c r="A551" s="14">
        <f>+'Daily Rainfall Data Since 2002'!B550</f>
        <v>38001</v>
      </c>
      <c r="B551" s="6">
        <f>+'Daily Rainfall Data Since 2002'!C550</f>
        <v>0</v>
      </c>
      <c r="C551" s="17">
        <f t="shared" si="46"/>
        <v>2.1</v>
      </c>
      <c r="D551" s="19">
        <f t="shared" si="47"/>
        <v>200401</v>
      </c>
    </row>
    <row r="552" spans="1:4" x14ac:dyDescent="0.2">
      <c r="A552" s="14">
        <f>+'Daily Rainfall Data Since 2002'!B551</f>
        <v>38002</v>
      </c>
      <c r="B552" s="6">
        <f>+'Daily Rainfall Data Since 2002'!C551</f>
        <v>0</v>
      </c>
      <c r="C552" s="17">
        <f t="shared" si="46"/>
        <v>2.1</v>
      </c>
      <c r="D552" s="19">
        <f t="shared" si="47"/>
        <v>200401</v>
      </c>
    </row>
    <row r="553" spans="1:4" x14ac:dyDescent="0.2">
      <c r="A553" s="14">
        <f>+'Daily Rainfall Data Since 2002'!B552</f>
        <v>38003</v>
      </c>
      <c r="B553" s="6">
        <f>+'Daily Rainfall Data Since 2002'!C552</f>
        <v>0</v>
      </c>
      <c r="C553" s="17">
        <f t="shared" si="46"/>
        <v>2.1</v>
      </c>
      <c r="D553" s="19">
        <f t="shared" si="47"/>
        <v>200401</v>
      </c>
    </row>
    <row r="554" spans="1:4" x14ac:dyDescent="0.2">
      <c r="A554" s="14">
        <f>+'Daily Rainfall Data Since 2002'!B553</f>
        <v>38004</v>
      </c>
      <c r="B554" s="6">
        <f>+'Daily Rainfall Data Since 2002'!C553</f>
        <v>0.1</v>
      </c>
      <c r="C554" s="17">
        <f t="shared" si="46"/>
        <v>2.2000000000000002</v>
      </c>
      <c r="D554" s="19">
        <f t="shared" si="47"/>
        <v>200401</v>
      </c>
    </row>
    <row r="555" spans="1:4" x14ac:dyDescent="0.2">
      <c r="A555" s="14">
        <f>+'Daily Rainfall Data Since 2002'!B554</f>
        <v>38005</v>
      </c>
      <c r="B555" s="6">
        <f>+'Daily Rainfall Data Since 2002'!C554</f>
        <v>0</v>
      </c>
      <c r="C555" s="17">
        <f t="shared" si="46"/>
        <v>2.2000000000000002</v>
      </c>
      <c r="D555" s="19">
        <f t="shared" si="47"/>
        <v>200401</v>
      </c>
    </row>
    <row r="556" spans="1:4" x14ac:dyDescent="0.2">
      <c r="A556" s="14">
        <f>+'Daily Rainfall Data Since 2002'!B555</f>
        <v>38006</v>
      </c>
      <c r="B556" s="6">
        <f>+'Daily Rainfall Data Since 2002'!C555</f>
        <v>0</v>
      </c>
      <c r="C556" s="17">
        <f t="shared" si="46"/>
        <v>2.2000000000000002</v>
      </c>
      <c r="D556" s="19">
        <f t="shared" si="47"/>
        <v>200401</v>
      </c>
    </row>
    <row r="557" spans="1:4" x14ac:dyDescent="0.2">
      <c r="A557" s="14">
        <f>+'Daily Rainfall Data Since 2002'!B556</f>
        <v>38007</v>
      </c>
      <c r="B557" s="6">
        <f>+'Daily Rainfall Data Since 2002'!C556</f>
        <v>0</v>
      </c>
      <c r="C557" s="17">
        <f t="shared" si="46"/>
        <v>2.2000000000000002</v>
      </c>
      <c r="D557" s="19">
        <f t="shared" si="47"/>
        <v>200401</v>
      </c>
    </row>
    <row r="558" spans="1:4" x14ac:dyDescent="0.2">
      <c r="A558" s="14">
        <f>+'Daily Rainfall Data Since 2002'!B557</f>
        <v>38008</v>
      </c>
      <c r="B558" s="6">
        <f>+'Daily Rainfall Data Since 2002'!C557</f>
        <v>0</v>
      </c>
      <c r="C558" s="17">
        <f t="shared" si="46"/>
        <v>2.2000000000000002</v>
      </c>
      <c r="D558" s="19">
        <f t="shared" si="47"/>
        <v>200401</v>
      </c>
    </row>
    <row r="559" spans="1:4" x14ac:dyDescent="0.2">
      <c r="A559" s="14">
        <f>+'Daily Rainfall Data Since 2002'!B558</f>
        <v>38009</v>
      </c>
      <c r="B559" s="6">
        <f>+'Daily Rainfall Data Since 2002'!C558</f>
        <v>0</v>
      </c>
      <c r="C559" s="17">
        <f t="shared" si="46"/>
        <v>2.2000000000000002</v>
      </c>
      <c r="D559" s="19">
        <f t="shared" si="47"/>
        <v>200401</v>
      </c>
    </row>
    <row r="560" spans="1:4" x14ac:dyDescent="0.2">
      <c r="A560" s="14">
        <f>+'Daily Rainfall Data Since 2002'!B559</f>
        <v>38010</v>
      </c>
      <c r="B560" s="6">
        <f>+'Daily Rainfall Data Since 2002'!C559</f>
        <v>0</v>
      </c>
      <c r="C560" s="17">
        <f t="shared" si="46"/>
        <v>2.2000000000000002</v>
      </c>
      <c r="D560" s="19">
        <f t="shared" si="47"/>
        <v>200401</v>
      </c>
    </row>
    <row r="561" spans="1:4" x14ac:dyDescent="0.2">
      <c r="A561" s="14">
        <f>+'Daily Rainfall Data Since 2002'!B560</f>
        <v>38011</v>
      </c>
      <c r="B561" s="6">
        <f>+'Daily Rainfall Data Since 2002'!C560</f>
        <v>0</v>
      </c>
      <c r="C561" s="17">
        <f t="shared" si="46"/>
        <v>2.2000000000000002</v>
      </c>
      <c r="D561" s="19">
        <f t="shared" si="47"/>
        <v>200401</v>
      </c>
    </row>
    <row r="562" spans="1:4" x14ac:dyDescent="0.2">
      <c r="A562" s="14">
        <f>+'Daily Rainfall Data Since 2002'!B561</f>
        <v>38012</v>
      </c>
      <c r="B562" s="6">
        <f>+'Daily Rainfall Data Since 2002'!C561</f>
        <v>0</v>
      </c>
      <c r="C562" s="17">
        <f t="shared" si="46"/>
        <v>2.2000000000000002</v>
      </c>
      <c r="D562" s="19">
        <f t="shared" si="47"/>
        <v>200401</v>
      </c>
    </row>
    <row r="563" spans="1:4" x14ac:dyDescent="0.2">
      <c r="A563" s="14">
        <f>+'Daily Rainfall Data Since 2002'!B562</f>
        <v>38013</v>
      </c>
      <c r="B563" s="6">
        <f>+'Daily Rainfall Data Since 2002'!C562</f>
        <v>0</v>
      </c>
      <c r="C563" s="17">
        <f t="shared" si="46"/>
        <v>2.2000000000000002</v>
      </c>
      <c r="D563" s="19">
        <f t="shared" si="47"/>
        <v>200401</v>
      </c>
    </row>
    <row r="564" spans="1:4" x14ac:dyDescent="0.2">
      <c r="A564" s="14">
        <f>+'Daily Rainfall Data Since 2002'!B563</f>
        <v>38014</v>
      </c>
      <c r="B564" s="6">
        <f>+'Daily Rainfall Data Since 2002'!C563</f>
        <v>0</v>
      </c>
      <c r="C564" s="17">
        <f t="shared" si="46"/>
        <v>2.2000000000000002</v>
      </c>
      <c r="D564" s="19">
        <f t="shared" si="47"/>
        <v>200401</v>
      </c>
    </row>
    <row r="565" spans="1:4" x14ac:dyDescent="0.2">
      <c r="A565" s="14">
        <f>+'Daily Rainfall Data Since 2002'!B564</f>
        <v>38015</v>
      </c>
      <c r="B565" s="6">
        <f>+'Daily Rainfall Data Since 2002'!C564</f>
        <v>0</v>
      </c>
      <c r="C565" s="17">
        <f t="shared" si="46"/>
        <v>2.2000000000000002</v>
      </c>
      <c r="D565" s="19">
        <f t="shared" si="47"/>
        <v>200401</v>
      </c>
    </row>
    <row r="566" spans="1:4" x14ac:dyDescent="0.2">
      <c r="A566" s="14">
        <f>+'Daily Rainfall Data Since 2002'!B565</f>
        <v>38016</v>
      </c>
      <c r="B566" s="6">
        <f>+'Daily Rainfall Data Since 2002'!C565</f>
        <v>0</v>
      </c>
      <c r="C566" s="17">
        <f t="shared" si="46"/>
        <v>2.2000000000000002</v>
      </c>
      <c r="D566" s="19">
        <f t="shared" si="47"/>
        <v>200401</v>
      </c>
    </row>
    <row r="567" spans="1:4" x14ac:dyDescent="0.2">
      <c r="A567" s="14">
        <f>+'Daily Rainfall Data Since 2002'!B566</f>
        <v>38017</v>
      </c>
      <c r="B567" s="6">
        <f>+'Daily Rainfall Data Since 2002'!C566</f>
        <v>0</v>
      </c>
      <c r="C567" s="17">
        <f t="shared" si="46"/>
        <v>2.2000000000000002</v>
      </c>
      <c r="D567" s="19">
        <f t="shared" si="47"/>
        <v>200401</v>
      </c>
    </row>
    <row r="568" spans="1:4" x14ac:dyDescent="0.2">
      <c r="A568" s="14">
        <f>+'Daily Rainfall Data Since 2002'!B567</f>
        <v>38018</v>
      </c>
      <c r="B568" s="6">
        <f>+'Daily Rainfall Data Since 2002'!C567</f>
        <v>0</v>
      </c>
      <c r="C568" s="17">
        <f t="shared" si="46"/>
        <v>2.2000000000000002</v>
      </c>
      <c r="D568" s="19">
        <f t="shared" si="47"/>
        <v>200402</v>
      </c>
    </row>
    <row r="569" spans="1:4" x14ac:dyDescent="0.2">
      <c r="A569" s="14">
        <f>+'Daily Rainfall Data Since 2002'!B568</f>
        <v>38019</v>
      </c>
      <c r="B569" s="6">
        <f>+'Daily Rainfall Data Since 2002'!C568</f>
        <v>0</v>
      </c>
      <c r="C569" s="17">
        <f t="shared" si="46"/>
        <v>2.2000000000000002</v>
      </c>
      <c r="D569" s="19">
        <f t="shared" si="47"/>
        <v>200402</v>
      </c>
    </row>
    <row r="570" spans="1:4" x14ac:dyDescent="0.2">
      <c r="A570" s="14">
        <f>+'Daily Rainfall Data Since 2002'!B569</f>
        <v>38020</v>
      </c>
      <c r="B570" s="6">
        <f>+'Daily Rainfall Data Since 2002'!C569</f>
        <v>0</v>
      </c>
      <c r="C570" s="17">
        <f t="shared" si="46"/>
        <v>2.2000000000000002</v>
      </c>
      <c r="D570" s="19">
        <f t="shared" si="47"/>
        <v>200402</v>
      </c>
    </row>
    <row r="571" spans="1:4" x14ac:dyDescent="0.2">
      <c r="A571" s="14">
        <f>+'Daily Rainfall Data Since 2002'!B570</f>
        <v>38021</v>
      </c>
      <c r="B571" s="6">
        <f>+'Daily Rainfall Data Since 2002'!C570</f>
        <v>0</v>
      </c>
      <c r="C571" s="17">
        <f t="shared" si="46"/>
        <v>2.2000000000000002</v>
      </c>
      <c r="D571" s="19">
        <f t="shared" si="47"/>
        <v>200402</v>
      </c>
    </row>
    <row r="572" spans="1:4" x14ac:dyDescent="0.2">
      <c r="A572" s="14">
        <f>+'Daily Rainfall Data Since 2002'!B571</f>
        <v>38022</v>
      </c>
      <c r="B572" s="6">
        <f>+'Daily Rainfall Data Since 2002'!C571</f>
        <v>0</v>
      </c>
      <c r="C572" s="17">
        <f t="shared" si="46"/>
        <v>2.2000000000000002</v>
      </c>
      <c r="D572" s="19">
        <f t="shared" si="47"/>
        <v>200402</v>
      </c>
    </row>
    <row r="573" spans="1:4" x14ac:dyDescent="0.2">
      <c r="A573" s="14">
        <f>+'Daily Rainfall Data Since 2002'!B572</f>
        <v>38023</v>
      </c>
      <c r="B573" s="6">
        <f>+'Daily Rainfall Data Since 2002'!C572</f>
        <v>0</v>
      </c>
      <c r="C573" s="17">
        <f t="shared" si="46"/>
        <v>2.2000000000000002</v>
      </c>
      <c r="D573" s="19">
        <f t="shared" si="47"/>
        <v>200402</v>
      </c>
    </row>
    <row r="574" spans="1:4" x14ac:dyDescent="0.2">
      <c r="A574" s="14">
        <f>+'Daily Rainfall Data Since 2002'!B573</f>
        <v>38024</v>
      </c>
      <c r="B574" s="6">
        <f>+'Daily Rainfall Data Since 2002'!C573</f>
        <v>0</v>
      </c>
      <c r="C574" s="17">
        <f t="shared" si="46"/>
        <v>2.2000000000000002</v>
      </c>
      <c r="D574" s="19">
        <f t="shared" si="47"/>
        <v>200402</v>
      </c>
    </row>
    <row r="575" spans="1:4" x14ac:dyDescent="0.2">
      <c r="A575" s="14">
        <f>+'Daily Rainfall Data Since 2002'!B574</f>
        <v>38025</v>
      </c>
      <c r="B575" s="6">
        <f>+'Daily Rainfall Data Since 2002'!C574</f>
        <v>0</v>
      </c>
      <c r="C575" s="17">
        <f t="shared" si="46"/>
        <v>2.2000000000000002</v>
      </c>
      <c r="D575" s="19">
        <f t="shared" si="47"/>
        <v>200402</v>
      </c>
    </row>
    <row r="576" spans="1:4" x14ac:dyDescent="0.2">
      <c r="A576" s="14">
        <f>+'Daily Rainfall Data Since 2002'!B575</f>
        <v>38026</v>
      </c>
      <c r="B576" s="6">
        <f>+'Daily Rainfall Data Since 2002'!C575</f>
        <v>0</v>
      </c>
      <c r="C576" s="17">
        <f t="shared" ref="C576:C639" si="48">IF(B576="nd",0, IF(B576="T",0,B576))+C575</f>
        <v>2.2000000000000002</v>
      </c>
      <c r="D576" s="19">
        <f t="shared" si="47"/>
        <v>200402</v>
      </c>
    </row>
    <row r="577" spans="1:4" x14ac:dyDescent="0.2">
      <c r="A577" s="14">
        <f>+'Daily Rainfall Data Since 2002'!B576</f>
        <v>38027</v>
      </c>
      <c r="B577" s="6">
        <f>+'Daily Rainfall Data Since 2002'!C576</f>
        <v>0</v>
      </c>
      <c r="C577" s="17">
        <f t="shared" si="48"/>
        <v>2.2000000000000002</v>
      </c>
      <c r="D577" s="19">
        <f t="shared" si="47"/>
        <v>200402</v>
      </c>
    </row>
    <row r="578" spans="1:4" x14ac:dyDescent="0.2">
      <c r="A578" s="14">
        <f>+'Daily Rainfall Data Since 2002'!B577</f>
        <v>38028</v>
      </c>
      <c r="B578" s="6">
        <f>+'Daily Rainfall Data Since 2002'!C577</f>
        <v>7.1</v>
      </c>
      <c r="C578" s="17">
        <f t="shared" si="48"/>
        <v>9.3000000000000007</v>
      </c>
      <c r="D578" s="19">
        <f t="shared" si="47"/>
        <v>200402</v>
      </c>
    </row>
    <row r="579" spans="1:4" x14ac:dyDescent="0.2">
      <c r="A579" s="14">
        <f>+'Daily Rainfall Data Since 2002'!B578</f>
        <v>38029</v>
      </c>
      <c r="B579" s="6">
        <f>+'Daily Rainfall Data Since 2002'!C578</f>
        <v>0</v>
      </c>
      <c r="C579" s="17">
        <f t="shared" si="48"/>
        <v>9.3000000000000007</v>
      </c>
      <c r="D579" s="19">
        <f t="shared" si="47"/>
        <v>200402</v>
      </c>
    </row>
    <row r="580" spans="1:4" x14ac:dyDescent="0.2">
      <c r="A580" s="14">
        <f>+'Daily Rainfall Data Since 2002'!B579</f>
        <v>38030</v>
      </c>
      <c r="B580" s="6">
        <f>+'Daily Rainfall Data Since 2002'!C579</f>
        <v>0</v>
      </c>
      <c r="C580" s="17">
        <f t="shared" si="48"/>
        <v>9.3000000000000007</v>
      </c>
      <c r="D580" s="19">
        <f t="shared" si="47"/>
        <v>200402</v>
      </c>
    </row>
    <row r="581" spans="1:4" x14ac:dyDescent="0.2">
      <c r="A581" s="14">
        <f>+'Daily Rainfall Data Since 2002'!B580</f>
        <v>38031</v>
      </c>
      <c r="B581" s="6">
        <f>+'Daily Rainfall Data Since 2002'!C580</f>
        <v>0</v>
      </c>
      <c r="C581" s="17">
        <f t="shared" si="48"/>
        <v>9.3000000000000007</v>
      </c>
      <c r="D581" s="19">
        <f t="shared" si="47"/>
        <v>200402</v>
      </c>
    </row>
    <row r="582" spans="1:4" x14ac:dyDescent="0.2">
      <c r="A582" s="14">
        <f>+'Daily Rainfall Data Since 2002'!B581</f>
        <v>38032</v>
      </c>
      <c r="B582" s="6">
        <f>+'Daily Rainfall Data Since 2002'!C581</f>
        <v>0</v>
      </c>
      <c r="C582" s="17">
        <f t="shared" si="48"/>
        <v>9.3000000000000007</v>
      </c>
      <c r="D582" s="19">
        <f t="shared" si="47"/>
        <v>200402</v>
      </c>
    </row>
    <row r="583" spans="1:4" x14ac:dyDescent="0.2">
      <c r="A583" s="14">
        <f>+'Daily Rainfall Data Since 2002'!B582</f>
        <v>38033</v>
      </c>
      <c r="B583" s="6">
        <f>+'Daily Rainfall Data Since 2002'!C582</f>
        <v>3.2</v>
      </c>
      <c r="C583" s="17">
        <f t="shared" si="48"/>
        <v>12.5</v>
      </c>
      <c r="D583" s="19">
        <f t="shared" si="47"/>
        <v>200402</v>
      </c>
    </row>
    <row r="584" spans="1:4" x14ac:dyDescent="0.2">
      <c r="A584" s="14">
        <f>+'Daily Rainfall Data Since 2002'!B583</f>
        <v>38034</v>
      </c>
      <c r="B584" s="6">
        <f>+'Daily Rainfall Data Since 2002'!C583</f>
        <v>0</v>
      </c>
      <c r="C584" s="17">
        <f t="shared" si="48"/>
        <v>12.5</v>
      </c>
      <c r="D584" s="19">
        <f t="shared" si="47"/>
        <v>200402</v>
      </c>
    </row>
    <row r="585" spans="1:4" x14ac:dyDescent="0.2">
      <c r="A585" s="14">
        <f>+'Daily Rainfall Data Since 2002'!B584</f>
        <v>38035</v>
      </c>
      <c r="B585" s="6">
        <f>+'Daily Rainfall Data Since 2002'!C584</f>
        <v>0</v>
      </c>
      <c r="C585" s="17">
        <f t="shared" si="48"/>
        <v>12.5</v>
      </c>
      <c r="D585" s="19">
        <f t="shared" si="47"/>
        <v>200402</v>
      </c>
    </row>
    <row r="586" spans="1:4" x14ac:dyDescent="0.2">
      <c r="A586" s="14">
        <f>+'Daily Rainfall Data Since 2002'!B585</f>
        <v>38036</v>
      </c>
      <c r="B586" s="6">
        <f>+'Daily Rainfall Data Since 2002'!C585</f>
        <v>0</v>
      </c>
      <c r="C586" s="17">
        <f t="shared" si="48"/>
        <v>12.5</v>
      </c>
      <c r="D586" s="19">
        <f t="shared" si="47"/>
        <v>200402</v>
      </c>
    </row>
    <row r="587" spans="1:4" x14ac:dyDescent="0.2">
      <c r="A587" s="14">
        <f>+'Daily Rainfall Data Since 2002'!B586</f>
        <v>38037</v>
      </c>
      <c r="B587" s="6">
        <f>+'Daily Rainfall Data Since 2002'!C586</f>
        <v>0</v>
      </c>
      <c r="C587" s="17">
        <f t="shared" si="48"/>
        <v>12.5</v>
      </c>
      <c r="D587" s="19">
        <f t="shared" si="47"/>
        <v>200402</v>
      </c>
    </row>
    <row r="588" spans="1:4" x14ac:dyDescent="0.2">
      <c r="A588" s="14">
        <f>+'Daily Rainfall Data Since 2002'!B587</f>
        <v>38038</v>
      </c>
      <c r="B588" s="6">
        <f>+'Daily Rainfall Data Since 2002'!C587</f>
        <v>0</v>
      </c>
      <c r="C588" s="17">
        <f t="shared" si="48"/>
        <v>12.5</v>
      </c>
      <c r="D588" s="19">
        <f t="shared" si="47"/>
        <v>200402</v>
      </c>
    </row>
    <row r="589" spans="1:4" x14ac:dyDescent="0.2">
      <c r="A589" s="14">
        <f>+'Daily Rainfall Data Since 2002'!B588</f>
        <v>38039</v>
      </c>
      <c r="B589" s="6">
        <f>+'Daily Rainfall Data Since 2002'!C588</f>
        <v>0</v>
      </c>
      <c r="C589" s="17">
        <f t="shared" si="48"/>
        <v>12.5</v>
      </c>
      <c r="D589" s="19">
        <f t="shared" si="47"/>
        <v>200402</v>
      </c>
    </row>
    <row r="590" spans="1:4" x14ac:dyDescent="0.2">
      <c r="A590" s="14">
        <f>+'Daily Rainfall Data Since 2002'!B589</f>
        <v>38040</v>
      </c>
      <c r="B590" s="6">
        <f>+'Daily Rainfall Data Since 2002'!C589</f>
        <v>0.6</v>
      </c>
      <c r="C590" s="17">
        <f t="shared" si="48"/>
        <v>13.1</v>
      </c>
      <c r="D590" s="19">
        <f t="shared" si="47"/>
        <v>200402</v>
      </c>
    </row>
    <row r="591" spans="1:4" x14ac:dyDescent="0.2">
      <c r="A591" s="14">
        <f>+'Daily Rainfall Data Since 2002'!B590</f>
        <v>38041</v>
      </c>
      <c r="B591" s="6">
        <f>+'Daily Rainfall Data Since 2002'!C590</f>
        <v>0</v>
      </c>
      <c r="C591" s="17">
        <f t="shared" si="48"/>
        <v>13.1</v>
      </c>
      <c r="D591" s="19">
        <f t="shared" si="47"/>
        <v>200402</v>
      </c>
    </row>
    <row r="592" spans="1:4" x14ac:dyDescent="0.2">
      <c r="A592" s="14">
        <f>+'Daily Rainfall Data Since 2002'!B591</f>
        <v>38042</v>
      </c>
      <c r="B592" s="6">
        <f>+'Daily Rainfall Data Since 2002'!C591</f>
        <v>0</v>
      </c>
      <c r="C592" s="17">
        <f t="shared" si="48"/>
        <v>13.1</v>
      </c>
      <c r="D592" s="19">
        <f t="shared" si="47"/>
        <v>200402</v>
      </c>
    </row>
    <row r="593" spans="1:4" x14ac:dyDescent="0.2">
      <c r="A593" s="14">
        <f>+'Daily Rainfall Data Since 2002'!B592</f>
        <v>38043</v>
      </c>
      <c r="B593" s="6">
        <f>+'Daily Rainfall Data Since 2002'!C592</f>
        <v>0</v>
      </c>
      <c r="C593" s="17">
        <f t="shared" si="48"/>
        <v>13.1</v>
      </c>
      <c r="D593" s="19">
        <f t="shared" si="47"/>
        <v>200402</v>
      </c>
    </row>
    <row r="594" spans="1:4" x14ac:dyDescent="0.2">
      <c r="A594" s="14">
        <f>+'Daily Rainfall Data Since 2002'!B593</f>
        <v>38044</v>
      </c>
      <c r="B594" s="6">
        <f>+'Daily Rainfall Data Since 2002'!C593</f>
        <v>0</v>
      </c>
      <c r="C594" s="17">
        <f t="shared" si="48"/>
        <v>13.1</v>
      </c>
      <c r="D594" s="19">
        <f t="shared" si="47"/>
        <v>200402</v>
      </c>
    </row>
    <row r="595" spans="1:4" x14ac:dyDescent="0.2">
      <c r="A595" s="14">
        <f>+'Daily Rainfall Data Since 2002'!B594</f>
        <v>38045</v>
      </c>
      <c r="B595" s="6">
        <f>+'Daily Rainfall Data Since 2002'!C594</f>
        <v>0</v>
      </c>
      <c r="C595" s="17">
        <f t="shared" si="48"/>
        <v>13.1</v>
      </c>
      <c r="D595" s="19">
        <f t="shared" ref="D595:D658" si="49">+YEAR(A595)*100+MONTH(A595)</f>
        <v>200402</v>
      </c>
    </row>
    <row r="596" spans="1:4" x14ac:dyDescent="0.2">
      <c r="A596" s="14">
        <f>+'Daily Rainfall Data Since 2002'!B595</f>
        <v>38046</v>
      </c>
      <c r="B596" s="6">
        <f>+'Daily Rainfall Data Since 2002'!C595</f>
        <v>0</v>
      </c>
      <c r="C596" s="17">
        <f t="shared" si="48"/>
        <v>13.1</v>
      </c>
      <c r="D596" s="19">
        <f t="shared" si="49"/>
        <v>200402</v>
      </c>
    </row>
    <row r="597" spans="1:4" x14ac:dyDescent="0.2">
      <c r="A597" s="14">
        <f>+'Daily Rainfall Data Since 2002'!B596</f>
        <v>38047</v>
      </c>
      <c r="B597" s="6">
        <f>+'Daily Rainfall Data Since 2002'!C596</f>
        <v>0</v>
      </c>
      <c r="C597" s="17">
        <f t="shared" si="48"/>
        <v>13.1</v>
      </c>
      <c r="D597" s="19">
        <f t="shared" si="49"/>
        <v>200403</v>
      </c>
    </row>
    <row r="598" spans="1:4" x14ac:dyDescent="0.2">
      <c r="A598" s="14">
        <f>+'Daily Rainfall Data Since 2002'!B597</f>
        <v>38048</v>
      </c>
      <c r="B598" s="6">
        <f>+'Daily Rainfall Data Since 2002'!C597</f>
        <v>0</v>
      </c>
      <c r="C598" s="17">
        <f t="shared" si="48"/>
        <v>13.1</v>
      </c>
      <c r="D598" s="19">
        <f t="shared" si="49"/>
        <v>200403</v>
      </c>
    </row>
    <row r="599" spans="1:4" x14ac:dyDescent="0.2">
      <c r="A599" s="14">
        <f>+'Daily Rainfall Data Since 2002'!B598</f>
        <v>38049</v>
      </c>
      <c r="B599" s="6">
        <f>+'Daily Rainfall Data Since 2002'!C598</f>
        <v>0</v>
      </c>
      <c r="C599" s="17">
        <f t="shared" si="48"/>
        <v>13.1</v>
      </c>
      <c r="D599" s="19">
        <f t="shared" si="49"/>
        <v>200403</v>
      </c>
    </row>
    <row r="600" spans="1:4" x14ac:dyDescent="0.2">
      <c r="A600" s="14">
        <f>+'Daily Rainfall Data Since 2002'!B599</f>
        <v>38050</v>
      </c>
      <c r="B600" s="6">
        <f>+'Daily Rainfall Data Since 2002'!C599</f>
        <v>0</v>
      </c>
      <c r="C600" s="17">
        <f t="shared" si="48"/>
        <v>13.1</v>
      </c>
      <c r="D600" s="19">
        <f t="shared" si="49"/>
        <v>200403</v>
      </c>
    </row>
    <row r="601" spans="1:4" x14ac:dyDescent="0.2">
      <c r="A601" s="14">
        <f>+'Daily Rainfall Data Since 2002'!B600</f>
        <v>38051</v>
      </c>
      <c r="B601" s="6">
        <f>+'Daily Rainfall Data Since 2002'!C600</f>
        <v>4</v>
      </c>
      <c r="C601" s="17">
        <f t="shared" si="48"/>
        <v>17.100000000000001</v>
      </c>
      <c r="D601" s="19">
        <f t="shared" si="49"/>
        <v>200403</v>
      </c>
    </row>
    <row r="602" spans="1:4" x14ac:dyDescent="0.2">
      <c r="A602" s="14">
        <f>+'Daily Rainfall Data Since 2002'!B601</f>
        <v>38052</v>
      </c>
      <c r="B602" s="6">
        <f>+'Daily Rainfall Data Since 2002'!C601</f>
        <v>0</v>
      </c>
      <c r="C602" s="17">
        <f t="shared" si="48"/>
        <v>17.100000000000001</v>
      </c>
      <c r="D602" s="19">
        <f t="shared" si="49"/>
        <v>200403</v>
      </c>
    </row>
    <row r="603" spans="1:4" x14ac:dyDescent="0.2">
      <c r="A603" s="14">
        <f>+'Daily Rainfall Data Since 2002'!B602</f>
        <v>38053</v>
      </c>
      <c r="B603" s="6">
        <f>+'Daily Rainfall Data Since 2002'!C602</f>
        <v>0</v>
      </c>
      <c r="C603" s="17">
        <f t="shared" si="48"/>
        <v>17.100000000000001</v>
      </c>
      <c r="D603" s="19">
        <f t="shared" si="49"/>
        <v>200403</v>
      </c>
    </row>
    <row r="604" spans="1:4" x14ac:dyDescent="0.2">
      <c r="A604" s="14">
        <f>+'Daily Rainfall Data Since 2002'!B603</f>
        <v>38054</v>
      </c>
      <c r="B604" s="6">
        <f>+'Daily Rainfall Data Since 2002'!C603</f>
        <v>0</v>
      </c>
      <c r="C604" s="17">
        <f t="shared" si="48"/>
        <v>17.100000000000001</v>
      </c>
      <c r="D604" s="19">
        <f t="shared" si="49"/>
        <v>200403</v>
      </c>
    </row>
    <row r="605" spans="1:4" x14ac:dyDescent="0.2">
      <c r="A605" s="14">
        <f>+'Daily Rainfall Data Since 2002'!B604</f>
        <v>38055</v>
      </c>
      <c r="B605" s="6">
        <f>+'Daily Rainfall Data Since 2002'!C604</f>
        <v>0</v>
      </c>
      <c r="C605" s="17">
        <f t="shared" si="48"/>
        <v>17.100000000000001</v>
      </c>
      <c r="D605" s="19">
        <f t="shared" si="49"/>
        <v>200403</v>
      </c>
    </row>
    <row r="606" spans="1:4" x14ac:dyDescent="0.2">
      <c r="A606" s="14">
        <f>+'Daily Rainfall Data Since 2002'!B605</f>
        <v>38056</v>
      </c>
      <c r="B606" s="6">
        <f>+'Daily Rainfall Data Since 2002'!C605</f>
        <v>25.4</v>
      </c>
      <c r="C606" s="17">
        <f t="shared" si="48"/>
        <v>42.5</v>
      </c>
      <c r="D606" s="19">
        <f t="shared" si="49"/>
        <v>200403</v>
      </c>
    </row>
    <row r="607" spans="1:4" x14ac:dyDescent="0.2">
      <c r="A607" s="14">
        <f>+'Daily Rainfall Data Since 2002'!B606</f>
        <v>38057</v>
      </c>
      <c r="B607" s="6">
        <f>+'Daily Rainfall Data Since 2002'!C606</f>
        <v>0</v>
      </c>
      <c r="C607" s="17">
        <f t="shared" si="48"/>
        <v>42.5</v>
      </c>
      <c r="D607" s="19">
        <f t="shared" si="49"/>
        <v>200403</v>
      </c>
    </row>
    <row r="608" spans="1:4" x14ac:dyDescent="0.2">
      <c r="A608" s="14">
        <f>+'Daily Rainfall Data Since 2002'!B607</f>
        <v>38058</v>
      </c>
      <c r="B608" s="6">
        <f>+'Daily Rainfall Data Since 2002'!C607</f>
        <v>0</v>
      </c>
      <c r="C608" s="17">
        <f t="shared" si="48"/>
        <v>42.5</v>
      </c>
      <c r="D608" s="19">
        <f t="shared" si="49"/>
        <v>200403</v>
      </c>
    </row>
    <row r="609" spans="1:4" x14ac:dyDescent="0.2">
      <c r="A609" s="14">
        <f>+'Daily Rainfall Data Since 2002'!B608</f>
        <v>38059</v>
      </c>
      <c r="B609" s="6">
        <f>+'Daily Rainfall Data Since 2002'!C608</f>
        <v>0</v>
      </c>
      <c r="C609" s="17">
        <f t="shared" si="48"/>
        <v>42.5</v>
      </c>
      <c r="D609" s="19">
        <f t="shared" si="49"/>
        <v>200403</v>
      </c>
    </row>
    <row r="610" spans="1:4" x14ac:dyDescent="0.2">
      <c r="A610" s="14">
        <f>+'Daily Rainfall Data Since 2002'!B609</f>
        <v>38060</v>
      </c>
      <c r="B610" s="6">
        <f>+'Daily Rainfall Data Since 2002'!C609</f>
        <v>0</v>
      </c>
      <c r="C610" s="17">
        <f t="shared" si="48"/>
        <v>42.5</v>
      </c>
      <c r="D610" s="19">
        <f t="shared" si="49"/>
        <v>200403</v>
      </c>
    </row>
    <row r="611" spans="1:4" x14ac:dyDescent="0.2">
      <c r="A611" s="14">
        <f>+'Daily Rainfall Data Since 2002'!B610</f>
        <v>38061</v>
      </c>
      <c r="B611" s="6">
        <f>+'Daily Rainfall Data Since 2002'!C610</f>
        <v>2</v>
      </c>
      <c r="C611" s="17">
        <f t="shared" si="48"/>
        <v>44.5</v>
      </c>
      <c r="D611" s="19">
        <f t="shared" si="49"/>
        <v>200403</v>
      </c>
    </row>
    <row r="612" spans="1:4" x14ac:dyDescent="0.2">
      <c r="A612" s="14">
        <f>+'Daily Rainfall Data Since 2002'!B611</f>
        <v>38062</v>
      </c>
      <c r="B612" s="6">
        <f>+'Daily Rainfall Data Since 2002'!C611</f>
        <v>0</v>
      </c>
      <c r="C612" s="17">
        <f t="shared" si="48"/>
        <v>44.5</v>
      </c>
      <c r="D612" s="19">
        <f t="shared" si="49"/>
        <v>200403</v>
      </c>
    </row>
    <row r="613" spans="1:4" x14ac:dyDescent="0.2">
      <c r="A613" s="14">
        <f>+'Daily Rainfall Data Since 2002'!B612</f>
        <v>38063</v>
      </c>
      <c r="B613" s="6">
        <f>+'Daily Rainfall Data Since 2002'!C612</f>
        <v>0</v>
      </c>
      <c r="C613" s="17">
        <f t="shared" si="48"/>
        <v>44.5</v>
      </c>
      <c r="D613" s="19">
        <f t="shared" si="49"/>
        <v>200403</v>
      </c>
    </row>
    <row r="614" spans="1:4" x14ac:dyDescent="0.2">
      <c r="A614" s="14">
        <f>+'Daily Rainfall Data Since 2002'!B613</f>
        <v>38064</v>
      </c>
      <c r="B614" s="6">
        <f>+'Daily Rainfall Data Since 2002'!C613</f>
        <v>0</v>
      </c>
      <c r="C614" s="17">
        <f t="shared" si="48"/>
        <v>44.5</v>
      </c>
      <c r="D614" s="19">
        <f t="shared" si="49"/>
        <v>200403</v>
      </c>
    </row>
    <row r="615" spans="1:4" x14ac:dyDescent="0.2">
      <c r="A615" s="14">
        <f>+'Daily Rainfall Data Since 2002'!B614</f>
        <v>38065</v>
      </c>
      <c r="B615" s="6">
        <f>+'Daily Rainfall Data Since 2002'!C614</f>
        <v>0</v>
      </c>
      <c r="C615" s="17">
        <f t="shared" si="48"/>
        <v>44.5</v>
      </c>
      <c r="D615" s="19">
        <f t="shared" si="49"/>
        <v>200403</v>
      </c>
    </row>
    <row r="616" spans="1:4" x14ac:dyDescent="0.2">
      <c r="A616" s="14">
        <f>+'Daily Rainfall Data Since 2002'!B615</f>
        <v>38066</v>
      </c>
      <c r="B616" s="6">
        <f>+'Daily Rainfall Data Since 2002'!C615</f>
        <v>0</v>
      </c>
      <c r="C616" s="17">
        <f t="shared" si="48"/>
        <v>44.5</v>
      </c>
      <c r="D616" s="19">
        <f t="shared" si="49"/>
        <v>200403</v>
      </c>
    </row>
    <row r="617" spans="1:4" x14ac:dyDescent="0.2">
      <c r="A617" s="14">
        <f>+'Daily Rainfall Data Since 2002'!B616</f>
        <v>38067</v>
      </c>
      <c r="B617" s="6">
        <f>+'Daily Rainfall Data Since 2002'!C616</f>
        <v>0</v>
      </c>
      <c r="C617" s="17">
        <f t="shared" si="48"/>
        <v>44.5</v>
      </c>
      <c r="D617" s="19">
        <f t="shared" si="49"/>
        <v>200403</v>
      </c>
    </row>
    <row r="618" spans="1:4" x14ac:dyDescent="0.2">
      <c r="A618" s="14">
        <f>+'Daily Rainfall Data Since 2002'!B617</f>
        <v>38068</v>
      </c>
      <c r="B618" s="6">
        <f>+'Daily Rainfall Data Since 2002'!C617</f>
        <v>3</v>
      </c>
      <c r="C618" s="17">
        <f t="shared" si="48"/>
        <v>47.5</v>
      </c>
      <c r="D618" s="19">
        <f t="shared" si="49"/>
        <v>200403</v>
      </c>
    </row>
    <row r="619" spans="1:4" x14ac:dyDescent="0.2">
      <c r="A619" s="14">
        <f>+'Daily Rainfall Data Since 2002'!B618</f>
        <v>38069</v>
      </c>
      <c r="B619" s="6">
        <f>+'Daily Rainfall Data Since 2002'!C618</f>
        <v>0</v>
      </c>
      <c r="C619" s="17">
        <f t="shared" si="48"/>
        <v>47.5</v>
      </c>
      <c r="D619" s="19">
        <f t="shared" si="49"/>
        <v>200403</v>
      </c>
    </row>
    <row r="620" spans="1:4" x14ac:dyDescent="0.2">
      <c r="A620" s="14">
        <f>+'Daily Rainfall Data Since 2002'!B619</f>
        <v>38070</v>
      </c>
      <c r="B620" s="6">
        <f>+'Daily Rainfall Data Since 2002'!C619</f>
        <v>0</v>
      </c>
      <c r="C620" s="17">
        <f t="shared" si="48"/>
        <v>47.5</v>
      </c>
      <c r="D620" s="19">
        <f t="shared" si="49"/>
        <v>200403</v>
      </c>
    </row>
    <row r="621" spans="1:4" x14ac:dyDescent="0.2">
      <c r="A621" s="14">
        <f>+'Daily Rainfall Data Since 2002'!B620</f>
        <v>38071</v>
      </c>
      <c r="B621" s="6">
        <f>+'Daily Rainfall Data Since 2002'!C620</f>
        <v>0</v>
      </c>
      <c r="C621" s="17">
        <f t="shared" si="48"/>
        <v>47.5</v>
      </c>
      <c r="D621" s="19">
        <f t="shared" si="49"/>
        <v>200403</v>
      </c>
    </row>
    <row r="622" spans="1:4" x14ac:dyDescent="0.2">
      <c r="A622" s="14">
        <f>+'Daily Rainfall Data Since 2002'!B621</f>
        <v>38072</v>
      </c>
      <c r="B622" s="6">
        <f>+'Daily Rainfall Data Since 2002'!C621</f>
        <v>0</v>
      </c>
      <c r="C622" s="17">
        <f t="shared" si="48"/>
        <v>47.5</v>
      </c>
      <c r="D622" s="19">
        <f t="shared" si="49"/>
        <v>200403</v>
      </c>
    </row>
    <row r="623" spans="1:4" x14ac:dyDescent="0.2">
      <c r="A623" s="14">
        <f>+'Daily Rainfall Data Since 2002'!B622</f>
        <v>38073</v>
      </c>
      <c r="B623" s="6">
        <f>+'Daily Rainfall Data Since 2002'!C622</f>
        <v>0</v>
      </c>
      <c r="C623" s="17">
        <f t="shared" si="48"/>
        <v>47.5</v>
      </c>
      <c r="D623" s="19">
        <f t="shared" si="49"/>
        <v>200403</v>
      </c>
    </row>
    <row r="624" spans="1:4" x14ac:dyDescent="0.2">
      <c r="A624" s="14">
        <f>+'Daily Rainfall Data Since 2002'!B623</f>
        <v>38074</v>
      </c>
      <c r="B624" s="6">
        <f>+'Daily Rainfall Data Since 2002'!C623</f>
        <v>0</v>
      </c>
      <c r="C624" s="17">
        <f t="shared" si="48"/>
        <v>47.5</v>
      </c>
      <c r="D624" s="19">
        <f t="shared" si="49"/>
        <v>200403</v>
      </c>
    </row>
    <row r="625" spans="1:4" x14ac:dyDescent="0.2">
      <c r="A625" s="14">
        <f>+'Daily Rainfall Data Since 2002'!B624</f>
        <v>38075</v>
      </c>
      <c r="B625" s="6">
        <f>+'Daily Rainfall Data Since 2002'!C624</f>
        <v>0</v>
      </c>
      <c r="C625" s="17">
        <f t="shared" si="48"/>
        <v>47.5</v>
      </c>
      <c r="D625" s="19">
        <f t="shared" si="49"/>
        <v>200403</v>
      </c>
    </row>
    <row r="626" spans="1:4" x14ac:dyDescent="0.2">
      <c r="A626" s="14">
        <f>+'Daily Rainfall Data Since 2002'!B625</f>
        <v>38076</v>
      </c>
      <c r="B626" s="6">
        <f>+'Daily Rainfall Data Since 2002'!C625</f>
        <v>0</v>
      </c>
      <c r="C626" s="17">
        <f t="shared" si="48"/>
        <v>47.5</v>
      </c>
      <c r="D626" s="19">
        <f t="shared" si="49"/>
        <v>200403</v>
      </c>
    </row>
    <row r="627" spans="1:4" x14ac:dyDescent="0.2">
      <c r="A627" s="14">
        <f>+'Daily Rainfall Data Since 2002'!B626</f>
        <v>38077</v>
      </c>
      <c r="B627" s="6">
        <f>+'Daily Rainfall Data Since 2002'!C626</f>
        <v>0</v>
      </c>
      <c r="C627" s="17">
        <f t="shared" si="48"/>
        <v>47.5</v>
      </c>
      <c r="D627" s="19">
        <f t="shared" si="49"/>
        <v>200403</v>
      </c>
    </row>
    <row r="628" spans="1:4" x14ac:dyDescent="0.2">
      <c r="A628" s="14">
        <f>+'Daily Rainfall Data Since 2002'!B627</f>
        <v>38078</v>
      </c>
      <c r="B628" s="6">
        <f>+'Daily Rainfall Data Since 2002'!C627</f>
        <v>0</v>
      </c>
      <c r="C628" s="17">
        <f t="shared" si="48"/>
        <v>47.5</v>
      </c>
      <c r="D628" s="19">
        <f t="shared" si="49"/>
        <v>200404</v>
      </c>
    </row>
    <row r="629" spans="1:4" x14ac:dyDescent="0.2">
      <c r="A629" s="14">
        <f>+'Daily Rainfall Data Since 2002'!B628</f>
        <v>38079</v>
      </c>
      <c r="B629" s="6">
        <f>+'Daily Rainfall Data Since 2002'!C628</f>
        <v>0</v>
      </c>
      <c r="C629" s="17">
        <f t="shared" si="48"/>
        <v>47.5</v>
      </c>
      <c r="D629" s="19">
        <f t="shared" si="49"/>
        <v>200404</v>
      </c>
    </row>
    <row r="630" spans="1:4" x14ac:dyDescent="0.2">
      <c r="A630" s="14">
        <f>+'Daily Rainfall Data Since 2002'!B629</f>
        <v>38080</v>
      </c>
      <c r="B630" s="6">
        <f>+'Daily Rainfall Data Since 2002'!C629</f>
        <v>0</v>
      </c>
      <c r="C630" s="17">
        <f t="shared" si="48"/>
        <v>47.5</v>
      </c>
      <c r="D630" s="19">
        <f t="shared" si="49"/>
        <v>200404</v>
      </c>
    </row>
    <row r="631" spans="1:4" x14ac:dyDescent="0.2">
      <c r="A631" s="14">
        <f>+'Daily Rainfall Data Since 2002'!B630</f>
        <v>38081</v>
      </c>
      <c r="B631" s="6">
        <f>+'Daily Rainfall Data Since 2002'!C630</f>
        <v>8.1999999999999993</v>
      </c>
      <c r="C631" s="17">
        <f t="shared" si="48"/>
        <v>55.7</v>
      </c>
      <c r="D631" s="19">
        <f t="shared" si="49"/>
        <v>200404</v>
      </c>
    </row>
    <row r="632" spans="1:4" x14ac:dyDescent="0.2">
      <c r="A632" s="14">
        <f>+'Daily Rainfall Data Since 2002'!B631</f>
        <v>38082</v>
      </c>
      <c r="B632" s="6">
        <f>+'Daily Rainfall Data Since 2002'!C631</f>
        <v>0</v>
      </c>
      <c r="C632" s="17">
        <f t="shared" si="48"/>
        <v>55.7</v>
      </c>
      <c r="D632" s="19">
        <f t="shared" si="49"/>
        <v>200404</v>
      </c>
    </row>
    <row r="633" spans="1:4" x14ac:dyDescent="0.2">
      <c r="A633" s="14">
        <f>+'Daily Rainfall Data Since 2002'!B632</f>
        <v>38083</v>
      </c>
      <c r="B633" s="6">
        <f>+'Daily Rainfall Data Since 2002'!C632</f>
        <v>0</v>
      </c>
      <c r="C633" s="17">
        <f t="shared" si="48"/>
        <v>55.7</v>
      </c>
      <c r="D633" s="19">
        <f t="shared" si="49"/>
        <v>200404</v>
      </c>
    </row>
    <row r="634" spans="1:4" x14ac:dyDescent="0.2">
      <c r="A634" s="14">
        <f>+'Daily Rainfall Data Since 2002'!B633</f>
        <v>38084</v>
      </c>
      <c r="B634" s="6">
        <f>+'Daily Rainfall Data Since 2002'!C633</f>
        <v>0</v>
      </c>
      <c r="C634" s="17">
        <f t="shared" si="48"/>
        <v>55.7</v>
      </c>
      <c r="D634" s="19">
        <f t="shared" si="49"/>
        <v>200404</v>
      </c>
    </row>
    <row r="635" spans="1:4" x14ac:dyDescent="0.2">
      <c r="A635" s="14">
        <f>+'Daily Rainfall Data Since 2002'!B634</f>
        <v>38085</v>
      </c>
      <c r="B635" s="6">
        <f>+'Daily Rainfall Data Since 2002'!C634</f>
        <v>0</v>
      </c>
      <c r="C635" s="17">
        <f t="shared" si="48"/>
        <v>55.7</v>
      </c>
      <c r="D635" s="19">
        <f t="shared" si="49"/>
        <v>200404</v>
      </c>
    </row>
    <row r="636" spans="1:4" x14ac:dyDescent="0.2">
      <c r="A636" s="14">
        <f>+'Daily Rainfall Data Since 2002'!B635</f>
        <v>38086</v>
      </c>
      <c r="B636" s="6">
        <f>+'Daily Rainfall Data Since 2002'!C635</f>
        <v>0</v>
      </c>
      <c r="C636" s="17">
        <f t="shared" si="48"/>
        <v>55.7</v>
      </c>
      <c r="D636" s="19">
        <f t="shared" si="49"/>
        <v>200404</v>
      </c>
    </row>
    <row r="637" spans="1:4" x14ac:dyDescent="0.2">
      <c r="A637" s="14">
        <f>+'Daily Rainfall Data Since 2002'!B636</f>
        <v>38087</v>
      </c>
      <c r="B637" s="6">
        <f>+'Daily Rainfall Data Since 2002'!C636</f>
        <v>0</v>
      </c>
      <c r="C637" s="17">
        <f t="shared" si="48"/>
        <v>55.7</v>
      </c>
      <c r="D637" s="19">
        <f t="shared" si="49"/>
        <v>200404</v>
      </c>
    </row>
    <row r="638" spans="1:4" x14ac:dyDescent="0.2">
      <c r="A638" s="14">
        <f>+'Daily Rainfall Data Since 2002'!B637</f>
        <v>38088</v>
      </c>
      <c r="B638" s="6">
        <f>+'Daily Rainfall Data Since 2002'!C637</f>
        <v>0</v>
      </c>
      <c r="C638" s="17">
        <f t="shared" si="48"/>
        <v>55.7</v>
      </c>
      <c r="D638" s="19">
        <f t="shared" si="49"/>
        <v>200404</v>
      </c>
    </row>
    <row r="639" spans="1:4" x14ac:dyDescent="0.2">
      <c r="A639" s="14">
        <f>+'Daily Rainfall Data Since 2002'!B638</f>
        <v>38089</v>
      </c>
      <c r="B639" s="6">
        <f>+'Daily Rainfall Data Since 2002'!C638</f>
        <v>16.600000000000001</v>
      </c>
      <c r="C639" s="17">
        <f t="shared" si="48"/>
        <v>72.300000000000011</v>
      </c>
      <c r="D639" s="19">
        <f t="shared" si="49"/>
        <v>200404</v>
      </c>
    </row>
    <row r="640" spans="1:4" x14ac:dyDescent="0.2">
      <c r="A640" s="14">
        <f>+'Daily Rainfall Data Since 2002'!B639</f>
        <v>38090</v>
      </c>
      <c r="B640" s="6">
        <f>+'Daily Rainfall Data Since 2002'!C639</f>
        <v>0</v>
      </c>
      <c r="C640" s="17">
        <f t="shared" ref="C640:C703" si="50">IF(B640="nd",0, IF(B640="T",0,B640))+C639</f>
        <v>72.300000000000011</v>
      </c>
      <c r="D640" s="19">
        <f t="shared" si="49"/>
        <v>200404</v>
      </c>
    </row>
    <row r="641" spans="1:4" x14ac:dyDescent="0.2">
      <c r="A641" s="14">
        <f>+'Daily Rainfall Data Since 2002'!B640</f>
        <v>38091</v>
      </c>
      <c r="B641" s="6">
        <f>+'Daily Rainfall Data Since 2002'!C640</f>
        <v>0</v>
      </c>
      <c r="C641" s="17">
        <f t="shared" si="50"/>
        <v>72.300000000000011</v>
      </c>
      <c r="D641" s="19">
        <f t="shared" si="49"/>
        <v>200404</v>
      </c>
    </row>
    <row r="642" spans="1:4" x14ac:dyDescent="0.2">
      <c r="A642" s="14">
        <f>+'Daily Rainfall Data Since 2002'!B641</f>
        <v>38092</v>
      </c>
      <c r="B642" s="6">
        <f>+'Daily Rainfall Data Since 2002'!C641</f>
        <v>0</v>
      </c>
      <c r="C642" s="17">
        <f t="shared" si="50"/>
        <v>72.300000000000011</v>
      </c>
      <c r="D642" s="19">
        <f t="shared" si="49"/>
        <v>200404</v>
      </c>
    </row>
    <row r="643" spans="1:4" x14ac:dyDescent="0.2">
      <c r="A643" s="14">
        <f>+'Daily Rainfall Data Since 2002'!B642</f>
        <v>38093</v>
      </c>
      <c r="B643" s="6">
        <f>+'Daily Rainfall Data Since 2002'!C642</f>
        <v>0</v>
      </c>
      <c r="C643" s="17">
        <f t="shared" si="50"/>
        <v>72.300000000000011</v>
      </c>
      <c r="D643" s="19">
        <f t="shared" si="49"/>
        <v>200404</v>
      </c>
    </row>
    <row r="644" spans="1:4" x14ac:dyDescent="0.2">
      <c r="A644" s="14">
        <f>+'Daily Rainfall Data Since 2002'!B643</f>
        <v>38094</v>
      </c>
      <c r="B644" s="6">
        <f>+'Daily Rainfall Data Since 2002'!C643</f>
        <v>1.8</v>
      </c>
      <c r="C644" s="17">
        <f t="shared" si="50"/>
        <v>74.100000000000009</v>
      </c>
      <c r="D644" s="19">
        <f t="shared" si="49"/>
        <v>200404</v>
      </c>
    </row>
    <row r="645" spans="1:4" x14ac:dyDescent="0.2">
      <c r="A645" s="14">
        <f>+'Daily Rainfall Data Since 2002'!B644</f>
        <v>38095</v>
      </c>
      <c r="B645" s="6">
        <f>+'Daily Rainfall Data Since 2002'!C644</f>
        <v>0.4</v>
      </c>
      <c r="C645" s="17">
        <f t="shared" si="50"/>
        <v>74.500000000000014</v>
      </c>
      <c r="D645" s="19">
        <f t="shared" si="49"/>
        <v>200404</v>
      </c>
    </row>
    <row r="646" spans="1:4" x14ac:dyDescent="0.2">
      <c r="A646" s="14">
        <f>+'Daily Rainfall Data Since 2002'!B645</f>
        <v>38096</v>
      </c>
      <c r="B646" s="6">
        <f>+'Daily Rainfall Data Since 2002'!C645</f>
        <v>0</v>
      </c>
      <c r="C646" s="17">
        <f t="shared" si="50"/>
        <v>74.500000000000014</v>
      </c>
      <c r="D646" s="19">
        <f t="shared" si="49"/>
        <v>200404</v>
      </c>
    </row>
    <row r="647" spans="1:4" x14ac:dyDescent="0.2">
      <c r="A647" s="14">
        <f>+'Daily Rainfall Data Since 2002'!B646</f>
        <v>38097</v>
      </c>
      <c r="B647" s="6">
        <f>+'Daily Rainfall Data Since 2002'!C646</f>
        <v>0</v>
      </c>
      <c r="C647" s="17">
        <f t="shared" si="50"/>
        <v>74.500000000000014</v>
      </c>
      <c r="D647" s="19">
        <f t="shared" si="49"/>
        <v>200404</v>
      </c>
    </row>
    <row r="648" spans="1:4" x14ac:dyDescent="0.2">
      <c r="A648" s="14">
        <f>+'Daily Rainfall Data Since 2002'!B647</f>
        <v>38098</v>
      </c>
      <c r="B648" s="6">
        <f>+'Daily Rainfall Data Since 2002'!C647</f>
        <v>36.6</v>
      </c>
      <c r="C648" s="17">
        <f t="shared" si="50"/>
        <v>111.10000000000002</v>
      </c>
      <c r="D648" s="19">
        <f t="shared" si="49"/>
        <v>200404</v>
      </c>
    </row>
    <row r="649" spans="1:4" x14ac:dyDescent="0.2">
      <c r="A649" s="14">
        <f>+'Daily Rainfall Data Since 2002'!B648</f>
        <v>38099</v>
      </c>
      <c r="B649" s="6">
        <f>+'Daily Rainfall Data Since 2002'!C648</f>
        <v>1</v>
      </c>
      <c r="C649" s="17">
        <f t="shared" si="50"/>
        <v>112.10000000000002</v>
      </c>
      <c r="D649" s="19">
        <f t="shared" si="49"/>
        <v>200404</v>
      </c>
    </row>
    <row r="650" spans="1:4" x14ac:dyDescent="0.2">
      <c r="A650" s="14">
        <f>+'Daily Rainfall Data Since 2002'!B649</f>
        <v>38100</v>
      </c>
      <c r="B650" s="6">
        <f>+'Daily Rainfall Data Since 2002'!C649</f>
        <v>0</v>
      </c>
      <c r="C650" s="17">
        <f t="shared" si="50"/>
        <v>112.10000000000002</v>
      </c>
      <c r="D650" s="19">
        <f t="shared" si="49"/>
        <v>200404</v>
      </c>
    </row>
    <row r="651" spans="1:4" x14ac:dyDescent="0.2">
      <c r="A651" s="14">
        <f>+'Daily Rainfall Data Since 2002'!B650</f>
        <v>38101</v>
      </c>
      <c r="B651" s="6">
        <f>+'Daily Rainfall Data Since 2002'!C650</f>
        <v>0</v>
      </c>
      <c r="C651" s="17">
        <f t="shared" si="50"/>
        <v>112.10000000000002</v>
      </c>
      <c r="D651" s="19">
        <f t="shared" si="49"/>
        <v>200404</v>
      </c>
    </row>
    <row r="652" spans="1:4" x14ac:dyDescent="0.2">
      <c r="A652" s="14">
        <f>+'Daily Rainfall Data Since 2002'!B651</f>
        <v>38102</v>
      </c>
      <c r="B652" s="6">
        <f>+'Daily Rainfall Data Since 2002'!C651</f>
        <v>0</v>
      </c>
      <c r="C652" s="17">
        <f t="shared" si="50"/>
        <v>112.10000000000002</v>
      </c>
      <c r="D652" s="19">
        <f t="shared" si="49"/>
        <v>200404</v>
      </c>
    </row>
    <row r="653" spans="1:4" x14ac:dyDescent="0.2">
      <c r="A653" s="14">
        <f>+'Daily Rainfall Data Since 2002'!B652</f>
        <v>38103</v>
      </c>
      <c r="B653" s="6">
        <f>+'Daily Rainfall Data Since 2002'!C652</f>
        <v>0</v>
      </c>
      <c r="C653" s="17">
        <f t="shared" si="50"/>
        <v>112.10000000000002</v>
      </c>
      <c r="D653" s="19">
        <f t="shared" si="49"/>
        <v>200404</v>
      </c>
    </row>
    <row r="654" spans="1:4" x14ac:dyDescent="0.2">
      <c r="A654" s="14">
        <f>+'Daily Rainfall Data Since 2002'!B653</f>
        <v>38104</v>
      </c>
      <c r="B654" s="6">
        <f>+'Daily Rainfall Data Since 2002'!C653</f>
        <v>30.6</v>
      </c>
      <c r="C654" s="17">
        <f t="shared" si="50"/>
        <v>142.70000000000002</v>
      </c>
      <c r="D654" s="19">
        <f t="shared" si="49"/>
        <v>200404</v>
      </c>
    </row>
    <row r="655" spans="1:4" x14ac:dyDescent="0.2">
      <c r="A655" s="14">
        <f>+'Daily Rainfall Data Since 2002'!B654</f>
        <v>38105</v>
      </c>
      <c r="B655" s="6">
        <f>+'Daily Rainfall Data Since 2002'!C654</f>
        <v>0</v>
      </c>
      <c r="C655" s="17">
        <f t="shared" si="50"/>
        <v>142.70000000000002</v>
      </c>
      <c r="D655" s="19">
        <f t="shared" si="49"/>
        <v>200404</v>
      </c>
    </row>
    <row r="656" spans="1:4" x14ac:dyDescent="0.2">
      <c r="A656" s="14">
        <f>+'Daily Rainfall Data Since 2002'!B655</f>
        <v>38106</v>
      </c>
      <c r="B656" s="6">
        <f>+'Daily Rainfall Data Since 2002'!C655</f>
        <v>1.6</v>
      </c>
      <c r="C656" s="17">
        <f t="shared" si="50"/>
        <v>144.30000000000001</v>
      </c>
      <c r="D656" s="19">
        <f t="shared" si="49"/>
        <v>200404</v>
      </c>
    </row>
    <row r="657" spans="1:4" x14ac:dyDescent="0.2">
      <c r="A657" s="14">
        <f>+'Daily Rainfall Data Since 2002'!B656</f>
        <v>38107</v>
      </c>
      <c r="B657" s="6">
        <f>+'Daily Rainfall Data Since 2002'!C656</f>
        <v>0</v>
      </c>
      <c r="C657" s="17">
        <f t="shared" si="50"/>
        <v>144.30000000000001</v>
      </c>
      <c r="D657" s="19">
        <f t="shared" si="49"/>
        <v>200404</v>
      </c>
    </row>
    <row r="658" spans="1:4" x14ac:dyDescent="0.2">
      <c r="A658" s="14">
        <f>+'Daily Rainfall Data Since 2002'!B657</f>
        <v>38108</v>
      </c>
      <c r="B658" s="6">
        <f>+'Daily Rainfall Data Since 2002'!C657</f>
        <v>0</v>
      </c>
      <c r="C658" s="17">
        <f t="shared" si="50"/>
        <v>144.30000000000001</v>
      </c>
      <c r="D658" s="19">
        <f t="shared" si="49"/>
        <v>200405</v>
      </c>
    </row>
    <row r="659" spans="1:4" x14ac:dyDescent="0.2">
      <c r="A659" s="14">
        <f>+'Daily Rainfall Data Since 2002'!B658</f>
        <v>38109</v>
      </c>
      <c r="B659" s="6">
        <f>+'Daily Rainfall Data Since 2002'!C658</f>
        <v>0</v>
      </c>
      <c r="C659" s="17">
        <f t="shared" si="50"/>
        <v>144.30000000000001</v>
      </c>
      <c r="D659" s="19">
        <f t="shared" ref="D659:D722" si="51">+YEAR(A659)*100+MONTH(A659)</f>
        <v>200405</v>
      </c>
    </row>
    <row r="660" spans="1:4" x14ac:dyDescent="0.2">
      <c r="A660" s="14">
        <f>+'Daily Rainfall Data Since 2002'!B659</f>
        <v>38110</v>
      </c>
      <c r="B660" s="6">
        <f>+'Daily Rainfall Data Since 2002'!C659</f>
        <v>0</v>
      </c>
      <c r="C660" s="17">
        <f t="shared" si="50"/>
        <v>144.30000000000001</v>
      </c>
      <c r="D660" s="19">
        <f t="shared" si="51"/>
        <v>200405</v>
      </c>
    </row>
    <row r="661" spans="1:4" x14ac:dyDescent="0.2">
      <c r="A661" s="14">
        <f>+'Daily Rainfall Data Since 2002'!B660</f>
        <v>38111</v>
      </c>
      <c r="B661" s="6">
        <f>+'Daily Rainfall Data Since 2002'!C660</f>
        <v>0</v>
      </c>
      <c r="C661" s="17">
        <f t="shared" si="50"/>
        <v>144.30000000000001</v>
      </c>
      <c r="D661" s="19">
        <f t="shared" si="51"/>
        <v>200405</v>
      </c>
    </row>
    <row r="662" spans="1:4" x14ac:dyDescent="0.2">
      <c r="A662" s="14">
        <f>+'Daily Rainfall Data Since 2002'!B661</f>
        <v>38112</v>
      </c>
      <c r="B662" s="6">
        <f>+'Daily Rainfall Data Since 2002'!C661</f>
        <v>3.3</v>
      </c>
      <c r="C662" s="17">
        <f t="shared" si="50"/>
        <v>147.60000000000002</v>
      </c>
      <c r="D662" s="19">
        <f t="shared" si="51"/>
        <v>200405</v>
      </c>
    </row>
    <row r="663" spans="1:4" x14ac:dyDescent="0.2">
      <c r="A663" s="14">
        <f>+'Daily Rainfall Data Since 2002'!B662</f>
        <v>38113</v>
      </c>
      <c r="B663" s="6">
        <f>+'Daily Rainfall Data Since 2002'!C662</f>
        <v>0</v>
      </c>
      <c r="C663" s="17">
        <f t="shared" si="50"/>
        <v>147.60000000000002</v>
      </c>
      <c r="D663" s="19">
        <f t="shared" si="51"/>
        <v>200405</v>
      </c>
    </row>
    <row r="664" spans="1:4" x14ac:dyDescent="0.2">
      <c r="A664" s="14">
        <f>+'Daily Rainfall Data Since 2002'!B663</f>
        <v>38114</v>
      </c>
      <c r="B664" s="6">
        <f>+'Daily Rainfall Data Since 2002'!C663</f>
        <v>0</v>
      </c>
      <c r="C664" s="17">
        <f t="shared" si="50"/>
        <v>147.60000000000002</v>
      </c>
      <c r="D664" s="19">
        <f t="shared" si="51"/>
        <v>200405</v>
      </c>
    </row>
    <row r="665" spans="1:4" x14ac:dyDescent="0.2">
      <c r="A665" s="14">
        <f>+'Daily Rainfall Data Since 2002'!B664</f>
        <v>38115</v>
      </c>
      <c r="B665" s="6">
        <f>+'Daily Rainfall Data Since 2002'!C664</f>
        <v>22.4</v>
      </c>
      <c r="C665" s="17">
        <f t="shared" si="50"/>
        <v>170.00000000000003</v>
      </c>
      <c r="D665" s="19">
        <f t="shared" si="51"/>
        <v>200405</v>
      </c>
    </row>
    <row r="666" spans="1:4" x14ac:dyDescent="0.2">
      <c r="A666" s="14">
        <f>+'Daily Rainfall Data Since 2002'!B665</f>
        <v>38116</v>
      </c>
      <c r="B666" s="6">
        <f>+'Daily Rainfall Data Since 2002'!C665</f>
        <v>28.5</v>
      </c>
      <c r="C666" s="17">
        <f t="shared" si="50"/>
        <v>198.50000000000003</v>
      </c>
      <c r="D666" s="19">
        <f t="shared" si="51"/>
        <v>200405</v>
      </c>
    </row>
    <row r="667" spans="1:4" x14ac:dyDescent="0.2">
      <c r="A667" s="14">
        <f>+'Daily Rainfall Data Since 2002'!B666</f>
        <v>38117</v>
      </c>
      <c r="B667" s="6">
        <f>+'Daily Rainfall Data Since 2002'!C666</f>
        <v>2.2000000000000002</v>
      </c>
      <c r="C667" s="17">
        <f t="shared" si="50"/>
        <v>200.70000000000002</v>
      </c>
      <c r="D667" s="19">
        <f t="shared" si="51"/>
        <v>200405</v>
      </c>
    </row>
    <row r="668" spans="1:4" x14ac:dyDescent="0.2">
      <c r="A668" s="14">
        <f>+'Daily Rainfall Data Since 2002'!B667</f>
        <v>38118</v>
      </c>
      <c r="B668" s="6">
        <f>+'Daily Rainfall Data Since 2002'!C667</f>
        <v>0</v>
      </c>
      <c r="C668" s="17">
        <f t="shared" si="50"/>
        <v>200.70000000000002</v>
      </c>
      <c r="D668" s="19">
        <f t="shared" si="51"/>
        <v>200405</v>
      </c>
    </row>
    <row r="669" spans="1:4" x14ac:dyDescent="0.2">
      <c r="A669" s="14">
        <f>+'Daily Rainfall Data Since 2002'!B668</f>
        <v>38119</v>
      </c>
      <c r="B669" s="6">
        <f>+'Daily Rainfall Data Since 2002'!C668</f>
        <v>6.6</v>
      </c>
      <c r="C669" s="17">
        <f t="shared" si="50"/>
        <v>207.3</v>
      </c>
      <c r="D669" s="19">
        <f t="shared" si="51"/>
        <v>200405</v>
      </c>
    </row>
    <row r="670" spans="1:4" x14ac:dyDescent="0.2">
      <c r="A670" s="14">
        <f>+'Daily Rainfall Data Since 2002'!B669</f>
        <v>38120</v>
      </c>
      <c r="B670" s="6">
        <f>+'Daily Rainfall Data Since 2002'!C669</f>
        <v>2.4</v>
      </c>
      <c r="C670" s="17">
        <f t="shared" si="50"/>
        <v>209.70000000000002</v>
      </c>
      <c r="D670" s="19">
        <f t="shared" si="51"/>
        <v>200405</v>
      </c>
    </row>
    <row r="671" spans="1:4" x14ac:dyDescent="0.2">
      <c r="A671" s="14">
        <f>+'Daily Rainfall Data Since 2002'!B670</f>
        <v>38121</v>
      </c>
      <c r="B671" s="6">
        <f>+'Daily Rainfall Data Since 2002'!C670</f>
        <v>10</v>
      </c>
      <c r="C671" s="17">
        <f t="shared" si="50"/>
        <v>219.70000000000002</v>
      </c>
      <c r="D671" s="19">
        <f t="shared" si="51"/>
        <v>200405</v>
      </c>
    </row>
    <row r="672" spans="1:4" x14ac:dyDescent="0.2">
      <c r="A672" s="14">
        <f>+'Daily Rainfall Data Since 2002'!B671</f>
        <v>38122</v>
      </c>
      <c r="B672" s="6">
        <f>+'Daily Rainfall Data Since 2002'!C671</f>
        <v>4</v>
      </c>
      <c r="C672" s="17">
        <f t="shared" si="50"/>
        <v>223.70000000000002</v>
      </c>
      <c r="D672" s="19">
        <f t="shared" si="51"/>
        <v>200405</v>
      </c>
    </row>
    <row r="673" spans="1:4" x14ac:dyDescent="0.2">
      <c r="A673" s="14">
        <f>+'Daily Rainfall Data Since 2002'!B672</f>
        <v>38123</v>
      </c>
      <c r="B673" s="6">
        <f>+'Daily Rainfall Data Since 2002'!C672</f>
        <v>0</v>
      </c>
      <c r="C673" s="17">
        <f t="shared" si="50"/>
        <v>223.70000000000002</v>
      </c>
      <c r="D673" s="19">
        <f t="shared" si="51"/>
        <v>200405</v>
      </c>
    </row>
    <row r="674" spans="1:4" x14ac:dyDescent="0.2">
      <c r="A674" s="14">
        <f>+'Daily Rainfall Data Since 2002'!B673</f>
        <v>38124</v>
      </c>
      <c r="B674" s="6">
        <f>+'Daily Rainfall Data Since 2002'!C673</f>
        <v>0</v>
      </c>
      <c r="C674" s="17">
        <f t="shared" si="50"/>
        <v>223.70000000000002</v>
      </c>
      <c r="D674" s="19">
        <f t="shared" si="51"/>
        <v>200405</v>
      </c>
    </row>
    <row r="675" spans="1:4" x14ac:dyDescent="0.2">
      <c r="A675" s="14">
        <f>+'Daily Rainfall Data Since 2002'!B674</f>
        <v>38125</v>
      </c>
      <c r="B675" s="6">
        <f>+'Daily Rainfall Data Since 2002'!C674</f>
        <v>0</v>
      </c>
      <c r="C675" s="17">
        <f t="shared" si="50"/>
        <v>223.70000000000002</v>
      </c>
      <c r="D675" s="19">
        <f t="shared" si="51"/>
        <v>200405</v>
      </c>
    </row>
    <row r="676" spans="1:4" x14ac:dyDescent="0.2">
      <c r="A676" s="14">
        <f>+'Daily Rainfall Data Since 2002'!B675</f>
        <v>38126</v>
      </c>
      <c r="B676" s="6">
        <f>+'Daily Rainfall Data Since 2002'!C675</f>
        <v>17</v>
      </c>
      <c r="C676" s="17">
        <f t="shared" si="50"/>
        <v>240.70000000000002</v>
      </c>
      <c r="D676" s="19">
        <f t="shared" si="51"/>
        <v>200405</v>
      </c>
    </row>
    <row r="677" spans="1:4" x14ac:dyDescent="0.2">
      <c r="A677" s="14">
        <f>+'Daily Rainfall Data Since 2002'!B676</f>
        <v>38127</v>
      </c>
      <c r="B677" s="6">
        <f>+'Daily Rainfall Data Since 2002'!C676</f>
        <v>19.600000000000001</v>
      </c>
      <c r="C677" s="17">
        <f t="shared" si="50"/>
        <v>260.3</v>
      </c>
      <c r="D677" s="19">
        <f t="shared" si="51"/>
        <v>200405</v>
      </c>
    </row>
    <row r="678" spans="1:4" x14ac:dyDescent="0.2">
      <c r="A678" s="14">
        <f>+'Daily Rainfall Data Since 2002'!B677</f>
        <v>38128</v>
      </c>
      <c r="B678" s="6">
        <f>+'Daily Rainfall Data Since 2002'!C677</f>
        <v>0</v>
      </c>
      <c r="C678" s="17">
        <f t="shared" si="50"/>
        <v>260.3</v>
      </c>
      <c r="D678" s="19">
        <f t="shared" si="51"/>
        <v>200405</v>
      </c>
    </row>
    <row r="679" spans="1:4" x14ac:dyDescent="0.2">
      <c r="A679" s="14">
        <f>+'Daily Rainfall Data Since 2002'!B678</f>
        <v>38129</v>
      </c>
      <c r="B679" s="6">
        <f>+'Daily Rainfall Data Since 2002'!C678</f>
        <v>0</v>
      </c>
      <c r="C679" s="17">
        <f t="shared" si="50"/>
        <v>260.3</v>
      </c>
      <c r="D679" s="19">
        <f t="shared" si="51"/>
        <v>200405</v>
      </c>
    </row>
    <row r="680" spans="1:4" x14ac:dyDescent="0.2">
      <c r="A680" s="14">
        <f>+'Daily Rainfall Data Since 2002'!B679</f>
        <v>38130</v>
      </c>
      <c r="B680" s="6">
        <f>+'Daily Rainfall Data Since 2002'!C679</f>
        <v>27.4</v>
      </c>
      <c r="C680" s="17">
        <f t="shared" si="50"/>
        <v>287.7</v>
      </c>
      <c r="D680" s="19">
        <f t="shared" si="51"/>
        <v>200405</v>
      </c>
    </row>
    <row r="681" spans="1:4" x14ac:dyDescent="0.2">
      <c r="A681" s="14">
        <f>+'Daily Rainfall Data Since 2002'!B680</f>
        <v>38131</v>
      </c>
      <c r="B681" s="6">
        <f>+'Daily Rainfall Data Since 2002'!C680</f>
        <v>0</v>
      </c>
      <c r="C681" s="17">
        <f t="shared" si="50"/>
        <v>287.7</v>
      </c>
      <c r="D681" s="19">
        <f t="shared" si="51"/>
        <v>200405</v>
      </c>
    </row>
    <row r="682" spans="1:4" x14ac:dyDescent="0.2">
      <c r="A682" s="14">
        <f>+'Daily Rainfall Data Since 2002'!B681</f>
        <v>38132</v>
      </c>
      <c r="B682" s="6">
        <f>+'Daily Rainfall Data Since 2002'!C681</f>
        <v>0</v>
      </c>
      <c r="C682" s="17">
        <f t="shared" si="50"/>
        <v>287.7</v>
      </c>
      <c r="D682" s="19">
        <f t="shared" si="51"/>
        <v>200405</v>
      </c>
    </row>
    <row r="683" spans="1:4" x14ac:dyDescent="0.2">
      <c r="A683" s="14">
        <f>+'Daily Rainfall Data Since 2002'!B682</f>
        <v>38133</v>
      </c>
      <c r="B683" s="6">
        <f>+'Daily Rainfall Data Since 2002'!C682</f>
        <v>26.6</v>
      </c>
      <c r="C683" s="17">
        <f t="shared" si="50"/>
        <v>314.3</v>
      </c>
      <c r="D683" s="19">
        <f t="shared" si="51"/>
        <v>200405</v>
      </c>
    </row>
    <row r="684" spans="1:4" x14ac:dyDescent="0.2">
      <c r="A684" s="14">
        <f>+'Daily Rainfall Data Since 2002'!B683</f>
        <v>38134</v>
      </c>
      <c r="B684" s="6">
        <f>+'Daily Rainfall Data Since 2002'!C683</f>
        <v>0</v>
      </c>
      <c r="C684" s="17">
        <f t="shared" si="50"/>
        <v>314.3</v>
      </c>
      <c r="D684" s="19">
        <f t="shared" si="51"/>
        <v>200405</v>
      </c>
    </row>
    <row r="685" spans="1:4" x14ac:dyDescent="0.2">
      <c r="A685" s="14">
        <f>+'Daily Rainfall Data Since 2002'!B684</f>
        <v>38135</v>
      </c>
      <c r="B685" s="6">
        <f>+'Daily Rainfall Data Since 2002'!C684</f>
        <v>0</v>
      </c>
      <c r="C685" s="17">
        <f t="shared" si="50"/>
        <v>314.3</v>
      </c>
      <c r="D685" s="19">
        <f t="shared" si="51"/>
        <v>200405</v>
      </c>
    </row>
    <row r="686" spans="1:4" x14ac:dyDescent="0.2">
      <c r="A686" s="14">
        <f>+'Daily Rainfall Data Since 2002'!B685</f>
        <v>38136</v>
      </c>
      <c r="B686" s="6">
        <f>+'Daily Rainfall Data Since 2002'!C685</f>
        <v>27</v>
      </c>
      <c r="C686" s="17">
        <f t="shared" si="50"/>
        <v>341.3</v>
      </c>
      <c r="D686" s="19">
        <f t="shared" si="51"/>
        <v>200405</v>
      </c>
    </row>
    <row r="687" spans="1:4" x14ac:dyDescent="0.2">
      <c r="A687" s="14">
        <f>+'Daily Rainfall Data Since 2002'!B686</f>
        <v>38137</v>
      </c>
      <c r="B687" s="6">
        <f>+'Daily Rainfall Data Since 2002'!C686</f>
        <v>0</v>
      </c>
      <c r="C687" s="17">
        <f t="shared" si="50"/>
        <v>341.3</v>
      </c>
      <c r="D687" s="19">
        <f t="shared" si="51"/>
        <v>200405</v>
      </c>
    </row>
    <row r="688" spans="1:4" x14ac:dyDescent="0.2">
      <c r="A688" s="14">
        <f>+'Daily Rainfall Data Since 2002'!B687</f>
        <v>38138</v>
      </c>
      <c r="B688" s="6">
        <f>+'Daily Rainfall Data Since 2002'!C687</f>
        <v>0</v>
      </c>
      <c r="C688" s="17">
        <f t="shared" si="50"/>
        <v>341.3</v>
      </c>
      <c r="D688" s="19">
        <f t="shared" si="51"/>
        <v>200405</v>
      </c>
    </row>
    <row r="689" spans="1:4" x14ac:dyDescent="0.2">
      <c r="A689" s="14">
        <f>+'Daily Rainfall Data Since 2002'!B688</f>
        <v>38139</v>
      </c>
      <c r="B689" s="6">
        <f>+'Daily Rainfall Data Since 2002'!C688</f>
        <v>28.4</v>
      </c>
      <c r="C689" s="17">
        <f t="shared" si="50"/>
        <v>369.7</v>
      </c>
      <c r="D689" s="19">
        <f t="shared" si="51"/>
        <v>200406</v>
      </c>
    </row>
    <row r="690" spans="1:4" x14ac:dyDescent="0.2">
      <c r="A690" s="14">
        <f>+'Daily Rainfall Data Since 2002'!B689</f>
        <v>38140</v>
      </c>
      <c r="B690" s="6">
        <f>+'Daily Rainfall Data Since 2002'!C689</f>
        <v>21.3</v>
      </c>
      <c r="C690" s="17">
        <f t="shared" si="50"/>
        <v>391</v>
      </c>
      <c r="D690" s="19">
        <f t="shared" si="51"/>
        <v>200406</v>
      </c>
    </row>
    <row r="691" spans="1:4" x14ac:dyDescent="0.2">
      <c r="A691" s="14">
        <f>+'Daily Rainfall Data Since 2002'!B690</f>
        <v>38141</v>
      </c>
      <c r="B691" s="6">
        <f>+'Daily Rainfall Data Since 2002'!C690</f>
        <v>0</v>
      </c>
      <c r="C691" s="17">
        <f t="shared" si="50"/>
        <v>391</v>
      </c>
      <c r="D691" s="19">
        <f t="shared" si="51"/>
        <v>200406</v>
      </c>
    </row>
    <row r="692" spans="1:4" x14ac:dyDescent="0.2">
      <c r="A692" s="14">
        <f>+'Daily Rainfall Data Since 2002'!B691</f>
        <v>38142</v>
      </c>
      <c r="B692" s="6">
        <f>+'Daily Rainfall Data Since 2002'!C691</f>
        <v>0</v>
      </c>
      <c r="C692" s="17">
        <f t="shared" si="50"/>
        <v>391</v>
      </c>
      <c r="D692" s="19">
        <f t="shared" si="51"/>
        <v>200406</v>
      </c>
    </row>
    <row r="693" spans="1:4" x14ac:dyDescent="0.2">
      <c r="A693" s="14">
        <f>+'Daily Rainfall Data Since 2002'!B692</f>
        <v>38143</v>
      </c>
      <c r="B693" s="6">
        <f>+'Daily Rainfall Data Since 2002'!C692</f>
        <v>0</v>
      </c>
      <c r="C693" s="17">
        <f t="shared" si="50"/>
        <v>391</v>
      </c>
      <c r="D693" s="19">
        <f t="shared" si="51"/>
        <v>200406</v>
      </c>
    </row>
    <row r="694" spans="1:4" x14ac:dyDescent="0.2">
      <c r="A694" s="14">
        <f>+'Daily Rainfall Data Since 2002'!B693</f>
        <v>38144</v>
      </c>
      <c r="B694" s="6">
        <f>+'Daily Rainfall Data Since 2002'!C693</f>
        <v>2.4</v>
      </c>
      <c r="C694" s="17">
        <f t="shared" si="50"/>
        <v>393.4</v>
      </c>
      <c r="D694" s="19">
        <f t="shared" si="51"/>
        <v>200406</v>
      </c>
    </row>
    <row r="695" spans="1:4" x14ac:dyDescent="0.2">
      <c r="A695" s="14">
        <f>+'Daily Rainfall Data Since 2002'!B694</f>
        <v>38145</v>
      </c>
      <c r="B695" s="6">
        <f>+'Daily Rainfall Data Since 2002'!C694</f>
        <v>0</v>
      </c>
      <c r="C695" s="17">
        <f t="shared" si="50"/>
        <v>393.4</v>
      </c>
      <c r="D695" s="19">
        <f t="shared" si="51"/>
        <v>200406</v>
      </c>
    </row>
    <row r="696" spans="1:4" x14ac:dyDescent="0.2">
      <c r="A696" s="14">
        <f>+'Daily Rainfall Data Since 2002'!B695</f>
        <v>38146</v>
      </c>
      <c r="B696" s="6">
        <f>+'Daily Rainfall Data Since 2002'!C695</f>
        <v>0</v>
      </c>
      <c r="C696" s="17">
        <f t="shared" si="50"/>
        <v>393.4</v>
      </c>
      <c r="D696" s="19">
        <f t="shared" si="51"/>
        <v>200406</v>
      </c>
    </row>
    <row r="697" spans="1:4" x14ac:dyDescent="0.2">
      <c r="A697" s="14">
        <f>+'Daily Rainfall Data Since 2002'!B696</f>
        <v>38147</v>
      </c>
      <c r="B697" s="6">
        <f>+'Daily Rainfall Data Since 2002'!C696</f>
        <v>21.2</v>
      </c>
      <c r="C697" s="17">
        <f t="shared" si="50"/>
        <v>414.59999999999997</v>
      </c>
      <c r="D697" s="19">
        <f t="shared" si="51"/>
        <v>200406</v>
      </c>
    </row>
    <row r="698" spans="1:4" x14ac:dyDescent="0.2">
      <c r="A698" s="14">
        <f>+'Daily Rainfall Data Since 2002'!B697</f>
        <v>38148</v>
      </c>
      <c r="B698" s="6">
        <f>+'Daily Rainfall Data Since 2002'!C697</f>
        <v>2.4</v>
      </c>
      <c r="C698" s="17">
        <f t="shared" si="50"/>
        <v>416.99999999999994</v>
      </c>
      <c r="D698" s="19">
        <f t="shared" si="51"/>
        <v>200406</v>
      </c>
    </row>
    <row r="699" spans="1:4" x14ac:dyDescent="0.2">
      <c r="A699" s="14">
        <f>+'Daily Rainfall Data Since 2002'!B698</f>
        <v>38149</v>
      </c>
      <c r="B699" s="6">
        <f>+'Daily Rainfall Data Since 2002'!C698</f>
        <v>0</v>
      </c>
      <c r="C699" s="17">
        <f t="shared" si="50"/>
        <v>416.99999999999994</v>
      </c>
      <c r="D699" s="19">
        <f t="shared" si="51"/>
        <v>200406</v>
      </c>
    </row>
    <row r="700" spans="1:4" x14ac:dyDescent="0.2">
      <c r="A700" s="14">
        <f>+'Daily Rainfall Data Since 2002'!B699</f>
        <v>38150</v>
      </c>
      <c r="B700" s="6">
        <f>+'Daily Rainfall Data Since 2002'!C699</f>
        <v>32</v>
      </c>
      <c r="C700" s="17">
        <f t="shared" si="50"/>
        <v>448.99999999999994</v>
      </c>
      <c r="D700" s="19">
        <f t="shared" si="51"/>
        <v>200406</v>
      </c>
    </row>
    <row r="701" spans="1:4" x14ac:dyDescent="0.2">
      <c r="A701" s="14">
        <f>+'Daily Rainfall Data Since 2002'!B700</f>
        <v>38151</v>
      </c>
      <c r="B701" s="6">
        <f>+'Daily Rainfall Data Since 2002'!C700</f>
        <v>8.8000000000000007</v>
      </c>
      <c r="C701" s="17">
        <f t="shared" si="50"/>
        <v>457.79999999999995</v>
      </c>
      <c r="D701" s="19">
        <f t="shared" si="51"/>
        <v>200406</v>
      </c>
    </row>
    <row r="702" spans="1:4" x14ac:dyDescent="0.2">
      <c r="A702" s="14">
        <f>+'Daily Rainfall Data Since 2002'!B701</f>
        <v>38152</v>
      </c>
      <c r="B702" s="6">
        <f>+'Daily Rainfall Data Since 2002'!C701</f>
        <v>13.8</v>
      </c>
      <c r="C702" s="17">
        <f t="shared" si="50"/>
        <v>471.59999999999997</v>
      </c>
      <c r="D702" s="19">
        <f t="shared" si="51"/>
        <v>200406</v>
      </c>
    </row>
    <row r="703" spans="1:4" x14ac:dyDescent="0.2">
      <c r="A703" s="14">
        <f>+'Daily Rainfall Data Since 2002'!B702</f>
        <v>38153</v>
      </c>
      <c r="B703" s="6">
        <f>+'Daily Rainfall Data Since 2002'!C702</f>
        <v>28.8</v>
      </c>
      <c r="C703" s="17">
        <f t="shared" si="50"/>
        <v>500.4</v>
      </c>
      <c r="D703" s="19">
        <f t="shared" si="51"/>
        <v>200406</v>
      </c>
    </row>
    <row r="704" spans="1:4" x14ac:dyDescent="0.2">
      <c r="A704" s="14">
        <f>+'Daily Rainfall Data Since 2002'!B703</f>
        <v>38154</v>
      </c>
      <c r="B704" s="6">
        <f>+'Daily Rainfall Data Since 2002'!C703</f>
        <v>0</v>
      </c>
      <c r="C704" s="17">
        <f t="shared" ref="C704:C767" si="52">IF(B704="nd",0, IF(B704="T",0,B704))+C703</f>
        <v>500.4</v>
      </c>
      <c r="D704" s="19">
        <f t="shared" si="51"/>
        <v>200406</v>
      </c>
    </row>
    <row r="705" spans="1:4" x14ac:dyDescent="0.2">
      <c r="A705" s="14">
        <f>+'Daily Rainfall Data Since 2002'!B704</f>
        <v>38155</v>
      </c>
      <c r="B705" s="6">
        <f>+'Daily Rainfall Data Since 2002'!C704</f>
        <v>0</v>
      </c>
      <c r="C705" s="17">
        <f t="shared" si="52"/>
        <v>500.4</v>
      </c>
      <c r="D705" s="19">
        <f t="shared" si="51"/>
        <v>200406</v>
      </c>
    </row>
    <row r="706" spans="1:4" x14ac:dyDescent="0.2">
      <c r="A706" s="14">
        <f>+'Daily Rainfall Data Since 2002'!B705</f>
        <v>38156</v>
      </c>
      <c r="B706" s="6">
        <f>+'Daily Rainfall Data Since 2002'!C705</f>
        <v>0</v>
      </c>
      <c r="C706" s="17">
        <f t="shared" si="52"/>
        <v>500.4</v>
      </c>
      <c r="D706" s="19">
        <f t="shared" si="51"/>
        <v>200406</v>
      </c>
    </row>
    <row r="707" spans="1:4" x14ac:dyDescent="0.2">
      <c r="A707" s="14">
        <f>+'Daily Rainfall Data Since 2002'!B706</f>
        <v>38157</v>
      </c>
      <c r="B707" s="6">
        <f>+'Daily Rainfall Data Since 2002'!C706</f>
        <v>0</v>
      </c>
      <c r="C707" s="17">
        <f t="shared" si="52"/>
        <v>500.4</v>
      </c>
      <c r="D707" s="19">
        <f t="shared" si="51"/>
        <v>200406</v>
      </c>
    </row>
    <row r="708" spans="1:4" x14ac:dyDescent="0.2">
      <c r="A708" s="14">
        <f>+'Daily Rainfall Data Since 2002'!B707</f>
        <v>38158</v>
      </c>
      <c r="B708" s="6">
        <f>+'Daily Rainfall Data Since 2002'!C707</f>
        <v>2.4</v>
      </c>
      <c r="C708" s="17">
        <f t="shared" si="52"/>
        <v>502.79999999999995</v>
      </c>
      <c r="D708" s="19">
        <f t="shared" si="51"/>
        <v>200406</v>
      </c>
    </row>
    <row r="709" spans="1:4" x14ac:dyDescent="0.2">
      <c r="A709" s="14">
        <f>+'Daily Rainfall Data Since 2002'!B708</f>
        <v>38159</v>
      </c>
      <c r="B709" s="6">
        <f>+'Daily Rainfall Data Since 2002'!C708</f>
        <v>0</v>
      </c>
      <c r="C709" s="17">
        <f t="shared" si="52"/>
        <v>502.79999999999995</v>
      </c>
      <c r="D709" s="19">
        <f t="shared" si="51"/>
        <v>200406</v>
      </c>
    </row>
    <row r="710" spans="1:4" x14ac:dyDescent="0.2">
      <c r="A710" s="14">
        <f>+'Daily Rainfall Data Since 2002'!B709</f>
        <v>38160</v>
      </c>
      <c r="B710" s="6">
        <f>+'Daily Rainfall Data Since 2002'!C709</f>
        <v>0</v>
      </c>
      <c r="C710" s="17">
        <f t="shared" si="52"/>
        <v>502.79999999999995</v>
      </c>
      <c r="D710" s="19">
        <f t="shared" si="51"/>
        <v>200406</v>
      </c>
    </row>
    <row r="711" spans="1:4" x14ac:dyDescent="0.2">
      <c r="A711" s="14">
        <f>+'Daily Rainfall Data Since 2002'!B710</f>
        <v>38161</v>
      </c>
      <c r="B711" s="6">
        <f>+'Daily Rainfall Data Since 2002'!C710</f>
        <v>0</v>
      </c>
      <c r="C711" s="17">
        <f t="shared" si="52"/>
        <v>502.79999999999995</v>
      </c>
      <c r="D711" s="19">
        <f t="shared" si="51"/>
        <v>200406</v>
      </c>
    </row>
    <row r="712" spans="1:4" x14ac:dyDescent="0.2">
      <c r="A712" s="14">
        <f>+'Daily Rainfall Data Since 2002'!B711</f>
        <v>38162</v>
      </c>
      <c r="B712" s="6">
        <f>+'Daily Rainfall Data Since 2002'!C711</f>
        <v>1.8</v>
      </c>
      <c r="C712" s="17">
        <f t="shared" si="52"/>
        <v>504.59999999999997</v>
      </c>
      <c r="D712" s="19">
        <f t="shared" si="51"/>
        <v>200406</v>
      </c>
    </row>
    <row r="713" spans="1:4" x14ac:dyDescent="0.2">
      <c r="A713" s="14">
        <f>+'Daily Rainfall Data Since 2002'!B712</f>
        <v>38163</v>
      </c>
      <c r="B713" s="6">
        <f>+'Daily Rainfall Data Since 2002'!C712</f>
        <v>2</v>
      </c>
      <c r="C713" s="17">
        <f t="shared" si="52"/>
        <v>506.59999999999997</v>
      </c>
      <c r="D713" s="19">
        <f t="shared" si="51"/>
        <v>200406</v>
      </c>
    </row>
    <row r="714" spans="1:4" x14ac:dyDescent="0.2">
      <c r="A714" s="14">
        <f>+'Daily Rainfall Data Since 2002'!B713</f>
        <v>38164</v>
      </c>
      <c r="B714" s="6">
        <f>+'Daily Rainfall Data Since 2002'!C713</f>
        <v>13.8</v>
      </c>
      <c r="C714" s="17">
        <f t="shared" si="52"/>
        <v>520.4</v>
      </c>
      <c r="D714" s="19">
        <f t="shared" si="51"/>
        <v>200406</v>
      </c>
    </row>
    <row r="715" spans="1:4" x14ac:dyDescent="0.2">
      <c r="A715" s="14">
        <f>+'Daily Rainfall Data Since 2002'!B714</f>
        <v>38165</v>
      </c>
      <c r="B715" s="6">
        <f>+'Daily Rainfall Data Since 2002'!C714</f>
        <v>0.4</v>
      </c>
      <c r="C715" s="17">
        <f t="shared" si="52"/>
        <v>520.79999999999995</v>
      </c>
      <c r="D715" s="19">
        <f t="shared" si="51"/>
        <v>200406</v>
      </c>
    </row>
    <row r="716" spans="1:4" x14ac:dyDescent="0.2">
      <c r="A716" s="14">
        <f>+'Daily Rainfall Data Since 2002'!B715</f>
        <v>38166</v>
      </c>
      <c r="B716" s="6">
        <f>+'Daily Rainfall Data Since 2002'!C715</f>
        <v>27.2</v>
      </c>
      <c r="C716" s="17">
        <f t="shared" si="52"/>
        <v>548</v>
      </c>
      <c r="D716" s="19">
        <f t="shared" si="51"/>
        <v>200406</v>
      </c>
    </row>
    <row r="717" spans="1:4" x14ac:dyDescent="0.2">
      <c r="A717" s="14">
        <f>+'Daily Rainfall Data Since 2002'!B716</f>
        <v>38167</v>
      </c>
      <c r="B717" s="6">
        <f>+'Daily Rainfall Data Since 2002'!C716</f>
        <v>0</v>
      </c>
      <c r="C717" s="17">
        <f t="shared" si="52"/>
        <v>548</v>
      </c>
      <c r="D717" s="19">
        <f t="shared" si="51"/>
        <v>200406</v>
      </c>
    </row>
    <row r="718" spans="1:4" x14ac:dyDescent="0.2">
      <c r="A718" s="14">
        <f>+'Daily Rainfall Data Since 2002'!B717</f>
        <v>38168</v>
      </c>
      <c r="B718" s="6">
        <f>+'Daily Rainfall Data Since 2002'!C717</f>
        <v>10</v>
      </c>
      <c r="C718" s="17">
        <f t="shared" si="52"/>
        <v>558</v>
      </c>
      <c r="D718" s="19">
        <f t="shared" si="51"/>
        <v>200406</v>
      </c>
    </row>
    <row r="719" spans="1:4" x14ac:dyDescent="0.2">
      <c r="A719" s="14">
        <f>+'Daily Rainfall Data Since 2002'!B718</f>
        <v>38169</v>
      </c>
      <c r="B719" s="6">
        <f>+'Daily Rainfall Data Since 2002'!C718</f>
        <v>76.2</v>
      </c>
      <c r="C719" s="17">
        <f t="shared" si="52"/>
        <v>634.20000000000005</v>
      </c>
      <c r="D719" s="19">
        <f t="shared" si="51"/>
        <v>200407</v>
      </c>
    </row>
    <row r="720" spans="1:4" x14ac:dyDescent="0.2">
      <c r="A720" s="14">
        <f>+'Daily Rainfall Data Since 2002'!B719</f>
        <v>38170</v>
      </c>
      <c r="B720" s="6">
        <f>+'Daily Rainfall Data Since 2002'!C719</f>
        <v>6.2</v>
      </c>
      <c r="C720" s="17">
        <f t="shared" si="52"/>
        <v>640.40000000000009</v>
      </c>
      <c r="D720" s="19">
        <f t="shared" si="51"/>
        <v>200407</v>
      </c>
    </row>
    <row r="721" spans="1:4" x14ac:dyDescent="0.2">
      <c r="A721" s="14">
        <f>+'Daily Rainfall Data Since 2002'!B720</f>
        <v>38171</v>
      </c>
      <c r="B721" s="6">
        <f>+'Daily Rainfall Data Since 2002'!C720</f>
        <v>0</v>
      </c>
      <c r="C721" s="17">
        <f t="shared" si="52"/>
        <v>640.40000000000009</v>
      </c>
      <c r="D721" s="19">
        <f t="shared" si="51"/>
        <v>200407</v>
      </c>
    </row>
    <row r="722" spans="1:4" x14ac:dyDescent="0.2">
      <c r="A722" s="14">
        <f>+'Daily Rainfall Data Since 2002'!B721</f>
        <v>38172</v>
      </c>
      <c r="B722" s="6">
        <f>+'Daily Rainfall Data Since 2002'!C721</f>
        <v>0</v>
      </c>
      <c r="C722" s="17">
        <f t="shared" si="52"/>
        <v>640.40000000000009</v>
      </c>
      <c r="D722" s="19">
        <f t="shared" si="51"/>
        <v>200407</v>
      </c>
    </row>
    <row r="723" spans="1:4" x14ac:dyDescent="0.2">
      <c r="A723" s="14">
        <f>+'Daily Rainfall Data Since 2002'!B722</f>
        <v>38173</v>
      </c>
      <c r="B723" s="6">
        <f>+'Daily Rainfall Data Since 2002'!C722</f>
        <v>2.5</v>
      </c>
      <c r="C723" s="17">
        <f t="shared" si="52"/>
        <v>642.90000000000009</v>
      </c>
      <c r="D723" s="19">
        <f t="shared" ref="D723:D786" si="53">+YEAR(A723)*100+MONTH(A723)</f>
        <v>200407</v>
      </c>
    </row>
    <row r="724" spans="1:4" x14ac:dyDescent="0.2">
      <c r="A724" s="14">
        <f>+'Daily Rainfall Data Since 2002'!B723</f>
        <v>38174</v>
      </c>
      <c r="B724" s="6">
        <f>+'Daily Rainfall Data Since 2002'!C723</f>
        <v>0</v>
      </c>
      <c r="C724" s="17">
        <f t="shared" si="52"/>
        <v>642.90000000000009</v>
      </c>
      <c r="D724" s="19">
        <f t="shared" si="53"/>
        <v>200407</v>
      </c>
    </row>
    <row r="725" spans="1:4" x14ac:dyDescent="0.2">
      <c r="A725" s="14">
        <f>+'Daily Rainfall Data Since 2002'!B724</f>
        <v>38175</v>
      </c>
      <c r="B725" s="6">
        <f>+'Daily Rainfall Data Since 2002'!C724</f>
        <v>8</v>
      </c>
      <c r="C725" s="17">
        <f t="shared" si="52"/>
        <v>650.90000000000009</v>
      </c>
      <c r="D725" s="19">
        <f t="shared" si="53"/>
        <v>200407</v>
      </c>
    </row>
    <row r="726" spans="1:4" x14ac:dyDescent="0.2">
      <c r="A726" s="14">
        <f>+'Daily Rainfall Data Since 2002'!B725</f>
        <v>38176</v>
      </c>
      <c r="B726" s="6">
        <f>+'Daily Rainfall Data Since 2002'!C725</f>
        <v>44.2</v>
      </c>
      <c r="C726" s="17">
        <f t="shared" si="52"/>
        <v>695.10000000000014</v>
      </c>
      <c r="D726" s="19">
        <f t="shared" si="53"/>
        <v>200407</v>
      </c>
    </row>
    <row r="727" spans="1:4" x14ac:dyDescent="0.2">
      <c r="A727" s="14">
        <f>+'Daily Rainfall Data Since 2002'!B726</f>
        <v>38177</v>
      </c>
      <c r="B727" s="6">
        <f>+'Daily Rainfall Data Since 2002'!C726</f>
        <v>0</v>
      </c>
      <c r="C727" s="17">
        <f t="shared" si="52"/>
        <v>695.10000000000014</v>
      </c>
      <c r="D727" s="19">
        <f t="shared" si="53"/>
        <v>200407</v>
      </c>
    </row>
    <row r="728" spans="1:4" x14ac:dyDescent="0.2">
      <c r="A728" s="14">
        <f>+'Daily Rainfall Data Since 2002'!B727</f>
        <v>38178</v>
      </c>
      <c r="B728" s="6">
        <f>+'Daily Rainfall Data Since 2002'!C727</f>
        <v>14</v>
      </c>
      <c r="C728" s="17">
        <f t="shared" si="52"/>
        <v>709.10000000000014</v>
      </c>
      <c r="D728" s="19">
        <f t="shared" si="53"/>
        <v>200407</v>
      </c>
    </row>
    <row r="729" spans="1:4" x14ac:dyDescent="0.2">
      <c r="A729" s="14">
        <f>+'Daily Rainfall Data Since 2002'!B728</f>
        <v>38179</v>
      </c>
      <c r="B729" s="6">
        <f>+'Daily Rainfall Data Since 2002'!C728</f>
        <v>4.5999999999999996</v>
      </c>
      <c r="C729" s="17">
        <f t="shared" si="52"/>
        <v>713.70000000000016</v>
      </c>
      <c r="D729" s="19">
        <f t="shared" si="53"/>
        <v>200407</v>
      </c>
    </row>
    <row r="730" spans="1:4" x14ac:dyDescent="0.2">
      <c r="A730" s="14">
        <f>+'Daily Rainfall Data Since 2002'!B729</f>
        <v>38180</v>
      </c>
      <c r="B730" s="6">
        <f>+'Daily Rainfall Data Since 2002'!C729</f>
        <v>4.2</v>
      </c>
      <c r="C730" s="17">
        <f t="shared" si="52"/>
        <v>717.9000000000002</v>
      </c>
      <c r="D730" s="19">
        <f t="shared" si="53"/>
        <v>200407</v>
      </c>
    </row>
    <row r="731" spans="1:4" x14ac:dyDescent="0.2">
      <c r="A731" s="14">
        <f>+'Daily Rainfall Data Since 2002'!B730</f>
        <v>38181</v>
      </c>
      <c r="B731" s="6">
        <f>+'Daily Rainfall Data Since 2002'!C730</f>
        <v>0</v>
      </c>
      <c r="C731" s="17">
        <f t="shared" si="52"/>
        <v>717.9000000000002</v>
      </c>
      <c r="D731" s="19">
        <f t="shared" si="53"/>
        <v>200407</v>
      </c>
    </row>
    <row r="732" spans="1:4" x14ac:dyDescent="0.2">
      <c r="A732" s="14">
        <f>+'Daily Rainfall Data Since 2002'!B731</f>
        <v>38182</v>
      </c>
      <c r="B732" s="6">
        <f>+'Daily Rainfall Data Since 2002'!C731</f>
        <v>23.2</v>
      </c>
      <c r="C732" s="17">
        <f t="shared" si="52"/>
        <v>741.10000000000025</v>
      </c>
      <c r="D732" s="19">
        <f t="shared" si="53"/>
        <v>200407</v>
      </c>
    </row>
    <row r="733" spans="1:4" x14ac:dyDescent="0.2">
      <c r="A733" s="14">
        <f>+'Daily Rainfall Data Since 2002'!B732</f>
        <v>38183</v>
      </c>
      <c r="B733" s="6">
        <f>+'Daily Rainfall Data Since 2002'!C732</f>
        <v>26.8</v>
      </c>
      <c r="C733" s="17">
        <f t="shared" si="52"/>
        <v>767.9000000000002</v>
      </c>
      <c r="D733" s="19">
        <f t="shared" si="53"/>
        <v>200407</v>
      </c>
    </row>
    <row r="734" spans="1:4" x14ac:dyDescent="0.2">
      <c r="A734" s="14">
        <f>+'Daily Rainfall Data Since 2002'!B733</f>
        <v>38184</v>
      </c>
      <c r="B734" s="6">
        <f>+'Daily Rainfall Data Since 2002'!C733</f>
        <v>0</v>
      </c>
      <c r="C734" s="17">
        <f t="shared" si="52"/>
        <v>767.9000000000002</v>
      </c>
      <c r="D734" s="19">
        <f t="shared" si="53"/>
        <v>200407</v>
      </c>
    </row>
    <row r="735" spans="1:4" x14ac:dyDescent="0.2">
      <c r="A735" s="14">
        <f>+'Daily Rainfall Data Since 2002'!B734</f>
        <v>38185</v>
      </c>
      <c r="B735" s="6">
        <f>+'Daily Rainfall Data Since 2002'!C734</f>
        <v>0</v>
      </c>
      <c r="C735" s="17">
        <f t="shared" si="52"/>
        <v>767.9000000000002</v>
      </c>
      <c r="D735" s="19">
        <f t="shared" si="53"/>
        <v>200407</v>
      </c>
    </row>
    <row r="736" spans="1:4" x14ac:dyDescent="0.2">
      <c r="A736" s="14">
        <f>+'Daily Rainfall Data Since 2002'!B735</f>
        <v>38186</v>
      </c>
      <c r="B736" s="6">
        <f>+'Daily Rainfall Data Since 2002'!C735</f>
        <v>50</v>
      </c>
      <c r="C736" s="17">
        <f t="shared" si="52"/>
        <v>817.9000000000002</v>
      </c>
      <c r="D736" s="19">
        <f t="shared" si="53"/>
        <v>200407</v>
      </c>
    </row>
    <row r="737" spans="1:4" x14ac:dyDescent="0.2">
      <c r="A737" s="14">
        <f>+'Daily Rainfall Data Since 2002'!B736</f>
        <v>38187</v>
      </c>
      <c r="B737" s="6">
        <f>+'Daily Rainfall Data Since 2002'!C736</f>
        <v>88</v>
      </c>
      <c r="C737" s="17">
        <f t="shared" si="52"/>
        <v>905.9000000000002</v>
      </c>
      <c r="D737" s="19">
        <f t="shared" si="53"/>
        <v>200407</v>
      </c>
    </row>
    <row r="738" spans="1:4" x14ac:dyDescent="0.2">
      <c r="A738" s="14">
        <f>+'Daily Rainfall Data Since 2002'!B737</f>
        <v>38188</v>
      </c>
      <c r="B738" s="6">
        <f>+'Daily Rainfall Data Since 2002'!C737</f>
        <v>35</v>
      </c>
      <c r="C738" s="17">
        <f t="shared" si="52"/>
        <v>940.9000000000002</v>
      </c>
      <c r="D738" s="19">
        <f t="shared" si="53"/>
        <v>200407</v>
      </c>
    </row>
    <row r="739" spans="1:4" x14ac:dyDescent="0.2">
      <c r="A739" s="14">
        <f>+'Daily Rainfall Data Since 2002'!B738</f>
        <v>38189</v>
      </c>
      <c r="B739" s="6">
        <f>+'Daily Rainfall Data Since 2002'!C738</f>
        <v>18.899999999999999</v>
      </c>
      <c r="C739" s="17">
        <f t="shared" si="52"/>
        <v>959.80000000000018</v>
      </c>
      <c r="D739" s="19">
        <f t="shared" si="53"/>
        <v>200407</v>
      </c>
    </row>
    <row r="740" spans="1:4" x14ac:dyDescent="0.2">
      <c r="A740" s="14">
        <f>+'Daily Rainfall Data Since 2002'!B739</f>
        <v>38190</v>
      </c>
      <c r="B740" s="6">
        <f>+'Daily Rainfall Data Since 2002'!C739</f>
        <v>8.6</v>
      </c>
      <c r="C740" s="17">
        <f t="shared" si="52"/>
        <v>968.4000000000002</v>
      </c>
      <c r="D740" s="19">
        <f t="shared" si="53"/>
        <v>200407</v>
      </c>
    </row>
    <row r="741" spans="1:4" x14ac:dyDescent="0.2">
      <c r="A741" s="14">
        <f>+'Daily Rainfall Data Since 2002'!B740</f>
        <v>38191</v>
      </c>
      <c r="B741" s="6">
        <f>+'Daily Rainfall Data Since 2002'!C740</f>
        <v>0</v>
      </c>
      <c r="C741" s="17">
        <f t="shared" si="52"/>
        <v>968.4000000000002</v>
      </c>
      <c r="D741" s="19">
        <f t="shared" si="53"/>
        <v>200407</v>
      </c>
    </row>
    <row r="742" spans="1:4" x14ac:dyDescent="0.2">
      <c r="A742" s="14">
        <f>+'Daily Rainfall Data Since 2002'!B741</f>
        <v>38192</v>
      </c>
      <c r="B742" s="6">
        <f>+'Daily Rainfall Data Since 2002'!C741</f>
        <v>0</v>
      </c>
      <c r="C742" s="17">
        <f t="shared" si="52"/>
        <v>968.4000000000002</v>
      </c>
      <c r="D742" s="19">
        <f t="shared" si="53"/>
        <v>200407</v>
      </c>
    </row>
    <row r="743" spans="1:4" x14ac:dyDescent="0.2">
      <c r="A743" s="14">
        <f>+'Daily Rainfall Data Since 2002'!B742</f>
        <v>38193</v>
      </c>
      <c r="B743" s="6">
        <f>+'Daily Rainfall Data Since 2002'!C742</f>
        <v>11.3</v>
      </c>
      <c r="C743" s="17">
        <f t="shared" si="52"/>
        <v>979.70000000000016</v>
      </c>
      <c r="D743" s="19">
        <f t="shared" si="53"/>
        <v>200407</v>
      </c>
    </row>
    <row r="744" spans="1:4" x14ac:dyDescent="0.2">
      <c r="A744" s="14">
        <f>+'Daily Rainfall Data Since 2002'!B743</f>
        <v>38194</v>
      </c>
      <c r="B744" s="6">
        <f>+'Daily Rainfall Data Since 2002'!C743</f>
        <v>21.2</v>
      </c>
      <c r="C744" s="17">
        <f t="shared" si="52"/>
        <v>1000.9000000000002</v>
      </c>
      <c r="D744" s="19">
        <f t="shared" si="53"/>
        <v>200407</v>
      </c>
    </row>
    <row r="745" spans="1:4" x14ac:dyDescent="0.2">
      <c r="A745" s="14">
        <f>+'Daily Rainfall Data Since 2002'!B744</f>
        <v>38195</v>
      </c>
      <c r="B745" s="6">
        <f>+'Daily Rainfall Data Since 2002'!C744</f>
        <v>0.6</v>
      </c>
      <c r="C745" s="17">
        <f t="shared" si="52"/>
        <v>1001.5000000000002</v>
      </c>
      <c r="D745" s="19">
        <f t="shared" si="53"/>
        <v>200407</v>
      </c>
    </row>
    <row r="746" spans="1:4" x14ac:dyDescent="0.2">
      <c r="A746" s="14">
        <f>+'Daily Rainfall Data Since 2002'!B745</f>
        <v>38196</v>
      </c>
      <c r="B746" s="6">
        <f>+'Daily Rainfall Data Since 2002'!C745</f>
        <v>16.2</v>
      </c>
      <c r="C746" s="17">
        <f t="shared" si="52"/>
        <v>1017.7000000000003</v>
      </c>
      <c r="D746" s="19">
        <f t="shared" si="53"/>
        <v>200407</v>
      </c>
    </row>
    <row r="747" spans="1:4" x14ac:dyDescent="0.2">
      <c r="A747" s="14">
        <f>+'Daily Rainfall Data Since 2002'!B746</f>
        <v>38197</v>
      </c>
      <c r="B747" s="6">
        <f>+'Daily Rainfall Data Since 2002'!C746</f>
        <v>0</v>
      </c>
      <c r="C747" s="17">
        <f t="shared" si="52"/>
        <v>1017.7000000000003</v>
      </c>
      <c r="D747" s="19">
        <f t="shared" si="53"/>
        <v>200407</v>
      </c>
    </row>
    <row r="748" spans="1:4" x14ac:dyDescent="0.2">
      <c r="A748" s="14">
        <f>+'Daily Rainfall Data Since 2002'!B747</f>
        <v>38198</v>
      </c>
      <c r="B748" s="6">
        <f>+'Daily Rainfall Data Since 2002'!C747</f>
        <v>50.2</v>
      </c>
      <c r="C748" s="17">
        <f t="shared" si="52"/>
        <v>1067.9000000000003</v>
      </c>
      <c r="D748" s="19">
        <f t="shared" si="53"/>
        <v>200407</v>
      </c>
    </row>
    <row r="749" spans="1:4" x14ac:dyDescent="0.2">
      <c r="A749" s="14">
        <f>+'Daily Rainfall Data Since 2002'!B748</f>
        <v>38199</v>
      </c>
      <c r="B749" s="6">
        <f>+'Daily Rainfall Data Since 2002'!C748</f>
        <v>33.1</v>
      </c>
      <c r="C749" s="17">
        <f t="shared" si="52"/>
        <v>1101.0000000000002</v>
      </c>
      <c r="D749" s="19">
        <f t="shared" si="53"/>
        <v>200407</v>
      </c>
    </row>
    <row r="750" spans="1:4" x14ac:dyDescent="0.2">
      <c r="A750" s="14">
        <f>+'Daily Rainfall Data Since 2002'!B749</f>
        <v>38200</v>
      </c>
      <c r="B750" s="6">
        <f>+'Daily Rainfall Data Since 2002'!C749</f>
        <v>17.2</v>
      </c>
      <c r="C750" s="17">
        <f t="shared" si="52"/>
        <v>1118.2000000000003</v>
      </c>
      <c r="D750" s="19">
        <f t="shared" si="53"/>
        <v>200408</v>
      </c>
    </row>
    <row r="751" spans="1:4" x14ac:dyDescent="0.2">
      <c r="A751" s="14">
        <f>+'Daily Rainfall Data Since 2002'!B750</f>
        <v>38201</v>
      </c>
      <c r="B751" s="6">
        <f>+'Daily Rainfall Data Since 2002'!C750</f>
        <v>12.4</v>
      </c>
      <c r="C751" s="17">
        <f t="shared" si="52"/>
        <v>1130.6000000000004</v>
      </c>
      <c r="D751" s="19">
        <f t="shared" si="53"/>
        <v>200408</v>
      </c>
    </row>
    <row r="752" spans="1:4" x14ac:dyDescent="0.2">
      <c r="A752" s="14">
        <f>+'Daily Rainfall Data Since 2002'!B751</f>
        <v>38202</v>
      </c>
      <c r="B752" s="6">
        <f>+'Daily Rainfall Data Since 2002'!C751</f>
        <v>3</v>
      </c>
      <c r="C752" s="17">
        <f t="shared" si="52"/>
        <v>1133.6000000000004</v>
      </c>
      <c r="D752" s="19">
        <f t="shared" si="53"/>
        <v>200408</v>
      </c>
    </row>
    <row r="753" spans="1:4" x14ac:dyDescent="0.2">
      <c r="A753" s="14">
        <f>+'Daily Rainfall Data Since 2002'!B752</f>
        <v>38203</v>
      </c>
      <c r="B753" s="6">
        <f>+'Daily Rainfall Data Since 2002'!C752</f>
        <v>147.19999999999999</v>
      </c>
      <c r="C753" s="17">
        <f t="shared" si="52"/>
        <v>1280.8000000000004</v>
      </c>
      <c r="D753" s="19">
        <f t="shared" si="53"/>
        <v>200408</v>
      </c>
    </row>
    <row r="754" spans="1:4" x14ac:dyDescent="0.2">
      <c r="A754" s="14">
        <f>+'Daily Rainfall Data Since 2002'!B753</f>
        <v>38204</v>
      </c>
      <c r="B754" s="6">
        <f>+'Daily Rainfall Data Since 2002'!C753</f>
        <v>7.1</v>
      </c>
      <c r="C754" s="17">
        <f t="shared" si="52"/>
        <v>1287.9000000000003</v>
      </c>
      <c r="D754" s="19">
        <f t="shared" si="53"/>
        <v>200408</v>
      </c>
    </row>
    <row r="755" spans="1:4" x14ac:dyDescent="0.2">
      <c r="A755" s="14">
        <f>+'Daily Rainfall Data Since 2002'!B754</f>
        <v>38205</v>
      </c>
      <c r="B755" s="6">
        <f>+'Daily Rainfall Data Since 2002'!C754</f>
        <v>4</v>
      </c>
      <c r="C755" s="17">
        <f t="shared" si="52"/>
        <v>1291.9000000000003</v>
      </c>
      <c r="D755" s="19">
        <f t="shared" si="53"/>
        <v>200408</v>
      </c>
    </row>
    <row r="756" spans="1:4" x14ac:dyDescent="0.2">
      <c r="A756" s="14">
        <f>+'Daily Rainfall Data Since 2002'!B755</f>
        <v>38206</v>
      </c>
      <c r="B756" s="6">
        <f>+'Daily Rainfall Data Since 2002'!C755</f>
        <v>2</v>
      </c>
      <c r="C756" s="17">
        <f t="shared" si="52"/>
        <v>1293.9000000000003</v>
      </c>
      <c r="D756" s="19">
        <f t="shared" si="53"/>
        <v>200408</v>
      </c>
    </row>
    <row r="757" spans="1:4" x14ac:dyDescent="0.2">
      <c r="A757" s="14">
        <f>+'Daily Rainfall Data Since 2002'!B756</f>
        <v>38207</v>
      </c>
      <c r="B757" s="6">
        <f>+'Daily Rainfall Data Since 2002'!C756</f>
        <v>13.6</v>
      </c>
      <c r="C757" s="17">
        <f t="shared" si="52"/>
        <v>1307.5000000000002</v>
      </c>
      <c r="D757" s="19">
        <f t="shared" si="53"/>
        <v>200408</v>
      </c>
    </row>
    <row r="758" spans="1:4" x14ac:dyDescent="0.2">
      <c r="A758" s="14">
        <f>+'Daily Rainfall Data Since 2002'!B757</f>
        <v>38208</v>
      </c>
      <c r="B758" s="6">
        <f>+'Daily Rainfall Data Since 2002'!C757</f>
        <v>17.600000000000001</v>
      </c>
      <c r="C758" s="17">
        <f t="shared" si="52"/>
        <v>1325.1000000000001</v>
      </c>
      <c r="D758" s="19">
        <f t="shared" si="53"/>
        <v>200408</v>
      </c>
    </row>
    <row r="759" spans="1:4" x14ac:dyDescent="0.2">
      <c r="A759" s="14">
        <f>+'Daily Rainfall Data Since 2002'!B758</f>
        <v>38209</v>
      </c>
      <c r="B759" s="6">
        <f>+'Daily Rainfall Data Since 2002'!C758</f>
        <v>20.8</v>
      </c>
      <c r="C759" s="17">
        <f t="shared" si="52"/>
        <v>1345.9</v>
      </c>
      <c r="D759" s="19">
        <f t="shared" si="53"/>
        <v>200408</v>
      </c>
    </row>
    <row r="760" spans="1:4" x14ac:dyDescent="0.2">
      <c r="A760" s="14">
        <f>+'Daily Rainfall Data Since 2002'!B759</f>
        <v>38210</v>
      </c>
      <c r="B760" s="6">
        <f>+'Daily Rainfall Data Since 2002'!C759</f>
        <v>114.8</v>
      </c>
      <c r="C760" s="17">
        <f t="shared" si="52"/>
        <v>1460.7</v>
      </c>
      <c r="D760" s="19">
        <f t="shared" si="53"/>
        <v>200408</v>
      </c>
    </row>
    <row r="761" spans="1:4" x14ac:dyDescent="0.2">
      <c r="A761" s="14">
        <f>+'Daily Rainfall Data Since 2002'!B760</f>
        <v>38211</v>
      </c>
      <c r="B761" s="6">
        <f>+'Daily Rainfall Data Since 2002'!C760</f>
        <v>16.2</v>
      </c>
      <c r="C761" s="17">
        <f t="shared" si="52"/>
        <v>1476.9</v>
      </c>
      <c r="D761" s="19">
        <f t="shared" si="53"/>
        <v>200408</v>
      </c>
    </row>
    <row r="762" spans="1:4" x14ac:dyDescent="0.2">
      <c r="A762" s="14">
        <f>+'Daily Rainfall Data Since 2002'!B761</f>
        <v>38212</v>
      </c>
      <c r="B762" s="6">
        <f>+'Daily Rainfall Data Since 2002'!C761</f>
        <v>7.6</v>
      </c>
      <c r="C762" s="17">
        <f t="shared" si="52"/>
        <v>1484.5</v>
      </c>
      <c r="D762" s="19">
        <f t="shared" si="53"/>
        <v>200408</v>
      </c>
    </row>
    <row r="763" spans="1:4" x14ac:dyDescent="0.2">
      <c r="A763" s="14">
        <f>+'Daily Rainfall Data Since 2002'!B762</f>
        <v>38213</v>
      </c>
      <c r="B763" s="6">
        <f>+'Daily Rainfall Data Since 2002'!C762</f>
        <v>30</v>
      </c>
      <c r="C763" s="17">
        <f t="shared" si="52"/>
        <v>1514.5</v>
      </c>
      <c r="D763" s="19">
        <f t="shared" si="53"/>
        <v>200408</v>
      </c>
    </row>
    <row r="764" spans="1:4" x14ac:dyDescent="0.2">
      <c r="A764" s="14">
        <f>+'Daily Rainfall Data Since 2002'!B763</f>
        <v>38214</v>
      </c>
      <c r="B764" s="6">
        <f>+'Daily Rainfall Data Since 2002'!C763</f>
        <v>27.4</v>
      </c>
      <c r="C764" s="17">
        <f t="shared" si="52"/>
        <v>1541.9</v>
      </c>
      <c r="D764" s="19">
        <f t="shared" si="53"/>
        <v>200408</v>
      </c>
    </row>
    <row r="765" spans="1:4" x14ac:dyDescent="0.2">
      <c r="A765" s="14">
        <f>+'Daily Rainfall Data Since 2002'!B764</f>
        <v>38215</v>
      </c>
      <c r="B765" s="6">
        <f>+'Daily Rainfall Data Since 2002'!C764</f>
        <v>1</v>
      </c>
      <c r="C765" s="17">
        <f t="shared" si="52"/>
        <v>1542.9</v>
      </c>
      <c r="D765" s="19">
        <f t="shared" si="53"/>
        <v>200408</v>
      </c>
    </row>
    <row r="766" spans="1:4" x14ac:dyDescent="0.2">
      <c r="A766" s="14">
        <f>+'Daily Rainfall Data Since 2002'!B765</f>
        <v>38216</v>
      </c>
      <c r="B766" s="6">
        <f>+'Daily Rainfall Data Since 2002'!C765</f>
        <v>20</v>
      </c>
      <c r="C766" s="17">
        <f t="shared" si="52"/>
        <v>1562.9</v>
      </c>
      <c r="D766" s="19">
        <f t="shared" si="53"/>
        <v>200408</v>
      </c>
    </row>
    <row r="767" spans="1:4" x14ac:dyDescent="0.2">
      <c r="A767" s="14">
        <f>+'Daily Rainfall Data Since 2002'!B766</f>
        <v>38217</v>
      </c>
      <c r="B767" s="6">
        <f>+'Daily Rainfall Data Since 2002'!C766</f>
        <v>0</v>
      </c>
      <c r="C767" s="17">
        <f t="shared" si="52"/>
        <v>1562.9</v>
      </c>
      <c r="D767" s="19">
        <f t="shared" si="53"/>
        <v>200408</v>
      </c>
    </row>
    <row r="768" spans="1:4" x14ac:dyDescent="0.2">
      <c r="A768" s="14">
        <f>+'Daily Rainfall Data Since 2002'!B767</f>
        <v>38218</v>
      </c>
      <c r="B768" s="6">
        <f>+'Daily Rainfall Data Since 2002'!C767</f>
        <v>0</v>
      </c>
      <c r="C768" s="17">
        <f t="shared" ref="C768:C831" si="54">IF(B768="nd",0, IF(B768="T",0,B768))+C767</f>
        <v>1562.9</v>
      </c>
      <c r="D768" s="19">
        <f t="shared" si="53"/>
        <v>200408</v>
      </c>
    </row>
    <row r="769" spans="1:4" x14ac:dyDescent="0.2">
      <c r="A769" s="14">
        <f>+'Daily Rainfall Data Since 2002'!B768</f>
        <v>38219</v>
      </c>
      <c r="B769" s="6">
        <f>+'Daily Rainfall Data Since 2002'!C768</f>
        <v>90.2</v>
      </c>
      <c r="C769" s="17">
        <f t="shared" si="54"/>
        <v>1653.1000000000001</v>
      </c>
      <c r="D769" s="19">
        <f t="shared" si="53"/>
        <v>200408</v>
      </c>
    </row>
    <row r="770" spans="1:4" x14ac:dyDescent="0.2">
      <c r="A770" s="14">
        <f>+'Daily Rainfall Data Since 2002'!B769</f>
        <v>38220</v>
      </c>
      <c r="B770" s="6">
        <f>+'Daily Rainfall Data Since 2002'!C769</f>
        <v>5.6</v>
      </c>
      <c r="C770" s="17">
        <f t="shared" si="54"/>
        <v>1658.7</v>
      </c>
      <c r="D770" s="19">
        <f t="shared" si="53"/>
        <v>200408</v>
      </c>
    </row>
    <row r="771" spans="1:4" x14ac:dyDescent="0.2">
      <c r="A771" s="14">
        <f>+'Daily Rainfall Data Since 2002'!B770</f>
        <v>38221</v>
      </c>
      <c r="B771" s="6">
        <f>+'Daily Rainfall Data Since 2002'!C770</f>
        <v>1.8</v>
      </c>
      <c r="C771" s="17">
        <f t="shared" si="54"/>
        <v>1660.5</v>
      </c>
      <c r="D771" s="19">
        <f t="shared" si="53"/>
        <v>200408</v>
      </c>
    </row>
    <row r="772" spans="1:4" x14ac:dyDescent="0.2">
      <c r="A772" s="14">
        <f>+'Daily Rainfall Data Since 2002'!B771</f>
        <v>38222</v>
      </c>
      <c r="B772" s="6">
        <f>+'Daily Rainfall Data Since 2002'!C771</f>
        <v>50</v>
      </c>
      <c r="C772" s="17">
        <f t="shared" si="54"/>
        <v>1710.5</v>
      </c>
      <c r="D772" s="19">
        <f t="shared" si="53"/>
        <v>200408</v>
      </c>
    </row>
    <row r="773" spans="1:4" x14ac:dyDescent="0.2">
      <c r="A773" s="14">
        <f>+'Daily Rainfall Data Since 2002'!B772</f>
        <v>38223</v>
      </c>
      <c r="B773" s="6">
        <f>+'Daily Rainfall Data Since 2002'!C772</f>
        <v>27.8</v>
      </c>
      <c r="C773" s="17">
        <f t="shared" si="54"/>
        <v>1738.3</v>
      </c>
      <c r="D773" s="19">
        <f t="shared" si="53"/>
        <v>200408</v>
      </c>
    </row>
    <row r="774" spans="1:4" x14ac:dyDescent="0.2">
      <c r="A774" s="14">
        <f>+'Daily Rainfall Data Since 2002'!B773</f>
        <v>38224</v>
      </c>
      <c r="B774" s="6">
        <f>+'Daily Rainfall Data Since 2002'!C773</f>
        <v>7</v>
      </c>
      <c r="C774" s="17">
        <f t="shared" si="54"/>
        <v>1745.3</v>
      </c>
      <c r="D774" s="19">
        <f t="shared" si="53"/>
        <v>200408</v>
      </c>
    </row>
    <row r="775" spans="1:4" x14ac:dyDescent="0.2">
      <c r="A775" s="14">
        <f>+'Daily Rainfall Data Since 2002'!B774</f>
        <v>38225</v>
      </c>
      <c r="B775" s="6">
        <f>+'Daily Rainfall Data Since 2002'!C774</f>
        <v>0.7</v>
      </c>
      <c r="C775" s="17">
        <f t="shared" si="54"/>
        <v>1746</v>
      </c>
      <c r="D775" s="19">
        <f t="shared" si="53"/>
        <v>200408</v>
      </c>
    </row>
    <row r="776" spans="1:4" x14ac:dyDescent="0.2">
      <c r="A776" s="14">
        <f>+'Daily Rainfall Data Since 2002'!B775</f>
        <v>38226</v>
      </c>
      <c r="B776" s="6">
        <f>+'Daily Rainfall Data Since 2002'!C775</f>
        <v>10</v>
      </c>
      <c r="C776" s="17">
        <f t="shared" si="54"/>
        <v>1756</v>
      </c>
      <c r="D776" s="19">
        <f t="shared" si="53"/>
        <v>200408</v>
      </c>
    </row>
    <row r="777" spans="1:4" x14ac:dyDescent="0.2">
      <c r="A777" s="14">
        <f>+'Daily Rainfall Data Since 2002'!B776</f>
        <v>38227</v>
      </c>
      <c r="B777" s="6">
        <f>+'Daily Rainfall Data Since 2002'!C776</f>
        <v>2.8</v>
      </c>
      <c r="C777" s="17">
        <f t="shared" si="54"/>
        <v>1758.8</v>
      </c>
      <c r="D777" s="19">
        <f t="shared" si="53"/>
        <v>200408</v>
      </c>
    </row>
    <row r="778" spans="1:4" x14ac:dyDescent="0.2">
      <c r="A778" s="14">
        <f>+'Daily Rainfall Data Since 2002'!B777</f>
        <v>38228</v>
      </c>
      <c r="B778" s="6">
        <f>+'Daily Rainfall Data Since 2002'!C777</f>
        <v>4.8</v>
      </c>
      <c r="C778" s="17">
        <f t="shared" si="54"/>
        <v>1763.6</v>
      </c>
      <c r="D778" s="19">
        <f t="shared" si="53"/>
        <v>200408</v>
      </c>
    </row>
    <row r="779" spans="1:4" x14ac:dyDescent="0.2">
      <c r="A779" s="14">
        <f>+'Daily Rainfall Data Since 2002'!B778</f>
        <v>38229</v>
      </c>
      <c r="B779" s="6">
        <f>+'Daily Rainfall Data Since 2002'!C778</f>
        <v>66.400000000000006</v>
      </c>
      <c r="C779" s="17">
        <f t="shared" si="54"/>
        <v>1830</v>
      </c>
      <c r="D779" s="19">
        <f t="shared" si="53"/>
        <v>200408</v>
      </c>
    </row>
    <row r="780" spans="1:4" x14ac:dyDescent="0.2">
      <c r="A780" s="14">
        <f>+'Daily Rainfall Data Since 2002'!B779</f>
        <v>38230</v>
      </c>
      <c r="B780" s="6">
        <f>+'Daily Rainfall Data Since 2002'!C779</f>
        <v>0</v>
      </c>
      <c r="C780" s="17">
        <f t="shared" si="54"/>
        <v>1830</v>
      </c>
      <c r="D780" s="19">
        <f t="shared" si="53"/>
        <v>200408</v>
      </c>
    </row>
    <row r="781" spans="1:4" x14ac:dyDescent="0.2">
      <c r="A781" s="14">
        <f>+'Daily Rainfall Data Since 2002'!B780</f>
        <v>38231</v>
      </c>
      <c r="B781" s="6">
        <f>+'Daily Rainfall Data Since 2002'!C780</f>
        <v>0</v>
      </c>
      <c r="C781" s="17">
        <f t="shared" si="54"/>
        <v>1830</v>
      </c>
      <c r="D781" s="19">
        <f t="shared" si="53"/>
        <v>200409</v>
      </c>
    </row>
    <row r="782" spans="1:4" x14ac:dyDescent="0.2">
      <c r="A782" s="14">
        <f>+'Daily Rainfall Data Since 2002'!B781</f>
        <v>38232</v>
      </c>
      <c r="B782" s="6">
        <f>+'Daily Rainfall Data Since 2002'!C781</f>
        <v>37.799999999999997</v>
      </c>
      <c r="C782" s="17">
        <f t="shared" si="54"/>
        <v>1867.8</v>
      </c>
      <c r="D782" s="19">
        <f t="shared" si="53"/>
        <v>200409</v>
      </c>
    </row>
    <row r="783" spans="1:4" x14ac:dyDescent="0.2">
      <c r="A783" s="14">
        <f>+'Daily Rainfall Data Since 2002'!B782</f>
        <v>38233</v>
      </c>
      <c r="B783" s="6">
        <f>+'Daily Rainfall Data Since 2002'!C782</f>
        <v>0</v>
      </c>
      <c r="C783" s="17">
        <f t="shared" si="54"/>
        <v>1867.8</v>
      </c>
      <c r="D783" s="19">
        <f t="shared" si="53"/>
        <v>200409</v>
      </c>
    </row>
    <row r="784" spans="1:4" x14ac:dyDescent="0.2">
      <c r="A784" s="14">
        <f>+'Daily Rainfall Data Since 2002'!B783</f>
        <v>38234</v>
      </c>
      <c r="B784" s="6">
        <f>+'Daily Rainfall Data Since 2002'!C783</f>
        <v>8.8000000000000007</v>
      </c>
      <c r="C784" s="17">
        <f t="shared" si="54"/>
        <v>1876.6</v>
      </c>
      <c r="D784" s="19">
        <f t="shared" si="53"/>
        <v>200409</v>
      </c>
    </row>
    <row r="785" spans="1:4" x14ac:dyDescent="0.2">
      <c r="A785" s="14">
        <f>+'Daily Rainfall Data Since 2002'!B784</f>
        <v>38235</v>
      </c>
      <c r="B785" s="6">
        <f>+'Daily Rainfall Data Since 2002'!C784</f>
        <v>39.4</v>
      </c>
      <c r="C785" s="17">
        <f t="shared" si="54"/>
        <v>1916</v>
      </c>
      <c r="D785" s="19">
        <f t="shared" si="53"/>
        <v>200409</v>
      </c>
    </row>
    <row r="786" spans="1:4" x14ac:dyDescent="0.2">
      <c r="A786" s="14">
        <f>+'Daily Rainfall Data Since 2002'!B785</f>
        <v>38236</v>
      </c>
      <c r="B786" s="6">
        <f>+'Daily Rainfall Data Since 2002'!C785</f>
        <v>19.2</v>
      </c>
      <c r="C786" s="17">
        <f t="shared" si="54"/>
        <v>1935.2</v>
      </c>
      <c r="D786" s="19">
        <f t="shared" si="53"/>
        <v>200409</v>
      </c>
    </row>
    <row r="787" spans="1:4" x14ac:dyDescent="0.2">
      <c r="A787" s="14">
        <f>+'Daily Rainfall Data Since 2002'!B786</f>
        <v>38237</v>
      </c>
      <c r="B787" s="6">
        <f>+'Daily Rainfall Data Since 2002'!C786</f>
        <v>0</v>
      </c>
      <c r="C787" s="17">
        <f t="shared" si="54"/>
        <v>1935.2</v>
      </c>
      <c r="D787" s="19">
        <f t="shared" ref="D787:D850" si="55">+YEAR(A787)*100+MONTH(A787)</f>
        <v>200409</v>
      </c>
    </row>
    <row r="788" spans="1:4" x14ac:dyDescent="0.2">
      <c r="A788" s="14">
        <f>+'Daily Rainfall Data Since 2002'!B787</f>
        <v>38238</v>
      </c>
      <c r="B788" s="6">
        <f>+'Daily Rainfall Data Since 2002'!C787</f>
        <v>65</v>
      </c>
      <c r="C788" s="17">
        <f t="shared" si="54"/>
        <v>2000.2</v>
      </c>
      <c r="D788" s="19">
        <f t="shared" si="55"/>
        <v>200409</v>
      </c>
    </row>
    <row r="789" spans="1:4" x14ac:dyDescent="0.2">
      <c r="A789" s="14">
        <f>+'Daily Rainfall Data Since 2002'!B788</f>
        <v>38239</v>
      </c>
      <c r="B789" s="6">
        <f>+'Daily Rainfall Data Since 2002'!C788</f>
        <v>0</v>
      </c>
      <c r="C789" s="17">
        <f t="shared" si="54"/>
        <v>2000.2</v>
      </c>
      <c r="D789" s="19">
        <f t="shared" si="55"/>
        <v>200409</v>
      </c>
    </row>
    <row r="790" spans="1:4" x14ac:dyDescent="0.2">
      <c r="A790" s="14">
        <f>+'Daily Rainfall Data Since 2002'!B789</f>
        <v>38240</v>
      </c>
      <c r="B790" s="6">
        <f>+'Daily Rainfall Data Since 2002'!C789</f>
        <v>7.2</v>
      </c>
      <c r="C790" s="17">
        <f t="shared" si="54"/>
        <v>2007.4</v>
      </c>
      <c r="D790" s="19">
        <f t="shared" si="55"/>
        <v>200409</v>
      </c>
    </row>
    <row r="791" spans="1:4" x14ac:dyDescent="0.2">
      <c r="A791" s="14">
        <f>+'Daily Rainfall Data Since 2002'!B790</f>
        <v>38241</v>
      </c>
      <c r="B791" s="6">
        <f>+'Daily Rainfall Data Since 2002'!C790</f>
        <v>17.3</v>
      </c>
      <c r="C791" s="17">
        <f t="shared" si="54"/>
        <v>2024.7</v>
      </c>
      <c r="D791" s="19">
        <f t="shared" si="55"/>
        <v>200409</v>
      </c>
    </row>
    <row r="792" spans="1:4" x14ac:dyDescent="0.2">
      <c r="A792" s="14">
        <f>+'Daily Rainfall Data Since 2002'!B791</f>
        <v>38242</v>
      </c>
      <c r="B792" s="6">
        <f>+'Daily Rainfall Data Since 2002'!C791</f>
        <v>0</v>
      </c>
      <c r="C792" s="17">
        <f t="shared" si="54"/>
        <v>2024.7</v>
      </c>
      <c r="D792" s="19">
        <f t="shared" si="55"/>
        <v>200409</v>
      </c>
    </row>
    <row r="793" spans="1:4" x14ac:dyDescent="0.2">
      <c r="A793" s="14">
        <f>+'Daily Rainfall Data Since 2002'!B792</f>
        <v>38243</v>
      </c>
      <c r="B793" s="6">
        <f>+'Daily Rainfall Data Since 2002'!C792</f>
        <v>10.6</v>
      </c>
      <c r="C793" s="17">
        <f t="shared" si="54"/>
        <v>2035.3</v>
      </c>
      <c r="D793" s="19">
        <f t="shared" si="55"/>
        <v>200409</v>
      </c>
    </row>
    <row r="794" spans="1:4" x14ac:dyDescent="0.2">
      <c r="A794" s="14">
        <f>+'Daily Rainfall Data Since 2002'!B793</f>
        <v>38244</v>
      </c>
      <c r="B794" s="6">
        <f>+'Daily Rainfall Data Since 2002'!C793</f>
        <v>13.4</v>
      </c>
      <c r="C794" s="17">
        <f t="shared" si="54"/>
        <v>2048.6999999999998</v>
      </c>
      <c r="D794" s="19">
        <f t="shared" si="55"/>
        <v>200409</v>
      </c>
    </row>
    <row r="795" spans="1:4" x14ac:dyDescent="0.2">
      <c r="A795" s="14">
        <f>+'Daily Rainfall Data Since 2002'!B794</f>
        <v>38245</v>
      </c>
      <c r="B795" s="6">
        <f>+'Daily Rainfall Data Since 2002'!C794</f>
        <v>0</v>
      </c>
      <c r="C795" s="17">
        <f t="shared" si="54"/>
        <v>2048.6999999999998</v>
      </c>
      <c r="D795" s="19">
        <f t="shared" si="55"/>
        <v>200409</v>
      </c>
    </row>
    <row r="796" spans="1:4" x14ac:dyDescent="0.2">
      <c r="A796" s="14">
        <f>+'Daily Rainfall Data Since 2002'!B795</f>
        <v>38246</v>
      </c>
      <c r="B796" s="6">
        <f>+'Daily Rainfall Data Since 2002'!C795</f>
        <v>8.5</v>
      </c>
      <c r="C796" s="17">
        <f t="shared" si="54"/>
        <v>2057.1999999999998</v>
      </c>
      <c r="D796" s="19">
        <f t="shared" si="55"/>
        <v>200409</v>
      </c>
    </row>
    <row r="797" spans="1:4" x14ac:dyDescent="0.2">
      <c r="A797" s="14">
        <f>+'Daily Rainfall Data Since 2002'!B796</f>
        <v>38247</v>
      </c>
      <c r="B797" s="6">
        <f>+'Daily Rainfall Data Since 2002'!C796</f>
        <v>2</v>
      </c>
      <c r="C797" s="17">
        <f t="shared" si="54"/>
        <v>2059.1999999999998</v>
      </c>
      <c r="D797" s="19">
        <f t="shared" si="55"/>
        <v>200409</v>
      </c>
    </row>
    <row r="798" spans="1:4" x14ac:dyDescent="0.2">
      <c r="A798" s="14">
        <f>+'Daily Rainfall Data Since 2002'!B797</f>
        <v>38248</v>
      </c>
      <c r="B798" s="6">
        <f>+'Daily Rainfall Data Since 2002'!C797</f>
        <v>14.6</v>
      </c>
      <c r="C798" s="17">
        <f t="shared" si="54"/>
        <v>2073.7999999999997</v>
      </c>
      <c r="D798" s="19">
        <f t="shared" si="55"/>
        <v>200409</v>
      </c>
    </row>
    <row r="799" spans="1:4" x14ac:dyDescent="0.2">
      <c r="A799" s="14">
        <f>+'Daily Rainfall Data Since 2002'!B798</f>
        <v>38249</v>
      </c>
      <c r="B799" s="6">
        <f>+'Daily Rainfall Data Since 2002'!C798</f>
        <v>3.8</v>
      </c>
      <c r="C799" s="17">
        <f t="shared" si="54"/>
        <v>2077.6</v>
      </c>
      <c r="D799" s="19">
        <f t="shared" si="55"/>
        <v>200409</v>
      </c>
    </row>
    <row r="800" spans="1:4" x14ac:dyDescent="0.2">
      <c r="A800" s="14">
        <f>+'Daily Rainfall Data Since 2002'!B799</f>
        <v>38250</v>
      </c>
      <c r="B800" s="6">
        <f>+'Daily Rainfall Data Since 2002'!C799</f>
        <v>16.600000000000001</v>
      </c>
      <c r="C800" s="17">
        <f t="shared" si="54"/>
        <v>2094.1999999999998</v>
      </c>
      <c r="D800" s="19">
        <f t="shared" si="55"/>
        <v>200409</v>
      </c>
    </row>
    <row r="801" spans="1:4" x14ac:dyDescent="0.2">
      <c r="A801" s="14">
        <f>+'Daily Rainfall Data Since 2002'!B800</f>
        <v>38251</v>
      </c>
      <c r="B801" s="6">
        <f>+'Daily Rainfall Data Since 2002'!C800</f>
        <v>10.8</v>
      </c>
      <c r="C801" s="17">
        <f t="shared" si="54"/>
        <v>2105</v>
      </c>
      <c r="D801" s="19">
        <f t="shared" si="55"/>
        <v>200409</v>
      </c>
    </row>
    <row r="802" spans="1:4" x14ac:dyDescent="0.2">
      <c r="A802" s="14">
        <f>+'Daily Rainfall Data Since 2002'!B801</f>
        <v>38252</v>
      </c>
      <c r="B802" s="6">
        <f>+'Daily Rainfall Data Since 2002'!C801</f>
        <v>0</v>
      </c>
      <c r="C802" s="17">
        <f t="shared" si="54"/>
        <v>2105</v>
      </c>
      <c r="D802" s="19">
        <f t="shared" si="55"/>
        <v>200409</v>
      </c>
    </row>
    <row r="803" spans="1:4" x14ac:dyDescent="0.2">
      <c r="A803" s="14">
        <f>+'Daily Rainfall Data Since 2002'!B802</f>
        <v>38253</v>
      </c>
      <c r="B803" s="6">
        <f>+'Daily Rainfall Data Since 2002'!C802</f>
        <v>0</v>
      </c>
      <c r="C803" s="17">
        <f t="shared" si="54"/>
        <v>2105</v>
      </c>
      <c r="D803" s="19">
        <f t="shared" si="55"/>
        <v>200409</v>
      </c>
    </row>
    <row r="804" spans="1:4" x14ac:dyDescent="0.2">
      <c r="A804" s="14">
        <f>+'Daily Rainfall Data Since 2002'!B803</f>
        <v>38254</v>
      </c>
      <c r="B804" s="6">
        <f>+'Daily Rainfall Data Since 2002'!C803</f>
        <v>0</v>
      </c>
      <c r="C804" s="17">
        <f t="shared" si="54"/>
        <v>2105</v>
      </c>
      <c r="D804" s="19">
        <f t="shared" si="55"/>
        <v>200409</v>
      </c>
    </row>
    <row r="805" spans="1:4" x14ac:dyDescent="0.2">
      <c r="A805" s="14">
        <f>+'Daily Rainfall Data Since 2002'!B804</f>
        <v>38255</v>
      </c>
      <c r="B805" s="6">
        <f>+'Daily Rainfall Data Since 2002'!C804</f>
        <v>3.8</v>
      </c>
      <c r="C805" s="17">
        <f t="shared" si="54"/>
        <v>2108.8000000000002</v>
      </c>
      <c r="D805" s="19">
        <f t="shared" si="55"/>
        <v>200409</v>
      </c>
    </row>
    <row r="806" spans="1:4" x14ac:dyDescent="0.2">
      <c r="A806" s="14">
        <f>+'Daily Rainfall Data Since 2002'!B805</f>
        <v>38256</v>
      </c>
      <c r="B806" s="6">
        <f>+'Daily Rainfall Data Since 2002'!C805</f>
        <v>0</v>
      </c>
      <c r="C806" s="17">
        <f t="shared" si="54"/>
        <v>2108.8000000000002</v>
      </c>
      <c r="D806" s="19">
        <f t="shared" si="55"/>
        <v>200409</v>
      </c>
    </row>
    <row r="807" spans="1:4" x14ac:dyDescent="0.2">
      <c r="A807" s="14">
        <f>+'Daily Rainfall Data Since 2002'!B806</f>
        <v>38257</v>
      </c>
      <c r="B807" s="6">
        <f>+'Daily Rainfall Data Since 2002'!C806</f>
        <v>0</v>
      </c>
      <c r="C807" s="17">
        <f t="shared" si="54"/>
        <v>2108.8000000000002</v>
      </c>
      <c r="D807" s="19">
        <f t="shared" si="55"/>
        <v>200409</v>
      </c>
    </row>
    <row r="808" spans="1:4" x14ac:dyDescent="0.2">
      <c r="A808" s="14">
        <f>+'Daily Rainfall Data Since 2002'!B807</f>
        <v>38258</v>
      </c>
      <c r="B808" s="6">
        <f>+'Daily Rainfall Data Since 2002'!C807</f>
        <v>44.2</v>
      </c>
      <c r="C808" s="17">
        <f t="shared" si="54"/>
        <v>2153</v>
      </c>
      <c r="D808" s="19">
        <f t="shared" si="55"/>
        <v>200409</v>
      </c>
    </row>
    <row r="809" spans="1:4" x14ac:dyDescent="0.2">
      <c r="A809" s="14">
        <f>+'Daily Rainfall Data Since 2002'!B808</f>
        <v>38259</v>
      </c>
      <c r="B809" s="6">
        <f>+'Daily Rainfall Data Since 2002'!C808</f>
        <v>0</v>
      </c>
      <c r="C809" s="17">
        <f t="shared" si="54"/>
        <v>2153</v>
      </c>
      <c r="D809" s="19">
        <f t="shared" si="55"/>
        <v>200409</v>
      </c>
    </row>
    <row r="810" spans="1:4" x14ac:dyDescent="0.2">
      <c r="A810" s="14">
        <f>+'Daily Rainfall Data Since 2002'!B809</f>
        <v>38260</v>
      </c>
      <c r="B810" s="6">
        <f>+'Daily Rainfall Data Since 2002'!C809</f>
        <v>7</v>
      </c>
      <c r="C810" s="17">
        <f t="shared" si="54"/>
        <v>2160</v>
      </c>
      <c r="D810" s="19">
        <f t="shared" si="55"/>
        <v>200409</v>
      </c>
    </row>
    <row r="811" spans="1:4" x14ac:dyDescent="0.2">
      <c r="A811" s="14">
        <f>+'Daily Rainfall Data Since 2002'!B810</f>
        <v>38261</v>
      </c>
      <c r="B811" s="6">
        <f>+'Daily Rainfall Data Since 2002'!C810</f>
        <v>9.4</v>
      </c>
      <c r="C811" s="17">
        <f t="shared" si="54"/>
        <v>2169.4</v>
      </c>
      <c r="D811" s="19">
        <f t="shared" si="55"/>
        <v>200410</v>
      </c>
    </row>
    <row r="812" spans="1:4" x14ac:dyDescent="0.2">
      <c r="A812" s="14">
        <f>+'Daily Rainfall Data Since 2002'!B811</f>
        <v>38262</v>
      </c>
      <c r="B812" s="6">
        <f>+'Daily Rainfall Data Since 2002'!C811</f>
        <v>3</v>
      </c>
      <c r="C812" s="17">
        <f t="shared" si="54"/>
        <v>2172.4</v>
      </c>
      <c r="D812" s="19">
        <f t="shared" si="55"/>
        <v>200410</v>
      </c>
    </row>
    <row r="813" spans="1:4" x14ac:dyDescent="0.2">
      <c r="A813" s="14">
        <f>+'Daily Rainfall Data Since 2002'!B812</f>
        <v>38263</v>
      </c>
      <c r="B813" s="6">
        <f>+'Daily Rainfall Data Since 2002'!C812</f>
        <v>5.8</v>
      </c>
      <c r="C813" s="17">
        <f t="shared" si="54"/>
        <v>2178.2000000000003</v>
      </c>
      <c r="D813" s="19">
        <f t="shared" si="55"/>
        <v>200410</v>
      </c>
    </row>
    <row r="814" spans="1:4" x14ac:dyDescent="0.2">
      <c r="A814" s="14">
        <f>+'Daily Rainfall Data Since 2002'!B813</f>
        <v>38264</v>
      </c>
      <c r="B814" s="6">
        <f>+'Daily Rainfall Data Since 2002'!C813</f>
        <v>0</v>
      </c>
      <c r="C814" s="17">
        <f t="shared" si="54"/>
        <v>2178.2000000000003</v>
      </c>
      <c r="D814" s="19">
        <f t="shared" si="55"/>
        <v>200410</v>
      </c>
    </row>
    <row r="815" spans="1:4" x14ac:dyDescent="0.2">
      <c r="A815" s="14">
        <f>+'Daily Rainfall Data Since 2002'!B814</f>
        <v>38265</v>
      </c>
      <c r="B815" s="6">
        <f>+'Daily Rainfall Data Since 2002'!C814</f>
        <v>6.2</v>
      </c>
      <c r="C815" s="17">
        <f t="shared" si="54"/>
        <v>2184.4</v>
      </c>
      <c r="D815" s="19">
        <f t="shared" si="55"/>
        <v>200410</v>
      </c>
    </row>
    <row r="816" spans="1:4" x14ac:dyDescent="0.2">
      <c r="A816" s="14">
        <f>+'Daily Rainfall Data Since 2002'!B815</f>
        <v>38266</v>
      </c>
      <c r="B816" s="6">
        <f>+'Daily Rainfall Data Since 2002'!C815</f>
        <v>1.2</v>
      </c>
      <c r="C816" s="17">
        <f t="shared" si="54"/>
        <v>2185.6</v>
      </c>
      <c r="D816" s="19">
        <f t="shared" si="55"/>
        <v>200410</v>
      </c>
    </row>
    <row r="817" spans="1:4" x14ac:dyDescent="0.2">
      <c r="A817" s="14">
        <f>+'Daily Rainfall Data Since 2002'!B816</f>
        <v>38267</v>
      </c>
      <c r="B817" s="6">
        <f>+'Daily Rainfall Data Since 2002'!C816</f>
        <v>0</v>
      </c>
      <c r="C817" s="17">
        <f t="shared" si="54"/>
        <v>2185.6</v>
      </c>
      <c r="D817" s="19">
        <f t="shared" si="55"/>
        <v>200410</v>
      </c>
    </row>
    <row r="818" spans="1:4" x14ac:dyDescent="0.2">
      <c r="A818" s="14">
        <f>+'Daily Rainfall Data Since 2002'!B817</f>
        <v>38268</v>
      </c>
      <c r="B818" s="6">
        <f>+'Daily Rainfall Data Since 2002'!C817</f>
        <v>10.6</v>
      </c>
      <c r="C818" s="17">
        <f t="shared" si="54"/>
        <v>2196.1999999999998</v>
      </c>
      <c r="D818" s="19">
        <f t="shared" si="55"/>
        <v>200410</v>
      </c>
    </row>
    <row r="819" spans="1:4" x14ac:dyDescent="0.2">
      <c r="A819" s="14">
        <f>+'Daily Rainfall Data Since 2002'!B818</f>
        <v>38269</v>
      </c>
      <c r="B819" s="6">
        <f>+'Daily Rainfall Data Since 2002'!C818</f>
        <v>44.6</v>
      </c>
      <c r="C819" s="17">
        <f t="shared" si="54"/>
        <v>2240.7999999999997</v>
      </c>
      <c r="D819" s="19">
        <f t="shared" si="55"/>
        <v>200410</v>
      </c>
    </row>
    <row r="820" spans="1:4" x14ac:dyDescent="0.2">
      <c r="A820" s="14">
        <f>+'Daily Rainfall Data Since 2002'!B819</f>
        <v>38270</v>
      </c>
      <c r="B820" s="6">
        <f>+'Daily Rainfall Data Since 2002'!C819</f>
        <v>4.8</v>
      </c>
      <c r="C820" s="17">
        <f t="shared" si="54"/>
        <v>2245.6</v>
      </c>
      <c r="D820" s="19">
        <f t="shared" si="55"/>
        <v>200410</v>
      </c>
    </row>
    <row r="821" spans="1:4" x14ac:dyDescent="0.2">
      <c r="A821" s="14">
        <f>+'Daily Rainfall Data Since 2002'!B820</f>
        <v>38271</v>
      </c>
      <c r="B821" s="6">
        <f>+'Daily Rainfall Data Since 2002'!C820</f>
        <v>0</v>
      </c>
      <c r="C821" s="17">
        <f t="shared" si="54"/>
        <v>2245.6</v>
      </c>
      <c r="D821" s="19">
        <f t="shared" si="55"/>
        <v>200410</v>
      </c>
    </row>
    <row r="822" spans="1:4" x14ac:dyDescent="0.2">
      <c r="A822" s="14">
        <f>+'Daily Rainfall Data Since 2002'!B821</f>
        <v>38272</v>
      </c>
      <c r="B822" s="6">
        <f>+'Daily Rainfall Data Since 2002'!C821</f>
        <v>0</v>
      </c>
      <c r="C822" s="17">
        <f t="shared" si="54"/>
        <v>2245.6</v>
      </c>
      <c r="D822" s="19">
        <f t="shared" si="55"/>
        <v>200410</v>
      </c>
    </row>
    <row r="823" spans="1:4" x14ac:dyDescent="0.2">
      <c r="A823" s="14">
        <f>+'Daily Rainfall Data Since 2002'!B822</f>
        <v>38273</v>
      </c>
      <c r="B823" s="6">
        <f>+'Daily Rainfall Data Since 2002'!C822</f>
        <v>0</v>
      </c>
      <c r="C823" s="17">
        <f t="shared" si="54"/>
        <v>2245.6</v>
      </c>
      <c r="D823" s="19">
        <f t="shared" si="55"/>
        <v>200410</v>
      </c>
    </row>
    <row r="824" spans="1:4" x14ac:dyDescent="0.2">
      <c r="A824" s="14">
        <f>+'Daily Rainfall Data Since 2002'!B823</f>
        <v>38274</v>
      </c>
      <c r="B824" s="6">
        <f>+'Daily Rainfall Data Since 2002'!C823</f>
        <v>0</v>
      </c>
      <c r="C824" s="17">
        <f t="shared" si="54"/>
        <v>2245.6</v>
      </c>
      <c r="D824" s="19">
        <f t="shared" si="55"/>
        <v>200410</v>
      </c>
    </row>
    <row r="825" spans="1:4" x14ac:dyDescent="0.2">
      <c r="A825" s="14">
        <f>+'Daily Rainfall Data Since 2002'!B824</f>
        <v>38275</v>
      </c>
      <c r="B825" s="6">
        <f>+'Daily Rainfall Data Since 2002'!C824</f>
        <v>34.200000000000003</v>
      </c>
      <c r="C825" s="17">
        <f t="shared" si="54"/>
        <v>2279.7999999999997</v>
      </c>
      <c r="D825" s="19">
        <f t="shared" si="55"/>
        <v>200410</v>
      </c>
    </row>
    <row r="826" spans="1:4" x14ac:dyDescent="0.2">
      <c r="A826" s="14">
        <f>+'Daily Rainfall Data Since 2002'!B825</f>
        <v>38276</v>
      </c>
      <c r="B826" s="6">
        <f>+'Daily Rainfall Data Since 2002'!C825</f>
        <v>3.4</v>
      </c>
      <c r="C826" s="17">
        <f t="shared" si="54"/>
        <v>2283.1999999999998</v>
      </c>
      <c r="D826" s="19">
        <f t="shared" si="55"/>
        <v>200410</v>
      </c>
    </row>
    <row r="827" spans="1:4" x14ac:dyDescent="0.2">
      <c r="A827" s="14">
        <f>+'Daily Rainfall Data Since 2002'!B826</f>
        <v>38277</v>
      </c>
      <c r="B827" s="6">
        <f>+'Daily Rainfall Data Since 2002'!C826</f>
        <v>19.2</v>
      </c>
      <c r="C827" s="17">
        <f t="shared" si="54"/>
        <v>2302.3999999999996</v>
      </c>
      <c r="D827" s="19">
        <f t="shared" si="55"/>
        <v>200410</v>
      </c>
    </row>
    <row r="828" spans="1:4" x14ac:dyDescent="0.2">
      <c r="A828" s="14">
        <f>+'Daily Rainfall Data Since 2002'!B827</f>
        <v>38278</v>
      </c>
      <c r="B828" s="6">
        <f>+'Daily Rainfall Data Since 2002'!C827</f>
        <v>15.6</v>
      </c>
      <c r="C828" s="17">
        <f t="shared" si="54"/>
        <v>2317.9999999999995</v>
      </c>
      <c r="D828" s="19">
        <f t="shared" si="55"/>
        <v>200410</v>
      </c>
    </row>
    <row r="829" spans="1:4" x14ac:dyDescent="0.2">
      <c r="A829" s="14">
        <f>+'Daily Rainfall Data Since 2002'!B828</f>
        <v>38279</v>
      </c>
      <c r="B829" s="6">
        <f>+'Daily Rainfall Data Since 2002'!C828</f>
        <v>0</v>
      </c>
      <c r="C829" s="17">
        <f t="shared" si="54"/>
        <v>2317.9999999999995</v>
      </c>
      <c r="D829" s="19">
        <f t="shared" si="55"/>
        <v>200410</v>
      </c>
    </row>
    <row r="830" spans="1:4" x14ac:dyDescent="0.2">
      <c r="A830" s="14">
        <f>+'Daily Rainfall Data Since 2002'!B829</f>
        <v>38280</v>
      </c>
      <c r="B830" s="6">
        <f>+'Daily Rainfall Data Since 2002'!C829</f>
        <v>0</v>
      </c>
      <c r="C830" s="17">
        <f t="shared" si="54"/>
        <v>2317.9999999999995</v>
      </c>
      <c r="D830" s="19">
        <f t="shared" si="55"/>
        <v>200410</v>
      </c>
    </row>
    <row r="831" spans="1:4" x14ac:dyDescent="0.2">
      <c r="A831" s="14">
        <f>+'Daily Rainfall Data Since 2002'!B830</f>
        <v>38281</v>
      </c>
      <c r="B831" s="6">
        <f>+'Daily Rainfall Data Since 2002'!C830</f>
        <v>0</v>
      </c>
      <c r="C831" s="17">
        <f t="shared" si="54"/>
        <v>2317.9999999999995</v>
      </c>
      <c r="D831" s="19">
        <f t="shared" si="55"/>
        <v>200410</v>
      </c>
    </row>
    <row r="832" spans="1:4" x14ac:dyDescent="0.2">
      <c r="A832" s="14">
        <f>+'Daily Rainfall Data Since 2002'!B831</f>
        <v>38282</v>
      </c>
      <c r="B832" s="6">
        <f>+'Daily Rainfall Data Since 2002'!C831</f>
        <v>7.2</v>
      </c>
      <c r="C832" s="17">
        <f t="shared" ref="C832:C895" si="56">IF(B832="nd",0, IF(B832="T",0,B832))+C831</f>
        <v>2325.1999999999994</v>
      </c>
      <c r="D832" s="19">
        <f t="shared" si="55"/>
        <v>200410</v>
      </c>
    </row>
    <row r="833" spans="1:4" x14ac:dyDescent="0.2">
      <c r="A833" s="14">
        <f>+'Daily Rainfall Data Since 2002'!B832</f>
        <v>38283</v>
      </c>
      <c r="B833" s="6">
        <f>+'Daily Rainfall Data Since 2002'!C832</f>
        <v>6.8</v>
      </c>
      <c r="C833" s="17">
        <f t="shared" si="56"/>
        <v>2331.9999999999995</v>
      </c>
      <c r="D833" s="19">
        <f t="shared" si="55"/>
        <v>200410</v>
      </c>
    </row>
    <row r="834" spans="1:4" x14ac:dyDescent="0.2">
      <c r="A834" s="14">
        <f>+'Daily Rainfall Data Since 2002'!B833</f>
        <v>38284</v>
      </c>
      <c r="B834" s="6">
        <f>+'Daily Rainfall Data Since 2002'!C833</f>
        <v>0</v>
      </c>
      <c r="C834" s="17">
        <f t="shared" si="56"/>
        <v>2331.9999999999995</v>
      </c>
      <c r="D834" s="19">
        <f t="shared" si="55"/>
        <v>200410</v>
      </c>
    </row>
    <row r="835" spans="1:4" x14ac:dyDescent="0.2">
      <c r="A835" s="14">
        <f>+'Daily Rainfall Data Since 2002'!B834</f>
        <v>38285</v>
      </c>
      <c r="B835" s="6">
        <f>+'Daily Rainfall Data Since 2002'!C834</f>
        <v>3.8</v>
      </c>
      <c r="C835" s="17">
        <f t="shared" si="56"/>
        <v>2335.7999999999997</v>
      </c>
      <c r="D835" s="19">
        <f t="shared" si="55"/>
        <v>200410</v>
      </c>
    </row>
    <row r="836" spans="1:4" x14ac:dyDescent="0.2">
      <c r="A836" s="14">
        <f>+'Daily Rainfall Data Since 2002'!B835</f>
        <v>38286</v>
      </c>
      <c r="B836" s="6">
        <f>+'Daily Rainfall Data Since 2002'!C835</f>
        <v>10</v>
      </c>
      <c r="C836" s="17">
        <f t="shared" si="56"/>
        <v>2345.7999999999997</v>
      </c>
      <c r="D836" s="19">
        <f t="shared" si="55"/>
        <v>200410</v>
      </c>
    </row>
    <row r="837" spans="1:4" x14ac:dyDescent="0.2">
      <c r="A837" s="14">
        <f>+'Daily Rainfall Data Since 2002'!B836</f>
        <v>38287</v>
      </c>
      <c r="B837" s="6">
        <f>+'Daily Rainfall Data Since 2002'!C836</f>
        <v>0</v>
      </c>
      <c r="C837" s="17">
        <f t="shared" si="56"/>
        <v>2345.7999999999997</v>
      </c>
      <c r="D837" s="19">
        <f t="shared" si="55"/>
        <v>200410</v>
      </c>
    </row>
    <row r="838" spans="1:4" x14ac:dyDescent="0.2">
      <c r="A838" s="14">
        <f>+'Daily Rainfall Data Since 2002'!B837</f>
        <v>38288</v>
      </c>
      <c r="B838" s="6">
        <f>+'Daily Rainfall Data Since 2002'!C837</f>
        <v>0</v>
      </c>
      <c r="C838" s="17">
        <f t="shared" si="56"/>
        <v>2345.7999999999997</v>
      </c>
      <c r="D838" s="19">
        <f t="shared" si="55"/>
        <v>200410</v>
      </c>
    </row>
    <row r="839" spans="1:4" x14ac:dyDescent="0.2">
      <c r="A839" s="14">
        <f>+'Daily Rainfall Data Since 2002'!B838</f>
        <v>38289</v>
      </c>
      <c r="B839" s="6">
        <f>+'Daily Rainfall Data Since 2002'!C838</f>
        <v>37.6</v>
      </c>
      <c r="C839" s="17">
        <f t="shared" si="56"/>
        <v>2383.3999999999996</v>
      </c>
      <c r="D839" s="19">
        <f t="shared" si="55"/>
        <v>200410</v>
      </c>
    </row>
    <row r="840" spans="1:4" x14ac:dyDescent="0.2">
      <c r="A840" s="14">
        <f>+'Daily Rainfall Data Since 2002'!B839</f>
        <v>38290</v>
      </c>
      <c r="B840" s="6">
        <f>+'Daily Rainfall Data Since 2002'!C839</f>
        <v>12.4</v>
      </c>
      <c r="C840" s="17">
        <f t="shared" si="56"/>
        <v>2395.7999999999997</v>
      </c>
      <c r="D840" s="19">
        <f t="shared" si="55"/>
        <v>200410</v>
      </c>
    </row>
    <row r="841" spans="1:4" x14ac:dyDescent="0.2">
      <c r="A841" s="14">
        <f>+'Daily Rainfall Data Since 2002'!B840</f>
        <v>38291</v>
      </c>
      <c r="B841" s="6">
        <f>+'Daily Rainfall Data Since 2002'!C840</f>
        <v>2.4</v>
      </c>
      <c r="C841" s="17">
        <f t="shared" si="56"/>
        <v>2398.1999999999998</v>
      </c>
      <c r="D841" s="19">
        <f t="shared" si="55"/>
        <v>200410</v>
      </c>
    </row>
    <row r="842" spans="1:4" x14ac:dyDescent="0.2">
      <c r="A842" s="14">
        <f>+'Daily Rainfall Data Since 2002'!B841</f>
        <v>38292</v>
      </c>
      <c r="B842" s="6">
        <f>+'Daily Rainfall Data Since 2002'!C841</f>
        <v>0.4</v>
      </c>
      <c r="C842" s="17">
        <f t="shared" si="56"/>
        <v>2398.6</v>
      </c>
      <c r="D842" s="19">
        <f t="shared" si="55"/>
        <v>200411</v>
      </c>
    </row>
    <row r="843" spans="1:4" x14ac:dyDescent="0.2">
      <c r="A843" s="14">
        <f>+'Daily Rainfall Data Since 2002'!B842</f>
        <v>38293</v>
      </c>
      <c r="B843" s="6">
        <f>+'Daily Rainfall Data Since 2002'!C842</f>
        <v>0</v>
      </c>
      <c r="C843" s="17">
        <f t="shared" si="56"/>
        <v>2398.6</v>
      </c>
      <c r="D843" s="19">
        <f t="shared" si="55"/>
        <v>200411</v>
      </c>
    </row>
    <row r="844" spans="1:4" x14ac:dyDescent="0.2">
      <c r="A844" s="14">
        <f>+'Daily Rainfall Data Since 2002'!B843</f>
        <v>38294</v>
      </c>
      <c r="B844" s="6">
        <f>+'Daily Rainfall Data Since 2002'!C843</f>
        <v>12.2</v>
      </c>
      <c r="C844" s="17">
        <f t="shared" si="56"/>
        <v>2410.7999999999997</v>
      </c>
      <c r="D844" s="19">
        <f t="shared" si="55"/>
        <v>200411</v>
      </c>
    </row>
    <row r="845" spans="1:4" x14ac:dyDescent="0.2">
      <c r="A845" s="14">
        <f>+'Daily Rainfall Data Since 2002'!B844</f>
        <v>38295</v>
      </c>
      <c r="B845" s="6">
        <f>+'Daily Rainfall Data Since 2002'!C844</f>
        <v>17.600000000000001</v>
      </c>
      <c r="C845" s="17">
        <f t="shared" si="56"/>
        <v>2428.3999999999996</v>
      </c>
      <c r="D845" s="19">
        <f t="shared" si="55"/>
        <v>200411</v>
      </c>
    </row>
    <row r="846" spans="1:4" x14ac:dyDescent="0.2">
      <c r="A846" s="14">
        <f>+'Daily Rainfall Data Since 2002'!B845</f>
        <v>38296</v>
      </c>
      <c r="B846" s="6">
        <f>+'Daily Rainfall Data Since 2002'!C845</f>
        <v>21.2</v>
      </c>
      <c r="C846" s="17">
        <f t="shared" si="56"/>
        <v>2449.5999999999995</v>
      </c>
      <c r="D846" s="19">
        <f t="shared" si="55"/>
        <v>200411</v>
      </c>
    </row>
    <row r="847" spans="1:4" x14ac:dyDescent="0.2">
      <c r="A847" s="14">
        <f>+'Daily Rainfall Data Since 2002'!B846</f>
        <v>38297</v>
      </c>
      <c r="B847" s="6">
        <f>+'Daily Rainfall Data Since 2002'!C846</f>
        <v>20</v>
      </c>
      <c r="C847" s="17">
        <f t="shared" si="56"/>
        <v>2469.5999999999995</v>
      </c>
      <c r="D847" s="19">
        <f t="shared" si="55"/>
        <v>200411</v>
      </c>
    </row>
    <row r="848" spans="1:4" x14ac:dyDescent="0.2">
      <c r="A848" s="14">
        <f>+'Daily Rainfall Data Since 2002'!B847</f>
        <v>38298</v>
      </c>
      <c r="B848" s="6">
        <f>+'Daily Rainfall Data Since 2002'!C847</f>
        <v>19.600000000000001</v>
      </c>
      <c r="C848" s="17">
        <f t="shared" si="56"/>
        <v>2489.1999999999994</v>
      </c>
      <c r="D848" s="19">
        <f t="shared" si="55"/>
        <v>200411</v>
      </c>
    </row>
    <row r="849" spans="1:4" x14ac:dyDescent="0.2">
      <c r="A849" s="14">
        <f>+'Daily Rainfall Data Since 2002'!B848</f>
        <v>38299</v>
      </c>
      <c r="B849" s="6">
        <f>+'Daily Rainfall Data Since 2002'!C848</f>
        <v>8.6</v>
      </c>
      <c r="C849" s="17">
        <f t="shared" si="56"/>
        <v>2497.7999999999993</v>
      </c>
      <c r="D849" s="19">
        <f t="shared" si="55"/>
        <v>200411</v>
      </c>
    </row>
    <row r="850" spans="1:4" x14ac:dyDescent="0.2">
      <c r="A850" s="14">
        <f>+'Daily Rainfall Data Since 2002'!B849</f>
        <v>38300</v>
      </c>
      <c r="B850" s="6">
        <f>+'Daily Rainfall Data Since 2002'!C849</f>
        <v>0</v>
      </c>
      <c r="C850" s="17">
        <f t="shared" si="56"/>
        <v>2497.7999999999993</v>
      </c>
      <c r="D850" s="19">
        <f t="shared" si="55"/>
        <v>200411</v>
      </c>
    </row>
    <row r="851" spans="1:4" x14ac:dyDescent="0.2">
      <c r="A851" s="14">
        <f>+'Daily Rainfall Data Since 2002'!B850</f>
        <v>38301</v>
      </c>
      <c r="B851" s="6">
        <f>+'Daily Rainfall Data Since 2002'!C850</f>
        <v>0</v>
      </c>
      <c r="C851" s="17">
        <f t="shared" si="56"/>
        <v>2497.7999999999993</v>
      </c>
      <c r="D851" s="19">
        <f t="shared" ref="D851:D914" si="57">+YEAR(A851)*100+MONTH(A851)</f>
        <v>200411</v>
      </c>
    </row>
    <row r="852" spans="1:4" x14ac:dyDescent="0.2">
      <c r="A852" s="14">
        <f>+'Daily Rainfall Data Since 2002'!B851</f>
        <v>38302</v>
      </c>
      <c r="B852" s="6">
        <f>+'Daily Rainfall Data Since 2002'!C851</f>
        <v>0</v>
      </c>
      <c r="C852" s="17">
        <f t="shared" si="56"/>
        <v>2497.7999999999993</v>
      </c>
      <c r="D852" s="19">
        <f t="shared" si="57"/>
        <v>200411</v>
      </c>
    </row>
    <row r="853" spans="1:4" x14ac:dyDescent="0.2">
      <c r="A853" s="14">
        <f>+'Daily Rainfall Data Since 2002'!B852</f>
        <v>38303</v>
      </c>
      <c r="B853" s="6">
        <f>+'Daily Rainfall Data Since 2002'!C852</f>
        <v>0</v>
      </c>
      <c r="C853" s="17">
        <f t="shared" si="56"/>
        <v>2497.7999999999993</v>
      </c>
      <c r="D853" s="19">
        <f t="shared" si="57"/>
        <v>200411</v>
      </c>
    </row>
    <row r="854" spans="1:4" x14ac:dyDescent="0.2">
      <c r="A854" s="14">
        <f>+'Daily Rainfall Data Since 2002'!B853</f>
        <v>38304</v>
      </c>
      <c r="B854" s="6">
        <f>+'Daily Rainfall Data Since 2002'!C853</f>
        <v>0</v>
      </c>
      <c r="C854" s="17">
        <f t="shared" si="56"/>
        <v>2497.7999999999993</v>
      </c>
      <c r="D854" s="19">
        <f t="shared" si="57"/>
        <v>200411</v>
      </c>
    </row>
    <row r="855" spans="1:4" x14ac:dyDescent="0.2">
      <c r="A855" s="14">
        <f>+'Daily Rainfall Data Since 2002'!B854</f>
        <v>38305</v>
      </c>
      <c r="B855" s="6">
        <f>+'Daily Rainfall Data Since 2002'!C854</f>
        <v>0</v>
      </c>
      <c r="C855" s="17">
        <f t="shared" si="56"/>
        <v>2497.7999999999993</v>
      </c>
      <c r="D855" s="19">
        <f t="shared" si="57"/>
        <v>200411</v>
      </c>
    </row>
    <row r="856" spans="1:4" x14ac:dyDescent="0.2">
      <c r="A856" s="14">
        <f>+'Daily Rainfall Data Since 2002'!B855</f>
        <v>38306</v>
      </c>
      <c r="B856" s="6">
        <f>+'Daily Rainfall Data Since 2002'!C855</f>
        <v>0</v>
      </c>
      <c r="C856" s="17">
        <f t="shared" si="56"/>
        <v>2497.7999999999993</v>
      </c>
      <c r="D856" s="19">
        <f t="shared" si="57"/>
        <v>200411</v>
      </c>
    </row>
    <row r="857" spans="1:4" x14ac:dyDescent="0.2">
      <c r="A857" s="14">
        <f>+'Daily Rainfall Data Since 2002'!B856</f>
        <v>38307</v>
      </c>
      <c r="B857" s="6">
        <f>+'Daily Rainfall Data Since 2002'!C856</f>
        <v>0</v>
      </c>
      <c r="C857" s="17">
        <f t="shared" si="56"/>
        <v>2497.7999999999993</v>
      </c>
      <c r="D857" s="19">
        <f t="shared" si="57"/>
        <v>200411</v>
      </c>
    </row>
    <row r="858" spans="1:4" x14ac:dyDescent="0.2">
      <c r="A858" s="14">
        <f>+'Daily Rainfall Data Since 2002'!B857</f>
        <v>38308</v>
      </c>
      <c r="B858" s="6">
        <f>+'Daily Rainfall Data Since 2002'!C857</f>
        <v>12.1</v>
      </c>
      <c r="C858" s="17">
        <f t="shared" si="56"/>
        <v>2509.8999999999992</v>
      </c>
      <c r="D858" s="19">
        <f t="shared" si="57"/>
        <v>200411</v>
      </c>
    </row>
    <row r="859" spans="1:4" x14ac:dyDescent="0.2">
      <c r="A859" s="14">
        <f>+'Daily Rainfall Data Since 2002'!B858</f>
        <v>38309</v>
      </c>
      <c r="B859" s="6">
        <f>+'Daily Rainfall Data Since 2002'!C858</f>
        <v>0</v>
      </c>
      <c r="C859" s="17">
        <f t="shared" si="56"/>
        <v>2509.8999999999992</v>
      </c>
      <c r="D859" s="19">
        <f t="shared" si="57"/>
        <v>200411</v>
      </c>
    </row>
    <row r="860" spans="1:4" x14ac:dyDescent="0.2">
      <c r="A860" s="14">
        <f>+'Daily Rainfall Data Since 2002'!B859</f>
        <v>38310</v>
      </c>
      <c r="B860" s="6">
        <f>+'Daily Rainfall Data Since 2002'!C859</f>
        <v>0</v>
      </c>
      <c r="C860" s="17">
        <f t="shared" si="56"/>
        <v>2509.8999999999992</v>
      </c>
      <c r="D860" s="19">
        <f t="shared" si="57"/>
        <v>200411</v>
      </c>
    </row>
    <row r="861" spans="1:4" x14ac:dyDescent="0.2">
      <c r="A861" s="14">
        <f>+'Daily Rainfall Data Since 2002'!B860</f>
        <v>38311</v>
      </c>
      <c r="B861" s="6">
        <f>+'Daily Rainfall Data Since 2002'!C860</f>
        <v>1.8</v>
      </c>
      <c r="C861" s="17">
        <f t="shared" si="56"/>
        <v>2511.6999999999994</v>
      </c>
      <c r="D861" s="19">
        <f t="shared" si="57"/>
        <v>200411</v>
      </c>
    </row>
    <row r="862" spans="1:4" x14ac:dyDescent="0.2">
      <c r="A862" s="14">
        <f>+'Daily Rainfall Data Since 2002'!B861</f>
        <v>38312</v>
      </c>
      <c r="B862" s="6">
        <f>+'Daily Rainfall Data Since 2002'!C861</f>
        <v>0</v>
      </c>
      <c r="C862" s="17">
        <f t="shared" si="56"/>
        <v>2511.6999999999994</v>
      </c>
      <c r="D862" s="19">
        <f t="shared" si="57"/>
        <v>200411</v>
      </c>
    </row>
    <row r="863" spans="1:4" x14ac:dyDescent="0.2">
      <c r="A863" s="14">
        <f>+'Daily Rainfall Data Since 2002'!B862</f>
        <v>38313</v>
      </c>
      <c r="B863" s="6">
        <f>+'Daily Rainfall Data Since 2002'!C862</f>
        <v>0</v>
      </c>
      <c r="C863" s="17">
        <f t="shared" si="56"/>
        <v>2511.6999999999994</v>
      </c>
      <c r="D863" s="19">
        <f t="shared" si="57"/>
        <v>200411</v>
      </c>
    </row>
    <row r="864" spans="1:4" x14ac:dyDescent="0.2">
      <c r="A864" s="14">
        <f>+'Daily Rainfall Data Since 2002'!B863</f>
        <v>38314</v>
      </c>
      <c r="B864" s="6">
        <f>+'Daily Rainfall Data Since 2002'!C863</f>
        <v>0</v>
      </c>
      <c r="C864" s="17">
        <f t="shared" si="56"/>
        <v>2511.6999999999994</v>
      </c>
      <c r="D864" s="19">
        <f t="shared" si="57"/>
        <v>200411</v>
      </c>
    </row>
    <row r="865" spans="1:4" x14ac:dyDescent="0.2">
      <c r="A865" s="14">
        <f>+'Daily Rainfall Data Since 2002'!B864</f>
        <v>38315</v>
      </c>
      <c r="B865" s="6">
        <f>+'Daily Rainfall Data Since 2002'!C864</f>
        <v>0</v>
      </c>
      <c r="C865" s="17">
        <f t="shared" si="56"/>
        <v>2511.6999999999994</v>
      </c>
      <c r="D865" s="19">
        <f t="shared" si="57"/>
        <v>200411</v>
      </c>
    </row>
    <row r="866" spans="1:4" x14ac:dyDescent="0.2">
      <c r="A866" s="14">
        <f>+'Daily Rainfall Data Since 2002'!B865</f>
        <v>38316</v>
      </c>
      <c r="B866" s="6">
        <f>+'Daily Rainfall Data Since 2002'!C865</f>
        <v>0</v>
      </c>
      <c r="C866" s="17">
        <f t="shared" si="56"/>
        <v>2511.6999999999994</v>
      </c>
      <c r="D866" s="19">
        <f t="shared" si="57"/>
        <v>200411</v>
      </c>
    </row>
    <row r="867" spans="1:4" x14ac:dyDescent="0.2">
      <c r="A867" s="14">
        <f>+'Daily Rainfall Data Since 2002'!B866</f>
        <v>38317</v>
      </c>
      <c r="B867" s="6">
        <f>+'Daily Rainfall Data Since 2002'!C866</f>
        <v>0</v>
      </c>
      <c r="C867" s="17">
        <f t="shared" si="56"/>
        <v>2511.6999999999994</v>
      </c>
      <c r="D867" s="19">
        <f t="shared" si="57"/>
        <v>200411</v>
      </c>
    </row>
    <row r="868" spans="1:4" x14ac:dyDescent="0.2">
      <c r="A868" s="14">
        <f>+'Daily Rainfall Data Since 2002'!B867</f>
        <v>38318</v>
      </c>
      <c r="B868" s="6">
        <f>+'Daily Rainfall Data Since 2002'!C867</f>
        <v>0</v>
      </c>
      <c r="C868" s="17">
        <f t="shared" si="56"/>
        <v>2511.6999999999994</v>
      </c>
      <c r="D868" s="19">
        <f t="shared" si="57"/>
        <v>200411</v>
      </c>
    </row>
    <row r="869" spans="1:4" x14ac:dyDescent="0.2">
      <c r="A869" s="14">
        <f>+'Daily Rainfall Data Since 2002'!B868</f>
        <v>38319</v>
      </c>
      <c r="B869" s="6">
        <f>+'Daily Rainfall Data Since 2002'!C868</f>
        <v>0</v>
      </c>
      <c r="C869" s="17">
        <f t="shared" si="56"/>
        <v>2511.6999999999994</v>
      </c>
      <c r="D869" s="19">
        <f t="shared" si="57"/>
        <v>200411</v>
      </c>
    </row>
    <row r="870" spans="1:4" x14ac:dyDescent="0.2">
      <c r="A870" s="14">
        <f>+'Daily Rainfall Data Since 2002'!B869</f>
        <v>38320</v>
      </c>
      <c r="B870" s="6">
        <f>+'Daily Rainfall Data Since 2002'!C869</f>
        <v>0</v>
      </c>
      <c r="C870" s="17">
        <f t="shared" si="56"/>
        <v>2511.6999999999994</v>
      </c>
      <c r="D870" s="19">
        <f t="shared" si="57"/>
        <v>200411</v>
      </c>
    </row>
    <row r="871" spans="1:4" x14ac:dyDescent="0.2">
      <c r="A871" s="14">
        <f>+'Daily Rainfall Data Since 2002'!B870</f>
        <v>38321</v>
      </c>
      <c r="B871" s="6">
        <f>+'Daily Rainfall Data Since 2002'!C870</f>
        <v>0</v>
      </c>
      <c r="C871" s="17">
        <f t="shared" si="56"/>
        <v>2511.6999999999994</v>
      </c>
      <c r="D871" s="19">
        <f t="shared" si="57"/>
        <v>200411</v>
      </c>
    </row>
    <row r="872" spans="1:4" x14ac:dyDescent="0.2">
      <c r="A872" s="14">
        <f>+'Daily Rainfall Data Since 2002'!B871</f>
        <v>38322</v>
      </c>
      <c r="B872" s="6">
        <f>+'Daily Rainfall Data Since 2002'!C871</f>
        <v>8</v>
      </c>
      <c r="C872" s="17">
        <f t="shared" si="56"/>
        <v>2519.6999999999994</v>
      </c>
      <c r="D872" s="19">
        <f t="shared" si="57"/>
        <v>200412</v>
      </c>
    </row>
    <row r="873" spans="1:4" x14ac:dyDescent="0.2">
      <c r="A873" s="14">
        <f>+'Daily Rainfall Data Since 2002'!B872</f>
        <v>38323</v>
      </c>
      <c r="B873" s="6">
        <f>+'Daily Rainfall Data Since 2002'!C872</f>
        <v>0</v>
      </c>
      <c r="C873" s="17">
        <f t="shared" si="56"/>
        <v>2519.6999999999994</v>
      </c>
      <c r="D873" s="19">
        <f t="shared" si="57"/>
        <v>200412</v>
      </c>
    </row>
    <row r="874" spans="1:4" x14ac:dyDescent="0.2">
      <c r="A874" s="14">
        <f>+'Daily Rainfall Data Since 2002'!B873</f>
        <v>38324</v>
      </c>
      <c r="B874" s="6">
        <f>+'Daily Rainfall Data Since 2002'!C873</f>
        <v>0</v>
      </c>
      <c r="C874" s="17">
        <f t="shared" si="56"/>
        <v>2519.6999999999994</v>
      </c>
      <c r="D874" s="19">
        <f t="shared" si="57"/>
        <v>200412</v>
      </c>
    </row>
    <row r="875" spans="1:4" x14ac:dyDescent="0.2">
      <c r="A875" s="14">
        <f>+'Daily Rainfall Data Since 2002'!B874</f>
        <v>38325</v>
      </c>
      <c r="B875" s="6">
        <f>+'Daily Rainfall Data Since 2002'!C874</f>
        <v>0</v>
      </c>
      <c r="C875" s="17">
        <f t="shared" si="56"/>
        <v>2519.6999999999994</v>
      </c>
      <c r="D875" s="19">
        <f t="shared" si="57"/>
        <v>200412</v>
      </c>
    </row>
    <row r="876" spans="1:4" x14ac:dyDescent="0.2">
      <c r="A876" s="14">
        <f>+'Daily Rainfall Data Since 2002'!B875</f>
        <v>38326</v>
      </c>
      <c r="B876" s="6">
        <f>+'Daily Rainfall Data Since 2002'!C875</f>
        <v>0</v>
      </c>
      <c r="C876" s="17">
        <f t="shared" si="56"/>
        <v>2519.6999999999994</v>
      </c>
      <c r="D876" s="19">
        <f t="shared" si="57"/>
        <v>200412</v>
      </c>
    </row>
    <row r="877" spans="1:4" x14ac:dyDescent="0.2">
      <c r="A877" s="14">
        <f>+'Daily Rainfall Data Since 2002'!B876</f>
        <v>38327</v>
      </c>
      <c r="B877" s="6">
        <f>+'Daily Rainfall Data Since 2002'!C876</f>
        <v>0</v>
      </c>
      <c r="C877" s="17">
        <f t="shared" si="56"/>
        <v>2519.6999999999994</v>
      </c>
      <c r="D877" s="19">
        <f t="shared" si="57"/>
        <v>200412</v>
      </c>
    </row>
    <row r="878" spans="1:4" x14ac:dyDescent="0.2">
      <c r="A878" s="14">
        <f>+'Daily Rainfall Data Since 2002'!B877</f>
        <v>38328</v>
      </c>
      <c r="B878" s="6">
        <f>+'Daily Rainfall Data Since 2002'!C877</f>
        <v>0</v>
      </c>
      <c r="C878" s="17">
        <f t="shared" si="56"/>
        <v>2519.6999999999994</v>
      </c>
      <c r="D878" s="19">
        <f t="shared" si="57"/>
        <v>200412</v>
      </c>
    </row>
    <row r="879" spans="1:4" x14ac:dyDescent="0.2">
      <c r="A879" s="14">
        <f>+'Daily Rainfall Data Since 2002'!B878</f>
        <v>38329</v>
      </c>
      <c r="B879" s="6">
        <f>+'Daily Rainfall Data Since 2002'!C878</f>
        <v>0</v>
      </c>
      <c r="C879" s="17">
        <f t="shared" si="56"/>
        <v>2519.6999999999994</v>
      </c>
      <c r="D879" s="19">
        <f t="shared" si="57"/>
        <v>200412</v>
      </c>
    </row>
    <row r="880" spans="1:4" x14ac:dyDescent="0.2">
      <c r="A880" s="14">
        <f>+'Daily Rainfall Data Since 2002'!B879</f>
        <v>38330</v>
      </c>
      <c r="B880" s="6">
        <f>+'Daily Rainfall Data Since 2002'!C879</f>
        <v>0</v>
      </c>
      <c r="C880" s="17">
        <f t="shared" si="56"/>
        <v>2519.6999999999994</v>
      </c>
      <c r="D880" s="19">
        <f t="shared" si="57"/>
        <v>200412</v>
      </c>
    </row>
    <row r="881" spans="1:4" x14ac:dyDescent="0.2">
      <c r="A881" s="14">
        <f>+'Daily Rainfall Data Since 2002'!B880</f>
        <v>38331</v>
      </c>
      <c r="B881" s="6">
        <f>+'Daily Rainfall Data Since 2002'!C880</f>
        <v>0</v>
      </c>
      <c r="C881" s="17">
        <f t="shared" si="56"/>
        <v>2519.6999999999994</v>
      </c>
      <c r="D881" s="19">
        <f t="shared" si="57"/>
        <v>200412</v>
      </c>
    </row>
    <row r="882" spans="1:4" x14ac:dyDescent="0.2">
      <c r="A882" s="14">
        <f>+'Daily Rainfall Data Since 2002'!B881</f>
        <v>38332</v>
      </c>
      <c r="B882" s="6">
        <f>+'Daily Rainfall Data Since 2002'!C881</f>
        <v>0</v>
      </c>
      <c r="C882" s="17">
        <f t="shared" si="56"/>
        <v>2519.6999999999994</v>
      </c>
      <c r="D882" s="19">
        <f t="shared" si="57"/>
        <v>200412</v>
      </c>
    </row>
    <row r="883" spans="1:4" x14ac:dyDescent="0.2">
      <c r="A883" s="14">
        <f>+'Daily Rainfall Data Since 2002'!B882</f>
        <v>38333</v>
      </c>
      <c r="B883" s="6">
        <f>+'Daily Rainfall Data Since 2002'!C882</f>
        <v>0</v>
      </c>
      <c r="C883" s="17">
        <f t="shared" si="56"/>
        <v>2519.6999999999994</v>
      </c>
      <c r="D883" s="19">
        <f t="shared" si="57"/>
        <v>200412</v>
      </c>
    </row>
    <row r="884" spans="1:4" x14ac:dyDescent="0.2">
      <c r="A884" s="14">
        <f>+'Daily Rainfall Data Since 2002'!B883</f>
        <v>38334</v>
      </c>
      <c r="B884" s="6">
        <f>+'Daily Rainfall Data Since 2002'!C883</f>
        <v>0</v>
      </c>
      <c r="C884" s="17">
        <f t="shared" si="56"/>
        <v>2519.6999999999994</v>
      </c>
      <c r="D884" s="19">
        <f t="shared" si="57"/>
        <v>200412</v>
      </c>
    </row>
    <row r="885" spans="1:4" x14ac:dyDescent="0.2">
      <c r="A885" s="14">
        <f>+'Daily Rainfall Data Since 2002'!B884</f>
        <v>38335</v>
      </c>
      <c r="B885" s="6">
        <f>+'Daily Rainfall Data Since 2002'!C884</f>
        <v>0</v>
      </c>
      <c r="C885" s="17">
        <f t="shared" si="56"/>
        <v>2519.6999999999994</v>
      </c>
      <c r="D885" s="19">
        <f t="shared" si="57"/>
        <v>200412</v>
      </c>
    </row>
    <row r="886" spans="1:4" x14ac:dyDescent="0.2">
      <c r="A886" s="14">
        <f>+'Daily Rainfall Data Since 2002'!B885</f>
        <v>38336</v>
      </c>
      <c r="B886" s="6">
        <f>+'Daily Rainfall Data Since 2002'!C885</f>
        <v>2.2000000000000002</v>
      </c>
      <c r="C886" s="17">
        <f t="shared" si="56"/>
        <v>2521.8999999999992</v>
      </c>
      <c r="D886" s="19">
        <f t="shared" si="57"/>
        <v>200412</v>
      </c>
    </row>
    <row r="887" spans="1:4" x14ac:dyDescent="0.2">
      <c r="A887" s="14">
        <f>+'Daily Rainfall Data Since 2002'!B886</f>
        <v>38337</v>
      </c>
      <c r="B887" s="6">
        <f>+'Daily Rainfall Data Since 2002'!C886</f>
        <v>0</v>
      </c>
      <c r="C887" s="17">
        <f t="shared" si="56"/>
        <v>2521.8999999999992</v>
      </c>
      <c r="D887" s="19">
        <f t="shared" si="57"/>
        <v>200412</v>
      </c>
    </row>
    <row r="888" spans="1:4" x14ac:dyDescent="0.2">
      <c r="A888" s="14">
        <f>+'Daily Rainfall Data Since 2002'!B887</f>
        <v>38338</v>
      </c>
      <c r="B888" s="6">
        <f>+'Daily Rainfall Data Since 2002'!C887</f>
        <v>0</v>
      </c>
      <c r="C888" s="17">
        <f t="shared" si="56"/>
        <v>2521.8999999999992</v>
      </c>
      <c r="D888" s="19">
        <f t="shared" si="57"/>
        <v>200412</v>
      </c>
    </row>
    <row r="889" spans="1:4" x14ac:dyDescent="0.2">
      <c r="A889" s="14">
        <f>+'Daily Rainfall Data Since 2002'!B888</f>
        <v>38339</v>
      </c>
      <c r="B889" s="6">
        <f>+'Daily Rainfall Data Since 2002'!C888</f>
        <v>0</v>
      </c>
      <c r="C889" s="17">
        <f t="shared" si="56"/>
        <v>2521.8999999999992</v>
      </c>
      <c r="D889" s="19">
        <f t="shared" si="57"/>
        <v>200412</v>
      </c>
    </row>
    <row r="890" spans="1:4" x14ac:dyDescent="0.2">
      <c r="A890" s="14">
        <f>+'Daily Rainfall Data Since 2002'!B889</f>
        <v>38340</v>
      </c>
      <c r="B890" s="6">
        <f>+'Daily Rainfall Data Since 2002'!C889</f>
        <v>0</v>
      </c>
      <c r="C890" s="17">
        <f t="shared" si="56"/>
        <v>2521.8999999999992</v>
      </c>
      <c r="D890" s="19">
        <f t="shared" si="57"/>
        <v>200412</v>
      </c>
    </row>
    <row r="891" spans="1:4" x14ac:dyDescent="0.2">
      <c r="A891" s="14">
        <f>+'Daily Rainfall Data Since 2002'!B890</f>
        <v>38341</v>
      </c>
      <c r="B891" s="6">
        <f>+'Daily Rainfall Data Since 2002'!C890</f>
        <v>0</v>
      </c>
      <c r="C891" s="17">
        <f t="shared" si="56"/>
        <v>2521.8999999999992</v>
      </c>
      <c r="D891" s="19">
        <f t="shared" si="57"/>
        <v>200412</v>
      </c>
    </row>
    <row r="892" spans="1:4" x14ac:dyDescent="0.2">
      <c r="A892" s="14">
        <f>+'Daily Rainfall Data Since 2002'!B891</f>
        <v>38342</v>
      </c>
      <c r="B892" s="6">
        <f>+'Daily Rainfall Data Since 2002'!C891</f>
        <v>0</v>
      </c>
      <c r="C892" s="17">
        <f t="shared" si="56"/>
        <v>2521.8999999999992</v>
      </c>
      <c r="D892" s="19">
        <f t="shared" si="57"/>
        <v>200412</v>
      </c>
    </row>
    <row r="893" spans="1:4" x14ac:dyDescent="0.2">
      <c r="A893" s="14">
        <f>+'Daily Rainfall Data Since 2002'!B892</f>
        <v>38343</v>
      </c>
      <c r="B893" s="6">
        <f>+'Daily Rainfall Data Since 2002'!C892</f>
        <v>0</v>
      </c>
      <c r="C893" s="17">
        <f t="shared" si="56"/>
        <v>2521.8999999999992</v>
      </c>
      <c r="D893" s="19">
        <f t="shared" si="57"/>
        <v>200412</v>
      </c>
    </row>
    <row r="894" spans="1:4" x14ac:dyDescent="0.2">
      <c r="A894" s="14">
        <f>+'Daily Rainfall Data Since 2002'!B893</f>
        <v>38344</v>
      </c>
      <c r="B894" s="6">
        <f>+'Daily Rainfall Data Since 2002'!C893</f>
        <v>0</v>
      </c>
      <c r="C894" s="17">
        <f t="shared" si="56"/>
        <v>2521.8999999999992</v>
      </c>
      <c r="D894" s="19">
        <f t="shared" si="57"/>
        <v>200412</v>
      </c>
    </row>
    <row r="895" spans="1:4" x14ac:dyDescent="0.2">
      <c r="A895" s="14">
        <f>+'Daily Rainfall Data Since 2002'!B894</f>
        <v>38345</v>
      </c>
      <c r="B895" s="6">
        <f>+'Daily Rainfall Data Since 2002'!C894</f>
        <v>0</v>
      </c>
      <c r="C895" s="17">
        <f t="shared" si="56"/>
        <v>2521.8999999999992</v>
      </c>
      <c r="D895" s="19">
        <f t="shared" si="57"/>
        <v>200412</v>
      </c>
    </row>
    <row r="896" spans="1:4" x14ac:dyDescent="0.2">
      <c r="A896" s="14">
        <f>+'Daily Rainfall Data Since 2002'!B895</f>
        <v>38346</v>
      </c>
      <c r="B896" s="6">
        <f>+'Daily Rainfall Data Since 2002'!C895</f>
        <v>0</v>
      </c>
      <c r="C896" s="17">
        <f t="shared" ref="C896:C959" si="58">IF(B896="nd",0, IF(B896="T",0,B896))+C895</f>
        <v>2521.8999999999992</v>
      </c>
      <c r="D896" s="19">
        <f t="shared" si="57"/>
        <v>200412</v>
      </c>
    </row>
    <row r="897" spans="1:4" x14ac:dyDescent="0.2">
      <c r="A897" s="14">
        <f>+'Daily Rainfall Data Since 2002'!B896</f>
        <v>38347</v>
      </c>
      <c r="B897" s="6">
        <f>+'Daily Rainfall Data Since 2002'!C896</f>
        <v>0</v>
      </c>
      <c r="C897" s="17">
        <f t="shared" si="58"/>
        <v>2521.8999999999992</v>
      </c>
      <c r="D897" s="19">
        <f t="shared" si="57"/>
        <v>200412</v>
      </c>
    </row>
    <row r="898" spans="1:4" x14ac:dyDescent="0.2">
      <c r="A898" s="14">
        <f>+'Daily Rainfall Data Since 2002'!B897</f>
        <v>38348</v>
      </c>
      <c r="B898" s="6">
        <f>+'Daily Rainfall Data Since 2002'!C897</f>
        <v>23.8</v>
      </c>
      <c r="C898" s="17">
        <f t="shared" si="58"/>
        <v>2545.6999999999994</v>
      </c>
      <c r="D898" s="19">
        <f t="shared" si="57"/>
        <v>200412</v>
      </c>
    </row>
    <row r="899" spans="1:4" x14ac:dyDescent="0.2">
      <c r="A899" s="14">
        <f>+'Daily Rainfall Data Since 2002'!B898</f>
        <v>38349</v>
      </c>
      <c r="B899" s="6">
        <f>+'Daily Rainfall Data Since 2002'!C898</f>
        <v>0</v>
      </c>
      <c r="C899" s="17">
        <f t="shared" si="58"/>
        <v>2545.6999999999994</v>
      </c>
      <c r="D899" s="19">
        <f t="shared" si="57"/>
        <v>200412</v>
      </c>
    </row>
    <row r="900" spans="1:4" x14ac:dyDescent="0.2">
      <c r="A900" s="14">
        <f>+'Daily Rainfall Data Since 2002'!B899</f>
        <v>38350</v>
      </c>
      <c r="B900" s="6">
        <f>+'Daily Rainfall Data Since 2002'!C899</f>
        <v>0</v>
      </c>
      <c r="C900" s="17">
        <f t="shared" si="58"/>
        <v>2545.6999999999994</v>
      </c>
      <c r="D900" s="19">
        <f t="shared" si="57"/>
        <v>200412</v>
      </c>
    </row>
    <row r="901" spans="1:4" x14ac:dyDescent="0.2">
      <c r="A901" s="14">
        <f>+'Daily Rainfall Data Since 2002'!B900</f>
        <v>38351</v>
      </c>
      <c r="B901" s="6">
        <f>+'Daily Rainfall Data Since 2002'!C900</f>
        <v>0</v>
      </c>
      <c r="C901" s="17">
        <f t="shared" si="58"/>
        <v>2545.6999999999994</v>
      </c>
      <c r="D901" s="19">
        <f t="shared" si="57"/>
        <v>200412</v>
      </c>
    </row>
    <row r="902" spans="1:4" x14ac:dyDescent="0.2">
      <c r="A902" s="14">
        <f>+'Daily Rainfall Data Since 2002'!B901</f>
        <v>38352</v>
      </c>
      <c r="B902" s="6">
        <f>+'Daily Rainfall Data Since 2002'!C901</f>
        <v>0</v>
      </c>
      <c r="C902" s="17">
        <f t="shared" si="58"/>
        <v>2545.6999999999994</v>
      </c>
      <c r="D902" s="19">
        <f t="shared" si="57"/>
        <v>200412</v>
      </c>
    </row>
    <row r="903" spans="1:4" x14ac:dyDescent="0.2">
      <c r="A903" s="14">
        <f>+'Daily Rainfall Data Since 2002'!B902</f>
        <v>38353</v>
      </c>
      <c r="B903" s="6">
        <f>+'Daily Rainfall Data Since 2002'!C902</f>
        <v>0</v>
      </c>
      <c r="C903" s="17">
        <f>IF(B903="nd",0, IF(B903="T",0,B903))</f>
        <v>0</v>
      </c>
      <c r="D903" s="19">
        <f t="shared" si="57"/>
        <v>200501</v>
      </c>
    </row>
    <row r="904" spans="1:4" x14ac:dyDescent="0.2">
      <c r="A904" s="14">
        <f>+'Daily Rainfall Data Since 2002'!B903</f>
        <v>38354</v>
      </c>
      <c r="B904" s="6">
        <f>+'Daily Rainfall Data Since 2002'!C903</f>
        <v>0</v>
      </c>
      <c r="C904" s="17">
        <f t="shared" si="58"/>
        <v>0</v>
      </c>
      <c r="D904" s="19">
        <f t="shared" si="57"/>
        <v>200501</v>
      </c>
    </row>
    <row r="905" spans="1:4" x14ac:dyDescent="0.2">
      <c r="A905" s="14">
        <f>+'Daily Rainfall Data Since 2002'!B904</f>
        <v>38355</v>
      </c>
      <c r="B905" s="6">
        <f>+'Daily Rainfall Data Since 2002'!C904</f>
        <v>0</v>
      </c>
      <c r="C905" s="17">
        <f t="shared" si="58"/>
        <v>0</v>
      </c>
      <c r="D905" s="19">
        <f t="shared" si="57"/>
        <v>200501</v>
      </c>
    </row>
    <row r="906" spans="1:4" x14ac:dyDescent="0.2">
      <c r="A906" s="14">
        <f>+'Daily Rainfall Data Since 2002'!B905</f>
        <v>38356</v>
      </c>
      <c r="B906" s="6">
        <f>+'Daily Rainfall Data Since 2002'!C905</f>
        <v>0</v>
      </c>
      <c r="C906" s="17">
        <f t="shared" si="58"/>
        <v>0</v>
      </c>
      <c r="D906" s="19">
        <f t="shared" si="57"/>
        <v>200501</v>
      </c>
    </row>
    <row r="907" spans="1:4" x14ac:dyDescent="0.2">
      <c r="A907" s="14">
        <f>+'Daily Rainfall Data Since 2002'!B906</f>
        <v>38357</v>
      </c>
      <c r="B907" s="6">
        <f>+'Daily Rainfall Data Since 2002'!C906</f>
        <v>0</v>
      </c>
      <c r="C907" s="17">
        <f t="shared" si="58"/>
        <v>0</v>
      </c>
      <c r="D907" s="19">
        <f t="shared" si="57"/>
        <v>200501</v>
      </c>
    </row>
    <row r="908" spans="1:4" x14ac:dyDescent="0.2">
      <c r="A908" s="14">
        <f>+'Daily Rainfall Data Since 2002'!B907</f>
        <v>38358</v>
      </c>
      <c r="B908" s="6">
        <f>+'Daily Rainfall Data Since 2002'!C907</f>
        <v>0</v>
      </c>
      <c r="C908" s="17">
        <f t="shared" si="58"/>
        <v>0</v>
      </c>
      <c r="D908" s="19">
        <f t="shared" si="57"/>
        <v>200501</v>
      </c>
    </row>
    <row r="909" spans="1:4" x14ac:dyDescent="0.2">
      <c r="A909" s="14">
        <f>+'Daily Rainfall Data Since 2002'!B908</f>
        <v>38359</v>
      </c>
      <c r="B909" s="6">
        <f>+'Daily Rainfall Data Since 2002'!C908</f>
        <v>0</v>
      </c>
      <c r="C909" s="17">
        <f t="shared" si="58"/>
        <v>0</v>
      </c>
      <c r="D909" s="19">
        <f t="shared" si="57"/>
        <v>200501</v>
      </c>
    </row>
    <row r="910" spans="1:4" x14ac:dyDescent="0.2">
      <c r="A910" s="14">
        <f>+'Daily Rainfall Data Since 2002'!B909</f>
        <v>38360</v>
      </c>
      <c r="B910" s="6">
        <f>+'Daily Rainfall Data Since 2002'!C909</f>
        <v>0</v>
      </c>
      <c r="C910" s="17">
        <f t="shared" si="58"/>
        <v>0</v>
      </c>
      <c r="D910" s="19">
        <f t="shared" si="57"/>
        <v>200501</v>
      </c>
    </row>
    <row r="911" spans="1:4" x14ac:dyDescent="0.2">
      <c r="A911" s="14">
        <f>+'Daily Rainfall Data Since 2002'!B910</f>
        <v>38361</v>
      </c>
      <c r="B911" s="6">
        <f>+'Daily Rainfall Data Since 2002'!C910</f>
        <v>0</v>
      </c>
      <c r="C911" s="17">
        <f t="shared" si="58"/>
        <v>0</v>
      </c>
      <c r="D911" s="19">
        <f t="shared" si="57"/>
        <v>200501</v>
      </c>
    </row>
    <row r="912" spans="1:4" x14ac:dyDescent="0.2">
      <c r="A912" s="14">
        <f>+'Daily Rainfall Data Since 2002'!B911</f>
        <v>38362</v>
      </c>
      <c r="B912" s="6">
        <f>+'Daily Rainfall Data Since 2002'!C911</f>
        <v>0</v>
      </c>
      <c r="C912" s="17">
        <f t="shared" si="58"/>
        <v>0</v>
      </c>
      <c r="D912" s="19">
        <f t="shared" si="57"/>
        <v>200501</v>
      </c>
    </row>
    <row r="913" spans="1:4" x14ac:dyDescent="0.2">
      <c r="A913" s="14">
        <f>+'Daily Rainfall Data Since 2002'!B912</f>
        <v>38363</v>
      </c>
      <c r="B913" s="6">
        <f>+'Daily Rainfall Data Since 2002'!C912</f>
        <v>0</v>
      </c>
      <c r="C913" s="17">
        <f t="shared" si="58"/>
        <v>0</v>
      </c>
      <c r="D913" s="19">
        <f t="shared" si="57"/>
        <v>200501</v>
      </c>
    </row>
    <row r="914" spans="1:4" x14ac:dyDescent="0.2">
      <c r="A914" s="14">
        <f>+'Daily Rainfall Data Since 2002'!B913</f>
        <v>38364</v>
      </c>
      <c r="B914" s="6">
        <f>+'Daily Rainfall Data Since 2002'!C913</f>
        <v>0</v>
      </c>
      <c r="C914" s="17">
        <f t="shared" si="58"/>
        <v>0</v>
      </c>
      <c r="D914" s="19">
        <f t="shared" si="57"/>
        <v>200501</v>
      </c>
    </row>
    <row r="915" spans="1:4" x14ac:dyDescent="0.2">
      <c r="A915" s="14">
        <f>+'Daily Rainfall Data Since 2002'!B914</f>
        <v>38365</v>
      </c>
      <c r="B915" s="6">
        <f>+'Daily Rainfall Data Since 2002'!C914</f>
        <v>0</v>
      </c>
      <c r="C915" s="17">
        <f t="shared" si="58"/>
        <v>0</v>
      </c>
      <c r="D915" s="19">
        <f t="shared" ref="D915:D978" si="59">+YEAR(A915)*100+MONTH(A915)</f>
        <v>200501</v>
      </c>
    </row>
    <row r="916" spans="1:4" x14ac:dyDescent="0.2">
      <c r="A916" s="14">
        <f>+'Daily Rainfall Data Since 2002'!B915</f>
        <v>38366</v>
      </c>
      <c r="B916" s="6">
        <f>+'Daily Rainfall Data Since 2002'!C915</f>
        <v>0</v>
      </c>
      <c r="C916" s="17">
        <f t="shared" si="58"/>
        <v>0</v>
      </c>
      <c r="D916" s="19">
        <f t="shared" si="59"/>
        <v>200501</v>
      </c>
    </row>
    <row r="917" spans="1:4" x14ac:dyDescent="0.2">
      <c r="A917" s="14">
        <f>+'Daily Rainfall Data Since 2002'!B916</f>
        <v>38367</v>
      </c>
      <c r="B917" s="6">
        <f>+'Daily Rainfall Data Since 2002'!C916</f>
        <v>0</v>
      </c>
      <c r="C917" s="17">
        <f t="shared" si="58"/>
        <v>0</v>
      </c>
      <c r="D917" s="19">
        <f t="shared" si="59"/>
        <v>200501</v>
      </c>
    </row>
    <row r="918" spans="1:4" x14ac:dyDescent="0.2">
      <c r="A918" s="14">
        <f>+'Daily Rainfall Data Since 2002'!B917</f>
        <v>38368</v>
      </c>
      <c r="B918" s="6">
        <f>+'Daily Rainfall Data Since 2002'!C917</f>
        <v>0</v>
      </c>
      <c r="C918" s="17">
        <f t="shared" si="58"/>
        <v>0</v>
      </c>
      <c r="D918" s="19">
        <f t="shared" si="59"/>
        <v>200501</v>
      </c>
    </row>
    <row r="919" spans="1:4" x14ac:dyDescent="0.2">
      <c r="A919" s="14">
        <f>+'Daily Rainfall Data Since 2002'!B918</f>
        <v>38369</v>
      </c>
      <c r="B919" s="6">
        <f>+'Daily Rainfall Data Since 2002'!C918</f>
        <v>0</v>
      </c>
      <c r="C919" s="17">
        <f t="shared" si="58"/>
        <v>0</v>
      </c>
      <c r="D919" s="19">
        <f t="shared" si="59"/>
        <v>200501</v>
      </c>
    </row>
    <row r="920" spans="1:4" x14ac:dyDescent="0.2">
      <c r="A920" s="14">
        <f>+'Daily Rainfall Data Since 2002'!B919</f>
        <v>38370</v>
      </c>
      <c r="B920" s="6">
        <f>+'Daily Rainfall Data Since 2002'!C919</f>
        <v>0</v>
      </c>
      <c r="C920" s="17">
        <f t="shared" si="58"/>
        <v>0</v>
      </c>
      <c r="D920" s="19">
        <f t="shared" si="59"/>
        <v>200501</v>
      </c>
    </row>
    <row r="921" spans="1:4" x14ac:dyDescent="0.2">
      <c r="A921" s="14">
        <f>+'Daily Rainfall Data Since 2002'!B920</f>
        <v>38371</v>
      </c>
      <c r="B921" s="6">
        <f>+'Daily Rainfall Data Since 2002'!C920</f>
        <v>0</v>
      </c>
      <c r="C921" s="17">
        <f t="shared" si="58"/>
        <v>0</v>
      </c>
      <c r="D921" s="19">
        <f t="shared" si="59"/>
        <v>200501</v>
      </c>
    </row>
    <row r="922" spans="1:4" x14ac:dyDescent="0.2">
      <c r="A922" s="14">
        <f>+'Daily Rainfall Data Since 2002'!B921</f>
        <v>38372</v>
      </c>
      <c r="B922" s="6">
        <f>+'Daily Rainfall Data Since 2002'!C921</f>
        <v>0</v>
      </c>
      <c r="C922" s="17">
        <f t="shared" si="58"/>
        <v>0</v>
      </c>
      <c r="D922" s="19">
        <f t="shared" si="59"/>
        <v>200501</v>
      </c>
    </row>
    <row r="923" spans="1:4" x14ac:dyDescent="0.2">
      <c r="A923" s="14">
        <f>+'Daily Rainfall Data Since 2002'!B922</f>
        <v>38373</v>
      </c>
      <c r="B923" s="6">
        <f>+'Daily Rainfall Data Since 2002'!C922</f>
        <v>0</v>
      </c>
      <c r="C923" s="17">
        <f t="shared" si="58"/>
        <v>0</v>
      </c>
      <c r="D923" s="19">
        <f t="shared" si="59"/>
        <v>200501</v>
      </c>
    </row>
    <row r="924" spans="1:4" x14ac:dyDescent="0.2">
      <c r="A924" s="14">
        <f>+'Daily Rainfall Data Since 2002'!B923</f>
        <v>38374</v>
      </c>
      <c r="B924" s="6">
        <f>+'Daily Rainfall Data Since 2002'!C923</f>
        <v>0</v>
      </c>
      <c r="C924" s="17">
        <f t="shared" si="58"/>
        <v>0</v>
      </c>
      <c r="D924" s="19">
        <f t="shared" si="59"/>
        <v>200501</v>
      </c>
    </row>
    <row r="925" spans="1:4" x14ac:dyDescent="0.2">
      <c r="A925" s="14">
        <f>+'Daily Rainfall Data Since 2002'!B924</f>
        <v>38375</v>
      </c>
      <c r="B925" s="6">
        <f>+'Daily Rainfall Data Since 2002'!C924</f>
        <v>25.5</v>
      </c>
      <c r="C925" s="17">
        <f t="shared" si="58"/>
        <v>25.5</v>
      </c>
      <c r="D925" s="19">
        <f t="shared" si="59"/>
        <v>200501</v>
      </c>
    </row>
    <row r="926" spans="1:4" x14ac:dyDescent="0.2">
      <c r="A926" s="14">
        <f>+'Daily Rainfall Data Since 2002'!B925</f>
        <v>38376</v>
      </c>
      <c r="B926" s="6">
        <f>+'Daily Rainfall Data Since 2002'!C925</f>
        <v>0</v>
      </c>
      <c r="C926" s="17">
        <f t="shared" si="58"/>
        <v>25.5</v>
      </c>
      <c r="D926" s="19">
        <f t="shared" si="59"/>
        <v>200501</v>
      </c>
    </row>
    <row r="927" spans="1:4" x14ac:dyDescent="0.2">
      <c r="A927" s="14">
        <f>+'Daily Rainfall Data Since 2002'!B926</f>
        <v>38377</v>
      </c>
      <c r="B927" s="6">
        <f>+'Daily Rainfall Data Since 2002'!C926</f>
        <v>17.5</v>
      </c>
      <c r="C927" s="17">
        <f t="shared" si="58"/>
        <v>43</v>
      </c>
      <c r="D927" s="19">
        <f t="shared" si="59"/>
        <v>200501</v>
      </c>
    </row>
    <row r="928" spans="1:4" x14ac:dyDescent="0.2">
      <c r="A928" s="14">
        <f>+'Daily Rainfall Data Since 2002'!B927</f>
        <v>38378</v>
      </c>
      <c r="B928" s="6">
        <f>+'Daily Rainfall Data Since 2002'!C927</f>
        <v>0</v>
      </c>
      <c r="C928" s="17">
        <f t="shared" si="58"/>
        <v>43</v>
      </c>
      <c r="D928" s="19">
        <f t="shared" si="59"/>
        <v>200501</v>
      </c>
    </row>
    <row r="929" spans="1:4" x14ac:dyDescent="0.2">
      <c r="A929" s="14">
        <f>+'Daily Rainfall Data Since 2002'!B928</f>
        <v>38379</v>
      </c>
      <c r="B929" s="6">
        <f>+'Daily Rainfall Data Since 2002'!C928</f>
        <v>0</v>
      </c>
      <c r="C929" s="17">
        <f t="shared" si="58"/>
        <v>43</v>
      </c>
      <c r="D929" s="19">
        <f t="shared" si="59"/>
        <v>200501</v>
      </c>
    </row>
    <row r="930" spans="1:4" x14ac:dyDescent="0.2">
      <c r="A930" s="14">
        <f>+'Daily Rainfall Data Since 2002'!B929</f>
        <v>38380</v>
      </c>
      <c r="B930" s="6">
        <f>+'Daily Rainfall Data Since 2002'!C929</f>
        <v>0</v>
      </c>
      <c r="C930" s="17">
        <f t="shared" si="58"/>
        <v>43</v>
      </c>
      <c r="D930" s="19">
        <f t="shared" si="59"/>
        <v>200501</v>
      </c>
    </row>
    <row r="931" spans="1:4" x14ac:dyDescent="0.2">
      <c r="A931" s="14">
        <f>+'Daily Rainfall Data Since 2002'!B930</f>
        <v>38381</v>
      </c>
      <c r="B931" s="6">
        <f>+'Daily Rainfall Data Since 2002'!C930</f>
        <v>0</v>
      </c>
      <c r="C931" s="17">
        <f t="shared" si="58"/>
        <v>43</v>
      </c>
      <c r="D931" s="19">
        <f t="shared" si="59"/>
        <v>200501</v>
      </c>
    </row>
    <row r="932" spans="1:4" x14ac:dyDescent="0.2">
      <c r="A932" s="14">
        <f>+'Daily Rainfall Data Since 2002'!B931</f>
        <v>38382</v>
      </c>
      <c r="B932" s="6">
        <f>+'Daily Rainfall Data Since 2002'!C931</f>
        <v>0</v>
      </c>
      <c r="C932" s="17">
        <f t="shared" si="58"/>
        <v>43</v>
      </c>
      <c r="D932" s="19">
        <f t="shared" si="59"/>
        <v>200501</v>
      </c>
    </row>
    <row r="933" spans="1:4" x14ac:dyDescent="0.2">
      <c r="A933" s="14">
        <f>+'Daily Rainfall Data Since 2002'!B932</f>
        <v>38383</v>
      </c>
      <c r="B933" s="6">
        <f>+'Daily Rainfall Data Since 2002'!C932</f>
        <v>0</v>
      </c>
      <c r="C933" s="17">
        <f t="shared" si="58"/>
        <v>43</v>
      </c>
      <c r="D933" s="19">
        <f t="shared" si="59"/>
        <v>200501</v>
      </c>
    </row>
    <row r="934" spans="1:4" x14ac:dyDescent="0.2">
      <c r="A934" s="14">
        <f>+'Daily Rainfall Data Since 2002'!B933</f>
        <v>38384</v>
      </c>
      <c r="B934" s="6">
        <f>+'Daily Rainfall Data Since 2002'!C933</f>
        <v>0</v>
      </c>
      <c r="C934" s="17">
        <f t="shared" si="58"/>
        <v>43</v>
      </c>
      <c r="D934" s="19">
        <f t="shared" si="59"/>
        <v>200502</v>
      </c>
    </row>
    <row r="935" spans="1:4" x14ac:dyDescent="0.2">
      <c r="A935" s="14">
        <f>+'Daily Rainfall Data Since 2002'!B934</f>
        <v>38385</v>
      </c>
      <c r="B935" s="6">
        <f>+'Daily Rainfall Data Since 2002'!C934</f>
        <v>0</v>
      </c>
      <c r="C935" s="17">
        <f t="shared" si="58"/>
        <v>43</v>
      </c>
      <c r="D935" s="19">
        <f t="shared" si="59"/>
        <v>200502</v>
      </c>
    </row>
    <row r="936" spans="1:4" x14ac:dyDescent="0.2">
      <c r="A936" s="14">
        <f>+'Daily Rainfall Data Since 2002'!B935</f>
        <v>38386</v>
      </c>
      <c r="B936" s="6">
        <f>+'Daily Rainfall Data Since 2002'!C935</f>
        <v>0</v>
      </c>
      <c r="C936" s="17">
        <f t="shared" si="58"/>
        <v>43</v>
      </c>
      <c r="D936" s="19">
        <f t="shared" si="59"/>
        <v>200502</v>
      </c>
    </row>
    <row r="937" spans="1:4" x14ac:dyDescent="0.2">
      <c r="A937" s="14">
        <f>+'Daily Rainfall Data Since 2002'!B936</f>
        <v>38387</v>
      </c>
      <c r="B937" s="6">
        <f>+'Daily Rainfall Data Since 2002'!C936</f>
        <v>0</v>
      </c>
      <c r="C937" s="17">
        <f t="shared" si="58"/>
        <v>43</v>
      </c>
      <c r="D937" s="19">
        <f t="shared" si="59"/>
        <v>200502</v>
      </c>
    </row>
    <row r="938" spans="1:4" x14ac:dyDescent="0.2">
      <c r="A938" s="14">
        <f>+'Daily Rainfall Data Since 2002'!B937</f>
        <v>38388</v>
      </c>
      <c r="B938" s="6">
        <f>+'Daily Rainfall Data Since 2002'!C937</f>
        <v>0</v>
      </c>
      <c r="C938" s="17">
        <f t="shared" si="58"/>
        <v>43</v>
      </c>
      <c r="D938" s="19">
        <f t="shared" si="59"/>
        <v>200502</v>
      </c>
    </row>
    <row r="939" spans="1:4" x14ac:dyDescent="0.2">
      <c r="A939" s="14">
        <f>+'Daily Rainfall Data Since 2002'!B938</f>
        <v>38389</v>
      </c>
      <c r="B939" s="6">
        <f>+'Daily Rainfall Data Since 2002'!C938</f>
        <v>0</v>
      </c>
      <c r="C939" s="17">
        <f t="shared" si="58"/>
        <v>43</v>
      </c>
      <c r="D939" s="19">
        <f t="shared" si="59"/>
        <v>200502</v>
      </c>
    </row>
    <row r="940" spans="1:4" x14ac:dyDescent="0.2">
      <c r="A940" s="14">
        <f>+'Daily Rainfall Data Since 2002'!B939</f>
        <v>38390</v>
      </c>
      <c r="B940" s="6">
        <f>+'Daily Rainfall Data Since 2002'!C939</f>
        <v>0</v>
      </c>
      <c r="C940" s="17">
        <f t="shared" si="58"/>
        <v>43</v>
      </c>
      <c r="D940" s="19">
        <f t="shared" si="59"/>
        <v>200502</v>
      </c>
    </row>
    <row r="941" spans="1:4" x14ac:dyDescent="0.2">
      <c r="A941" s="14">
        <f>+'Daily Rainfall Data Since 2002'!B940</f>
        <v>38391</v>
      </c>
      <c r="B941" s="6">
        <f>+'Daily Rainfall Data Since 2002'!C940</f>
        <v>0</v>
      </c>
      <c r="C941" s="17">
        <f t="shared" si="58"/>
        <v>43</v>
      </c>
      <c r="D941" s="19">
        <f t="shared" si="59"/>
        <v>200502</v>
      </c>
    </row>
    <row r="942" spans="1:4" x14ac:dyDescent="0.2">
      <c r="A942" s="14">
        <f>+'Daily Rainfall Data Since 2002'!B941</f>
        <v>38392</v>
      </c>
      <c r="B942" s="6">
        <f>+'Daily Rainfall Data Since 2002'!C941</f>
        <v>0</v>
      </c>
      <c r="C942" s="17">
        <f t="shared" si="58"/>
        <v>43</v>
      </c>
      <c r="D942" s="19">
        <f t="shared" si="59"/>
        <v>200502</v>
      </c>
    </row>
    <row r="943" spans="1:4" x14ac:dyDescent="0.2">
      <c r="A943" s="14">
        <f>+'Daily Rainfall Data Since 2002'!B942</f>
        <v>38393</v>
      </c>
      <c r="B943" s="6">
        <f>+'Daily Rainfall Data Since 2002'!C942</f>
        <v>0</v>
      </c>
      <c r="C943" s="17">
        <f t="shared" si="58"/>
        <v>43</v>
      </c>
      <c r="D943" s="19">
        <f t="shared" si="59"/>
        <v>200502</v>
      </c>
    </row>
    <row r="944" spans="1:4" x14ac:dyDescent="0.2">
      <c r="A944" s="14">
        <f>+'Daily Rainfall Data Since 2002'!B943</f>
        <v>38394</v>
      </c>
      <c r="B944" s="6">
        <f>+'Daily Rainfall Data Since 2002'!C943</f>
        <v>0</v>
      </c>
      <c r="C944" s="17">
        <f t="shared" si="58"/>
        <v>43</v>
      </c>
      <c r="D944" s="19">
        <f t="shared" si="59"/>
        <v>200502</v>
      </c>
    </row>
    <row r="945" spans="1:4" x14ac:dyDescent="0.2">
      <c r="A945" s="14">
        <f>+'Daily Rainfall Data Since 2002'!B944</f>
        <v>38395</v>
      </c>
      <c r="B945" s="6">
        <f>+'Daily Rainfall Data Since 2002'!C944</f>
        <v>0</v>
      </c>
      <c r="C945" s="17">
        <f t="shared" si="58"/>
        <v>43</v>
      </c>
      <c r="D945" s="19">
        <f t="shared" si="59"/>
        <v>200502</v>
      </c>
    </row>
    <row r="946" spans="1:4" x14ac:dyDescent="0.2">
      <c r="A946" s="14">
        <f>+'Daily Rainfall Data Since 2002'!B945</f>
        <v>38396</v>
      </c>
      <c r="B946" s="6">
        <f>+'Daily Rainfall Data Since 2002'!C945</f>
        <v>0.1</v>
      </c>
      <c r="C946" s="17">
        <f t="shared" si="58"/>
        <v>43.1</v>
      </c>
      <c r="D946" s="19">
        <f t="shared" si="59"/>
        <v>200502</v>
      </c>
    </row>
    <row r="947" spans="1:4" x14ac:dyDescent="0.2">
      <c r="A947" s="14">
        <f>+'Daily Rainfall Data Since 2002'!B946</f>
        <v>38397</v>
      </c>
      <c r="B947" s="6">
        <f>+'Daily Rainfall Data Since 2002'!C946</f>
        <v>0</v>
      </c>
      <c r="C947" s="17">
        <f t="shared" si="58"/>
        <v>43.1</v>
      </c>
      <c r="D947" s="19">
        <f t="shared" si="59"/>
        <v>200502</v>
      </c>
    </row>
    <row r="948" spans="1:4" x14ac:dyDescent="0.2">
      <c r="A948" s="14">
        <f>+'Daily Rainfall Data Since 2002'!B947</f>
        <v>38398</v>
      </c>
      <c r="B948" s="6">
        <f>+'Daily Rainfall Data Since 2002'!C947</f>
        <v>0</v>
      </c>
      <c r="C948" s="17">
        <f t="shared" si="58"/>
        <v>43.1</v>
      </c>
      <c r="D948" s="19">
        <f t="shared" si="59"/>
        <v>200502</v>
      </c>
    </row>
    <row r="949" spans="1:4" x14ac:dyDescent="0.2">
      <c r="A949" s="14">
        <f>+'Daily Rainfall Data Since 2002'!B948</f>
        <v>38399</v>
      </c>
      <c r="B949" s="6">
        <f>+'Daily Rainfall Data Since 2002'!C948</f>
        <v>0</v>
      </c>
      <c r="C949" s="17">
        <f t="shared" si="58"/>
        <v>43.1</v>
      </c>
      <c r="D949" s="19">
        <f t="shared" si="59"/>
        <v>200502</v>
      </c>
    </row>
    <row r="950" spans="1:4" x14ac:dyDescent="0.2">
      <c r="A950" s="14">
        <f>+'Daily Rainfall Data Since 2002'!B949</f>
        <v>38400</v>
      </c>
      <c r="B950" s="6">
        <f>+'Daily Rainfall Data Since 2002'!C949</f>
        <v>0</v>
      </c>
      <c r="C950" s="17">
        <f t="shared" si="58"/>
        <v>43.1</v>
      </c>
      <c r="D950" s="19">
        <f t="shared" si="59"/>
        <v>200502</v>
      </c>
    </row>
    <row r="951" spans="1:4" x14ac:dyDescent="0.2">
      <c r="A951" s="14">
        <f>+'Daily Rainfall Data Since 2002'!B950</f>
        <v>38401</v>
      </c>
      <c r="B951" s="6">
        <f>+'Daily Rainfall Data Since 2002'!C950</f>
        <v>0</v>
      </c>
      <c r="C951" s="17">
        <f t="shared" si="58"/>
        <v>43.1</v>
      </c>
      <c r="D951" s="19">
        <f t="shared" si="59"/>
        <v>200502</v>
      </c>
    </row>
    <row r="952" spans="1:4" x14ac:dyDescent="0.2">
      <c r="A952" s="14">
        <f>+'Daily Rainfall Data Since 2002'!B951</f>
        <v>38402</v>
      </c>
      <c r="B952" s="6">
        <f>+'Daily Rainfall Data Since 2002'!C951</f>
        <v>0</v>
      </c>
      <c r="C952" s="17">
        <f t="shared" si="58"/>
        <v>43.1</v>
      </c>
      <c r="D952" s="19">
        <f t="shared" si="59"/>
        <v>200502</v>
      </c>
    </row>
    <row r="953" spans="1:4" x14ac:dyDescent="0.2">
      <c r="A953" s="14">
        <f>+'Daily Rainfall Data Since 2002'!B952</f>
        <v>38403</v>
      </c>
      <c r="B953" s="6">
        <f>+'Daily Rainfall Data Since 2002'!C952</f>
        <v>0</v>
      </c>
      <c r="C953" s="17">
        <f t="shared" si="58"/>
        <v>43.1</v>
      </c>
      <c r="D953" s="19">
        <f t="shared" si="59"/>
        <v>200502</v>
      </c>
    </row>
    <row r="954" spans="1:4" x14ac:dyDescent="0.2">
      <c r="A954" s="14">
        <f>+'Daily Rainfall Data Since 2002'!B953</f>
        <v>38404</v>
      </c>
      <c r="B954" s="6">
        <f>+'Daily Rainfall Data Since 2002'!C953</f>
        <v>0</v>
      </c>
      <c r="C954" s="17">
        <f t="shared" si="58"/>
        <v>43.1</v>
      </c>
      <c r="D954" s="19">
        <f t="shared" si="59"/>
        <v>200502</v>
      </c>
    </row>
    <row r="955" spans="1:4" x14ac:dyDescent="0.2">
      <c r="A955" s="14">
        <f>+'Daily Rainfall Data Since 2002'!B954</f>
        <v>38405</v>
      </c>
      <c r="B955" s="6">
        <f>+'Daily Rainfall Data Since 2002'!C954</f>
        <v>0</v>
      </c>
      <c r="C955" s="17">
        <f t="shared" si="58"/>
        <v>43.1</v>
      </c>
      <c r="D955" s="19">
        <f t="shared" si="59"/>
        <v>200502</v>
      </c>
    </row>
    <row r="956" spans="1:4" x14ac:dyDescent="0.2">
      <c r="A956" s="14">
        <f>+'Daily Rainfall Data Since 2002'!B955</f>
        <v>38406</v>
      </c>
      <c r="B956" s="6">
        <f>+'Daily Rainfall Data Since 2002'!C955</f>
        <v>0</v>
      </c>
      <c r="C956" s="17">
        <f t="shared" si="58"/>
        <v>43.1</v>
      </c>
      <c r="D956" s="19">
        <f t="shared" si="59"/>
        <v>200502</v>
      </c>
    </row>
    <row r="957" spans="1:4" x14ac:dyDescent="0.2">
      <c r="A957" s="14">
        <f>+'Daily Rainfall Data Since 2002'!B956</f>
        <v>38407</v>
      </c>
      <c r="B957" s="6">
        <f>+'Daily Rainfall Data Since 2002'!C956</f>
        <v>0</v>
      </c>
      <c r="C957" s="17">
        <f t="shared" si="58"/>
        <v>43.1</v>
      </c>
      <c r="D957" s="19">
        <f t="shared" si="59"/>
        <v>200502</v>
      </c>
    </row>
    <row r="958" spans="1:4" x14ac:dyDescent="0.2">
      <c r="A958" s="14">
        <f>+'Daily Rainfall Data Since 2002'!B957</f>
        <v>38408</v>
      </c>
      <c r="B958" s="6">
        <f>+'Daily Rainfall Data Since 2002'!C957</f>
        <v>0</v>
      </c>
      <c r="C958" s="17">
        <f t="shared" si="58"/>
        <v>43.1</v>
      </c>
      <c r="D958" s="19">
        <f t="shared" si="59"/>
        <v>200502</v>
      </c>
    </row>
    <row r="959" spans="1:4" x14ac:dyDescent="0.2">
      <c r="A959" s="14">
        <f>+'Daily Rainfall Data Since 2002'!B958</f>
        <v>38409</v>
      </c>
      <c r="B959" s="6">
        <f>+'Daily Rainfall Data Since 2002'!C958</f>
        <v>6.4</v>
      </c>
      <c r="C959" s="17">
        <f t="shared" si="58"/>
        <v>49.5</v>
      </c>
      <c r="D959" s="19">
        <f t="shared" si="59"/>
        <v>200502</v>
      </c>
    </row>
    <row r="960" spans="1:4" x14ac:dyDescent="0.2">
      <c r="A960" s="14">
        <f>+'Daily Rainfall Data Since 2002'!B959</f>
        <v>38410</v>
      </c>
      <c r="B960" s="6">
        <f>+'Daily Rainfall Data Since 2002'!C959</f>
        <v>10</v>
      </c>
      <c r="C960" s="17">
        <f t="shared" ref="C960:C1023" si="60">IF(B960="nd",0, IF(B960="T",0,B960))+C959</f>
        <v>59.5</v>
      </c>
      <c r="D960" s="19">
        <f t="shared" si="59"/>
        <v>200502</v>
      </c>
    </row>
    <row r="961" spans="1:4" x14ac:dyDescent="0.2">
      <c r="A961" s="14">
        <f>+'Daily Rainfall Data Since 2002'!B960</f>
        <v>38411</v>
      </c>
      <c r="B961" s="6">
        <f>+'Daily Rainfall Data Since 2002'!C960</f>
        <v>0</v>
      </c>
      <c r="C961" s="17">
        <f t="shared" si="60"/>
        <v>59.5</v>
      </c>
      <c r="D961" s="19">
        <f t="shared" si="59"/>
        <v>200502</v>
      </c>
    </row>
    <row r="962" spans="1:4" x14ac:dyDescent="0.2">
      <c r="A962" s="14">
        <f>+'Daily Rainfall Data Since 2002'!B961</f>
        <v>38412</v>
      </c>
      <c r="B962" s="6">
        <f>+'Daily Rainfall Data Since 2002'!C961</f>
        <v>0</v>
      </c>
      <c r="C962" s="17">
        <f t="shared" si="60"/>
        <v>59.5</v>
      </c>
      <c r="D962" s="19">
        <f t="shared" si="59"/>
        <v>200503</v>
      </c>
    </row>
    <row r="963" spans="1:4" x14ac:dyDescent="0.2">
      <c r="A963" s="14">
        <f>+'Daily Rainfall Data Since 2002'!B962</f>
        <v>38413</v>
      </c>
      <c r="B963" s="6">
        <f>+'Daily Rainfall Data Since 2002'!C962</f>
        <v>2</v>
      </c>
      <c r="C963" s="17">
        <f t="shared" si="60"/>
        <v>61.5</v>
      </c>
      <c r="D963" s="19">
        <f t="shared" si="59"/>
        <v>200503</v>
      </c>
    </row>
    <row r="964" spans="1:4" x14ac:dyDescent="0.2">
      <c r="A964" s="14">
        <f>+'Daily Rainfall Data Since 2002'!B963</f>
        <v>38414</v>
      </c>
      <c r="B964" s="6">
        <f>+'Daily Rainfall Data Since 2002'!C963</f>
        <v>0</v>
      </c>
      <c r="C964" s="17">
        <f t="shared" si="60"/>
        <v>61.5</v>
      </c>
      <c r="D964" s="19">
        <f t="shared" si="59"/>
        <v>200503</v>
      </c>
    </row>
    <row r="965" spans="1:4" x14ac:dyDescent="0.2">
      <c r="A965" s="14">
        <f>+'Daily Rainfall Data Since 2002'!B964</f>
        <v>38415</v>
      </c>
      <c r="B965" s="6">
        <f>+'Daily Rainfall Data Since 2002'!C964</f>
        <v>0</v>
      </c>
      <c r="C965" s="17">
        <f t="shared" si="60"/>
        <v>61.5</v>
      </c>
      <c r="D965" s="19">
        <f t="shared" si="59"/>
        <v>200503</v>
      </c>
    </row>
    <row r="966" spans="1:4" x14ac:dyDescent="0.2">
      <c r="A966" s="14">
        <f>+'Daily Rainfall Data Since 2002'!B965</f>
        <v>38416</v>
      </c>
      <c r="B966" s="6">
        <f>+'Daily Rainfall Data Since 2002'!C965</f>
        <v>23.4</v>
      </c>
      <c r="C966" s="17">
        <f t="shared" si="60"/>
        <v>84.9</v>
      </c>
      <c r="D966" s="19">
        <f t="shared" si="59"/>
        <v>200503</v>
      </c>
    </row>
    <row r="967" spans="1:4" x14ac:dyDescent="0.2">
      <c r="A967" s="14">
        <f>+'Daily Rainfall Data Since 2002'!B966</f>
        <v>38417</v>
      </c>
      <c r="B967" s="6">
        <f>+'Daily Rainfall Data Since 2002'!C966</f>
        <v>0</v>
      </c>
      <c r="C967" s="17">
        <f t="shared" si="60"/>
        <v>84.9</v>
      </c>
      <c r="D967" s="19">
        <f t="shared" si="59"/>
        <v>200503</v>
      </c>
    </row>
    <row r="968" spans="1:4" x14ac:dyDescent="0.2">
      <c r="A968" s="14">
        <f>+'Daily Rainfall Data Since 2002'!B967</f>
        <v>38418</v>
      </c>
      <c r="B968" s="6">
        <f>+'Daily Rainfall Data Since 2002'!C967</f>
        <v>0</v>
      </c>
      <c r="C968" s="17">
        <f t="shared" si="60"/>
        <v>84.9</v>
      </c>
      <c r="D968" s="19">
        <f t="shared" si="59"/>
        <v>200503</v>
      </c>
    </row>
    <row r="969" spans="1:4" x14ac:dyDescent="0.2">
      <c r="A969" s="14">
        <f>+'Daily Rainfall Data Since 2002'!B968</f>
        <v>38419</v>
      </c>
      <c r="B969" s="6">
        <f>+'Daily Rainfall Data Since 2002'!C968</f>
        <v>15.4</v>
      </c>
      <c r="C969" s="17">
        <f t="shared" si="60"/>
        <v>100.30000000000001</v>
      </c>
      <c r="D969" s="19">
        <f t="shared" si="59"/>
        <v>200503</v>
      </c>
    </row>
    <row r="970" spans="1:4" x14ac:dyDescent="0.2">
      <c r="A970" s="14">
        <f>+'Daily Rainfall Data Since 2002'!B969</f>
        <v>38420</v>
      </c>
      <c r="B970" s="6">
        <f>+'Daily Rainfall Data Since 2002'!C969</f>
        <v>0</v>
      </c>
      <c r="C970" s="17">
        <f t="shared" si="60"/>
        <v>100.30000000000001</v>
      </c>
      <c r="D970" s="19">
        <f t="shared" si="59"/>
        <v>200503</v>
      </c>
    </row>
    <row r="971" spans="1:4" x14ac:dyDescent="0.2">
      <c r="A971" s="14">
        <f>+'Daily Rainfall Data Since 2002'!B970</f>
        <v>38421</v>
      </c>
      <c r="B971" s="6">
        <f>+'Daily Rainfall Data Since 2002'!C970</f>
        <v>5.6</v>
      </c>
      <c r="C971" s="17">
        <f t="shared" si="60"/>
        <v>105.9</v>
      </c>
      <c r="D971" s="19">
        <f t="shared" si="59"/>
        <v>200503</v>
      </c>
    </row>
    <row r="972" spans="1:4" x14ac:dyDescent="0.2">
      <c r="A972" s="14">
        <f>+'Daily Rainfall Data Since 2002'!B971</f>
        <v>38422</v>
      </c>
      <c r="B972" s="6">
        <f>+'Daily Rainfall Data Since 2002'!C971</f>
        <v>0</v>
      </c>
      <c r="C972" s="17">
        <f t="shared" si="60"/>
        <v>105.9</v>
      </c>
      <c r="D972" s="19">
        <f t="shared" si="59"/>
        <v>200503</v>
      </c>
    </row>
    <row r="973" spans="1:4" x14ac:dyDescent="0.2">
      <c r="A973" s="14">
        <f>+'Daily Rainfall Data Since 2002'!B972</f>
        <v>38423</v>
      </c>
      <c r="B973" s="6">
        <f>+'Daily Rainfall Data Since 2002'!C972</f>
        <v>0</v>
      </c>
      <c r="C973" s="17">
        <f t="shared" si="60"/>
        <v>105.9</v>
      </c>
      <c r="D973" s="19">
        <f t="shared" si="59"/>
        <v>200503</v>
      </c>
    </row>
    <row r="974" spans="1:4" x14ac:dyDescent="0.2">
      <c r="A974" s="14">
        <f>+'Daily Rainfall Data Since 2002'!B973</f>
        <v>38424</v>
      </c>
      <c r="B974" s="6">
        <f>+'Daily Rainfall Data Since 2002'!C973</f>
        <v>0</v>
      </c>
      <c r="C974" s="17">
        <f t="shared" si="60"/>
        <v>105.9</v>
      </c>
      <c r="D974" s="19">
        <f t="shared" si="59"/>
        <v>200503</v>
      </c>
    </row>
    <row r="975" spans="1:4" x14ac:dyDescent="0.2">
      <c r="A975" s="14">
        <f>+'Daily Rainfall Data Since 2002'!B974</f>
        <v>38425</v>
      </c>
      <c r="B975" s="6">
        <f>+'Daily Rainfall Data Since 2002'!C974</f>
        <v>0</v>
      </c>
      <c r="C975" s="17">
        <f t="shared" si="60"/>
        <v>105.9</v>
      </c>
      <c r="D975" s="19">
        <f t="shared" si="59"/>
        <v>200503</v>
      </c>
    </row>
    <row r="976" spans="1:4" x14ac:dyDescent="0.2">
      <c r="A976" s="14">
        <f>+'Daily Rainfall Data Since 2002'!B975</f>
        <v>38426</v>
      </c>
      <c r="B976" s="6">
        <f>+'Daily Rainfall Data Since 2002'!C975</f>
        <v>0</v>
      </c>
      <c r="C976" s="17">
        <f t="shared" si="60"/>
        <v>105.9</v>
      </c>
      <c r="D976" s="19">
        <f t="shared" si="59"/>
        <v>200503</v>
      </c>
    </row>
    <row r="977" spans="1:4" x14ac:dyDescent="0.2">
      <c r="A977" s="14">
        <f>+'Daily Rainfall Data Since 2002'!B976</f>
        <v>38427</v>
      </c>
      <c r="B977" s="6">
        <f>+'Daily Rainfall Data Since 2002'!C976</f>
        <v>20.2</v>
      </c>
      <c r="C977" s="17">
        <f t="shared" si="60"/>
        <v>126.10000000000001</v>
      </c>
      <c r="D977" s="19">
        <f t="shared" si="59"/>
        <v>200503</v>
      </c>
    </row>
    <row r="978" spans="1:4" x14ac:dyDescent="0.2">
      <c r="A978" s="14">
        <f>+'Daily Rainfall Data Since 2002'!B977</f>
        <v>38428</v>
      </c>
      <c r="B978" s="6">
        <f>+'Daily Rainfall Data Since 2002'!C977</f>
        <v>0</v>
      </c>
      <c r="C978" s="17">
        <f t="shared" si="60"/>
        <v>126.10000000000001</v>
      </c>
      <c r="D978" s="19">
        <f t="shared" si="59"/>
        <v>200503</v>
      </c>
    </row>
    <row r="979" spans="1:4" x14ac:dyDescent="0.2">
      <c r="A979" s="14">
        <f>+'Daily Rainfall Data Since 2002'!B978</f>
        <v>38429</v>
      </c>
      <c r="B979" s="6">
        <f>+'Daily Rainfall Data Since 2002'!C978</f>
        <v>0</v>
      </c>
      <c r="C979" s="17">
        <f t="shared" si="60"/>
        <v>126.10000000000001</v>
      </c>
      <c r="D979" s="19">
        <f t="shared" ref="D979:D1042" si="61">+YEAR(A979)*100+MONTH(A979)</f>
        <v>200503</v>
      </c>
    </row>
    <row r="980" spans="1:4" x14ac:dyDescent="0.2">
      <c r="A980" s="14">
        <f>+'Daily Rainfall Data Since 2002'!B979</f>
        <v>38430</v>
      </c>
      <c r="B980" s="6">
        <f>+'Daily Rainfall Data Since 2002'!C979</f>
        <v>0</v>
      </c>
      <c r="C980" s="17">
        <f t="shared" si="60"/>
        <v>126.10000000000001</v>
      </c>
      <c r="D980" s="19">
        <f t="shared" si="61"/>
        <v>200503</v>
      </c>
    </row>
    <row r="981" spans="1:4" x14ac:dyDescent="0.2">
      <c r="A981" s="14">
        <f>+'Daily Rainfall Data Since 2002'!B980</f>
        <v>38431</v>
      </c>
      <c r="B981" s="6">
        <f>+'Daily Rainfall Data Since 2002'!C980</f>
        <v>0</v>
      </c>
      <c r="C981" s="17">
        <f t="shared" si="60"/>
        <v>126.10000000000001</v>
      </c>
      <c r="D981" s="19">
        <f t="shared" si="61"/>
        <v>200503</v>
      </c>
    </row>
    <row r="982" spans="1:4" x14ac:dyDescent="0.2">
      <c r="A982" s="14">
        <f>+'Daily Rainfall Data Since 2002'!B981</f>
        <v>38432</v>
      </c>
      <c r="B982" s="6">
        <f>+'Daily Rainfall Data Since 2002'!C981</f>
        <v>0</v>
      </c>
      <c r="C982" s="17">
        <f t="shared" si="60"/>
        <v>126.10000000000001</v>
      </c>
      <c r="D982" s="19">
        <f t="shared" si="61"/>
        <v>200503</v>
      </c>
    </row>
    <row r="983" spans="1:4" x14ac:dyDescent="0.2">
      <c r="A983" s="14">
        <f>+'Daily Rainfall Data Since 2002'!B982</f>
        <v>38433</v>
      </c>
      <c r="B983" s="6">
        <f>+'Daily Rainfall Data Since 2002'!C982</f>
        <v>0</v>
      </c>
      <c r="C983" s="17">
        <f t="shared" si="60"/>
        <v>126.10000000000001</v>
      </c>
      <c r="D983" s="19">
        <f t="shared" si="61"/>
        <v>200503</v>
      </c>
    </row>
    <row r="984" spans="1:4" x14ac:dyDescent="0.2">
      <c r="A984" s="14">
        <f>+'Daily Rainfall Data Since 2002'!B983</f>
        <v>38434</v>
      </c>
      <c r="B984" s="6">
        <f>+'Daily Rainfall Data Since 2002'!C983</f>
        <v>0</v>
      </c>
      <c r="C984" s="17">
        <f t="shared" si="60"/>
        <v>126.10000000000001</v>
      </c>
      <c r="D984" s="19">
        <f t="shared" si="61"/>
        <v>200503</v>
      </c>
    </row>
    <row r="985" spans="1:4" x14ac:dyDescent="0.2">
      <c r="A985" s="14">
        <f>+'Daily Rainfall Data Since 2002'!B984</f>
        <v>38435</v>
      </c>
      <c r="B985" s="6">
        <f>+'Daily Rainfall Data Since 2002'!C984</f>
        <v>0</v>
      </c>
      <c r="C985" s="17">
        <f t="shared" si="60"/>
        <v>126.10000000000001</v>
      </c>
      <c r="D985" s="19">
        <f t="shared" si="61"/>
        <v>200503</v>
      </c>
    </row>
    <row r="986" spans="1:4" x14ac:dyDescent="0.2">
      <c r="A986" s="14">
        <f>+'Daily Rainfall Data Since 2002'!B985</f>
        <v>38436</v>
      </c>
      <c r="B986" s="6">
        <f>+'Daily Rainfall Data Since 2002'!C985</f>
        <v>0.3</v>
      </c>
      <c r="C986" s="17">
        <f t="shared" si="60"/>
        <v>126.4</v>
      </c>
      <c r="D986" s="19">
        <f t="shared" si="61"/>
        <v>200503</v>
      </c>
    </row>
    <row r="987" spans="1:4" x14ac:dyDescent="0.2">
      <c r="A987" s="14">
        <f>+'Daily Rainfall Data Since 2002'!B986</f>
        <v>38437</v>
      </c>
      <c r="B987" s="6">
        <f>+'Daily Rainfall Data Since 2002'!C986</f>
        <v>0</v>
      </c>
      <c r="C987" s="17">
        <f t="shared" si="60"/>
        <v>126.4</v>
      </c>
      <c r="D987" s="19">
        <f t="shared" si="61"/>
        <v>200503</v>
      </c>
    </row>
    <row r="988" spans="1:4" x14ac:dyDescent="0.2">
      <c r="A988" s="14">
        <f>+'Daily Rainfall Data Since 2002'!B987</f>
        <v>38438</v>
      </c>
      <c r="B988" s="6">
        <f>+'Daily Rainfall Data Since 2002'!C987</f>
        <v>0.3</v>
      </c>
      <c r="C988" s="17">
        <f t="shared" si="60"/>
        <v>126.7</v>
      </c>
      <c r="D988" s="19">
        <f t="shared" si="61"/>
        <v>200503</v>
      </c>
    </row>
    <row r="989" spans="1:4" x14ac:dyDescent="0.2">
      <c r="A989" s="14">
        <f>+'Daily Rainfall Data Since 2002'!B988</f>
        <v>38439</v>
      </c>
      <c r="B989" s="6">
        <f>+'Daily Rainfall Data Since 2002'!C988</f>
        <v>0</v>
      </c>
      <c r="C989" s="17">
        <f t="shared" si="60"/>
        <v>126.7</v>
      </c>
      <c r="D989" s="19">
        <f t="shared" si="61"/>
        <v>200503</v>
      </c>
    </row>
    <row r="990" spans="1:4" x14ac:dyDescent="0.2">
      <c r="A990" s="14">
        <f>+'Daily Rainfall Data Since 2002'!B989</f>
        <v>38440</v>
      </c>
      <c r="B990" s="6">
        <f>+'Daily Rainfall Data Since 2002'!C989</f>
        <v>0</v>
      </c>
      <c r="C990" s="17">
        <f t="shared" si="60"/>
        <v>126.7</v>
      </c>
      <c r="D990" s="19">
        <f t="shared" si="61"/>
        <v>200503</v>
      </c>
    </row>
    <row r="991" spans="1:4" x14ac:dyDescent="0.2">
      <c r="A991" s="14">
        <f>+'Daily Rainfall Data Since 2002'!B990</f>
        <v>38441</v>
      </c>
      <c r="B991" s="6">
        <f>+'Daily Rainfall Data Since 2002'!C990</f>
        <v>0</v>
      </c>
      <c r="C991" s="17">
        <f t="shared" si="60"/>
        <v>126.7</v>
      </c>
      <c r="D991" s="19">
        <f t="shared" si="61"/>
        <v>200503</v>
      </c>
    </row>
    <row r="992" spans="1:4" x14ac:dyDescent="0.2">
      <c r="A992" s="14">
        <f>+'Daily Rainfall Data Since 2002'!B991</f>
        <v>38442</v>
      </c>
      <c r="B992" s="6">
        <f>+'Daily Rainfall Data Since 2002'!C991</f>
        <v>0</v>
      </c>
      <c r="C992" s="17">
        <f t="shared" si="60"/>
        <v>126.7</v>
      </c>
      <c r="D992" s="19">
        <f t="shared" si="61"/>
        <v>200503</v>
      </c>
    </row>
    <row r="993" spans="1:4" x14ac:dyDescent="0.2">
      <c r="A993" s="14">
        <f>+'Daily Rainfall Data Since 2002'!B992</f>
        <v>38443</v>
      </c>
      <c r="B993" s="6">
        <f>+'Daily Rainfall Data Since 2002'!C992</f>
        <v>0</v>
      </c>
      <c r="C993" s="17">
        <f t="shared" si="60"/>
        <v>126.7</v>
      </c>
      <c r="D993" s="19">
        <f t="shared" si="61"/>
        <v>200504</v>
      </c>
    </row>
    <row r="994" spans="1:4" x14ac:dyDescent="0.2">
      <c r="A994" s="14">
        <f>+'Daily Rainfall Data Since 2002'!B993</f>
        <v>38444</v>
      </c>
      <c r="B994" s="6">
        <f>+'Daily Rainfall Data Since 2002'!C993</f>
        <v>0</v>
      </c>
      <c r="C994" s="17">
        <f t="shared" si="60"/>
        <v>126.7</v>
      </c>
      <c r="D994" s="19">
        <f t="shared" si="61"/>
        <v>200504</v>
      </c>
    </row>
    <row r="995" spans="1:4" x14ac:dyDescent="0.2">
      <c r="A995" s="14">
        <f>+'Daily Rainfall Data Since 2002'!B994</f>
        <v>38445</v>
      </c>
      <c r="B995" s="6">
        <f>+'Daily Rainfall Data Since 2002'!C994</f>
        <v>25.8</v>
      </c>
      <c r="C995" s="17">
        <f t="shared" si="60"/>
        <v>152.5</v>
      </c>
      <c r="D995" s="19">
        <f t="shared" si="61"/>
        <v>200504</v>
      </c>
    </row>
    <row r="996" spans="1:4" x14ac:dyDescent="0.2">
      <c r="A996" s="14">
        <f>+'Daily Rainfall Data Since 2002'!B995</f>
        <v>38446</v>
      </c>
      <c r="B996" s="6">
        <f>+'Daily Rainfall Data Since 2002'!C995</f>
        <v>0</v>
      </c>
      <c r="C996" s="17">
        <f t="shared" si="60"/>
        <v>152.5</v>
      </c>
      <c r="D996" s="19">
        <f t="shared" si="61"/>
        <v>200504</v>
      </c>
    </row>
    <row r="997" spans="1:4" x14ac:dyDescent="0.2">
      <c r="A997" s="14">
        <f>+'Daily Rainfall Data Since 2002'!B996</f>
        <v>38447</v>
      </c>
      <c r="B997" s="6">
        <f>+'Daily Rainfall Data Since 2002'!C996</f>
        <v>0</v>
      </c>
      <c r="C997" s="17">
        <f t="shared" si="60"/>
        <v>152.5</v>
      </c>
      <c r="D997" s="19">
        <f t="shared" si="61"/>
        <v>200504</v>
      </c>
    </row>
    <row r="998" spans="1:4" x14ac:dyDescent="0.2">
      <c r="A998" s="14">
        <f>+'Daily Rainfall Data Since 2002'!B997</f>
        <v>38448</v>
      </c>
      <c r="B998" s="6">
        <f>+'Daily Rainfall Data Since 2002'!C997</f>
        <v>0</v>
      </c>
      <c r="C998" s="17">
        <f t="shared" si="60"/>
        <v>152.5</v>
      </c>
      <c r="D998" s="19">
        <f t="shared" si="61"/>
        <v>200504</v>
      </c>
    </row>
    <row r="999" spans="1:4" x14ac:dyDescent="0.2">
      <c r="A999" s="14">
        <f>+'Daily Rainfall Data Since 2002'!B998</f>
        <v>38449</v>
      </c>
      <c r="B999" s="6">
        <f>+'Daily Rainfall Data Since 2002'!C998</f>
        <v>0</v>
      </c>
      <c r="C999" s="17">
        <f t="shared" si="60"/>
        <v>152.5</v>
      </c>
      <c r="D999" s="19">
        <f t="shared" si="61"/>
        <v>200504</v>
      </c>
    </row>
    <row r="1000" spans="1:4" x14ac:dyDescent="0.2">
      <c r="A1000" s="14">
        <f>+'Daily Rainfall Data Since 2002'!B999</f>
        <v>38450</v>
      </c>
      <c r="B1000" s="6">
        <f>+'Daily Rainfall Data Since 2002'!C999</f>
        <v>0</v>
      </c>
      <c r="C1000" s="17">
        <f t="shared" si="60"/>
        <v>152.5</v>
      </c>
      <c r="D1000" s="19">
        <f t="shared" si="61"/>
        <v>200504</v>
      </c>
    </row>
    <row r="1001" spans="1:4" x14ac:dyDescent="0.2">
      <c r="A1001" s="14">
        <f>+'Daily Rainfall Data Since 2002'!B1000</f>
        <v>38451</v>
      </c>
      <c r="B1001" s="6">
        <f>+'Daily Rainfall Data Since 2002'!C1000</f>
        <v>0</v>
      </c>
      <c r="C1001" s="17">
        <f t="shared" si="60"/>
        <v>152.5</v>
      </c>
      <c r="D1001" s="19">
        <f t="shared" si="61"/>
        <v>200504</v>
      </c>
    </row>
    <row r="1002" spans="1:4" x14ac:dyDescent="0.2">
      <c r="A1002" s="14">
        <f>+'Daily Rainfall Data Since 2002'!B1001</f>
        <v>38452</v>
      </c>
      <c r="B1002" s="6">
        <f>+'Daily Rainfall Data Since 2002'!C1001</f>
        <v>0</v>
      </c>
      <c r="C1002" s="17">
        <f t="shared" si="60"/>
        <v>152.5</v>
      </c>
      <c r="D1002" s="19">
        <f t="shared" si="61"/>
        <v>200504</v>
      </c>
    </row>
    <row r="1003" spans="1:4" x14ac:dyDescent="0.2">
      <c r="A1003" s="14">
        <f>+'Daily Rainfall Data Since 2002'!B1002</f>
        <v>38453</v>
      </c>
      <c r="B1003" s="6">
        <f>+'Daily Rainfall Data Since 2002'!C1002</f>
        <v>0</v>
      </c>
      <c r="C1003" s="17">
        <f t="shared" si="60"/>
        <v>152.5</v>
      </c>
      <c r="D1003" s="19">
        <f t="shared" si="61"/>
        <v>200504</v>
      </c>
    </row>
    <row r="1004" spans="1:4" x14ac:dyDescent="0.2">
      <c r="A1004" s="14">
        <f>+'Daily Rainfall Data Since 2002'!B1003</f>
        <v>38454</v>
      </c>
      <c r="B1004" s="6">
        <f>+'Daily Rainfall Data Since 2002'!C1003</f>
        <v>0</v>
      </c>
      <c r="C1004" s="17">
        <f t="shared" si="60"/>
        <v>152.5</v>
      </c>
      <c r="D1004" s="19">
        <f t="shared" si="61"/>
        <v>200504</v>
      </c>
    </row>
    <row r="1005" spans="1:4" x14ac:dyDescent="0.2">
      <c r="A1005" s="14">
        <f>+'Daily Rainfall Data Since 2002'!B1004</f>
        <v>38455</v>
      </c>
      <c r="B1005" s="6">
        <f>+'Daily Rainfall Data Since 2002'!C1004</f>
        <v>0</v>
      </c>
      <c r="C1005" s="17">
        <f t="shared" si="60"/>
        <v>152.5</v>
      </c>
      <c r="D1005" s="19">
        <f t="shared" si="61"/>
        <v>200504</v>
      </c>
    </row>
    <row r="1006" spans="1:4" x14ac:dyDescent="0.2">
      <c r="A1006" s="14">
        <f>+'Daily Rainfall Data Since 2002'!B1005</f>
        <v>38456</v>
      </c>
      <c r="B1006" s="6">
        <f>+'Daily Rainfall Data Since 2002'!C1005</f>
        <v>47</v>
      </c>
      <c r="C1006" s="17">
        <f t="shared" si="60"/>
        <v>199.5</v>
      </c>
      <c r="D1006" s="19">
        <f t="shared" si="61"/>
        <v>200504</v>
      </c>
    </row>
    <row r="1007" spans="1:4" x14ac:dyDescent="0.2">
      <c r="A1007" s="14">
        <f>+'Daily Rainfall Data Since 2002'!B1006</f>
        <v>38457</v>
      </c>
      <c r="B1007" s="6">
        <f>+'Daily Rainfall Data Since 2002'!C1006</f>
        <v>0</v>
      </c>
      <c r="C1007" s="17">
        <f t="shared" si="60"/>
        <v>199.5</v>
      </c>
      <c r="D1007" s="19">
        <f t="shared" si="61"/>
        <v>200504</v>
      </c>
    </row>
    <row r="1008" spans="1:4" x14ac:dyDescent="0.2">
      <c r="A1008" s="14">
        <f>+'Daily Rainfall Data Since 2002'!B1007</f>
        <v>38458</v>
      </c>
      <c r="B1008" s="6">
        <f>+'Daily Rainfall Data Since 2002'!C1007</f>
        <v>0</v>
      </c>
      <c r="C1008" s="17">
        <f t="shared" si="60"/>
        <v>199.5</v>
      </c>
      <c r="D1008" s="19">
        <f t="shared" si="61"/>
        <v>200504</v>
      </c>
    </row>
    <row r="1009" spans="1:4" x14ac:dyDescent="0.2">
      <c r="A1009" s="14">
        <f>+'Daily Rainfall Data Since 2002'!B1008</f>
        <v>38459</v>
      </c>
      <c r="B1009" s="6">
        <f>+'Daily Rainfall Data Since 2002'!C1008</f>
        <v>0</v>
      </c>
      <c r="C1009" s="17">
        <f t="shared" si="60"/>
        <v>199.5</v>
      </c>
      <c r="D1009" s="19">
        <f t="shared" si="61"/>
        <v>200504</v>
      </c>
    </row>
    <row r="1010" spans="1:4" x14ac:dyDescent="0.2">
      <c r="A1010" s="14">
        <f>+'Daily Rainfall Data Since 2002'!B1009</f>
        <v>38460</v>
      </c>
      <c r="B1010" s="6">
        <f>+'Daily Rainfall Data Since 2002'!C1009</f>
        <v>0</v>
      </c>
      <c r="C1010" s="17">
        <f t="shared" si="60"/>
        <v>199.5</v>
      </c>
      <c r="D1010" s="19">
        <f t="shared" si="61"/>
        <v>200504</v>
      </c>
    </row>
    <row r="1011" spans="1:4" x14ac:dyDescent="0.2">
      <c r="A1011" s="14">
        <f>+'Daily Rainfall Data Since 2002'!B1010</f>
        <v>38461</v>
      </c>
      <c r="B1011" s="6">
        <f>+'Daily Rainfall Data Since 2002'!C1010</f>
        <v>0</v>
      </c>
      <c r="C1011" s="17">
        <f t="shared" si="60"/>
        <v>199.5</v>
      </c>
      <c r="D1011" s="19">
        <f t="shared" si="61"/>
        <v>200504</v>
      </c>
    </row>
    <row r="1012" spans="1:4" x14ac:dyDescent="0.2">
      <c r="A1012" s="14">
        <f>+'Daily Rainfall Data Since 2002'!B1011</f>
        <v>38462</v>
      </c>
      <c r="B1012" s="6">
        <f>+'Daily Rainfall Data Since 2002'!C1011</f>
        <v>0</v>
      </c>
      <c r="C1012" s="17">
        <f t="shared" si="60"/>
        <v>199.5</v>
      </c>
      <c r="D1012" s="19">
        <f t="shared" si="61"/>
        <v>200504</v>
      </c>
    </row>
    <row r="1013" spans="1:4" x14ac:dyDescent="0.2">
      <c r="A1013" s="14">
        <f>+'Daily Rainfall Data Since 2002'!B1012</f>
        <v>38463</v>
      </c>
      <c r="B1013" s="6">
        <f>+'Daily Rainfall Data Since 2002'!C1012</f>
        <v>0</v>
      </c>
      <c r="C1013" s="17">
        <f t="shared" si="60"/>
        <v>199.5</v>
      </c>
      <c r="D1013" s="19">
        <f t="shared" si="61"/>
        <v>200504</v>
      </c>
    </row>
    <row r="1014" spans="1:4" x14ac:dyDescent="0.2">
      <c r="A1014" s="14">
        <f>+'Daily Rainfall Data Since 2002'!B1013</f>
        <v>38464</v>
      </c>
      <c r="B1014" s="6">
        <f>+'Daily Rainfall Data Since 2002'!C1013</f>
        <v>0</v>
      </c>
      <c r="C1014" s="17">
        <f t="shared" si="60"/>
        <v>199.5</v>
      </c>
      <c r="D1014" s="19">
        <f t="shared" si="61"/>
        <v>200504</v>
      </c>
    </row>
    <row r="1015" spans="1:4" x14ac:dyDescent="0.2">
      <c r="A1015" s="14">
        <f>+'Daily Rainfall Data Since 2002'!B1014</f>
        <v>38465</v>
      </c>
      <c r="B1015" s="6">
        <f>+'Daily Rainfall Data Since 2002'!C1014</f>
        <v>0</v>
      </c>
      <c r="C1015" s="17">
        <f t="shared" si="60"/>
        <v>199.5</v>
      </c>
      <c r="D1015" s="19">
        <f t="shared" si="61"/>
        <v>200504</v>
      </c>
    </row>
    <row r="1016" spans="1:4" x14ac:dyDescent="0.2">
      <c r="A1016" s="14">
        <f>+'Daily Rainfall Data Since 2002'!B1015</f>
        <v>38466</v>
      </c>
      <c r="B1016" s="6">
        <f>+'Daily Rainfall Data Since 2002'!C1015</f>
        <v>0</v>
      </c>
      <c r="C1016" s="17">
        <f t="shared" si="60"/>
        <v>199.5</v>
      </c>
      <c r="D1016" s="19">
        <f t="shared" si="61"/>
        <v>200504</v>
      </c>
    </row>
    <row r="1017" spans="1:4" x14ac:dyDescent="0.2">
      <c r="A1017" s="14">
        <f>+'Daily Rainfall Data Since 2002'!B1016</f>
        <v>38467</v>
      </c>
      <c r="B1017" s="6">
        <f>+'Daily Rainfall Data Since 2002'!C1016</f>
        <v>0</v>
      </c>
      <c r="C1017" s="17">
        <f t="shared" si="60"/>
        <v>199.5</v>
      </c>
      <c r="D1017" s="19">
        <f t="shared" si="61"/>
        <v>200504</v>
      </c>
    </row>
    <row r="1018" spans="1:4" x14ac:dyDescent="0.2">
      <c r="A1018" s="14">
        <f>+'Daily Rainfall Data Since 2002'!B1017</f>
        <v>38468</v>
      </c>
      <c r="B1018" s="6">
        <f>+'Daily Rainfall Data Since 2002'!C1017</f>
        <v>0</v>
      </c>
      <c r="C1018" s="17">
        <f t="shared" si="60"/>
        <v>199.5</v>
      </c>
      <c r="D1018" s="19">
        <f t="shared" si="61"/>
        <v>200504</v>
      </c>
    </row>
    <row r="1019" spans="1:4" x14ac:dyDescent="0.2">
      <c r="A1019" s="14">
        <f>+'Daily Rainfall Data Since 2002'!B1018</f>
        <v>38469</v>
      </c>
      <c r="B1019" s="6">
        <f>+'Daily Rainfall Data Since 2002'!C1018</f>
        <v>0</v>
      </c>
      <c r="C1019" s="17">
        <f t="shared" si="60"/>
        <v>199.5</v>
      </c>
      <c r="D1019" s="19">
        <f t="shared" si="61"/>
        <v>200504</v>
      </c>
    </row>
    <row r="1020" spans="1:4" x14ac:dyDescent="0.2">
      <c r="A1020" s="14">
        <f>+'Daily Rainfall Data Since 2002'!B1019</f>
        <v>38470</v>
      </c>
      <c r="B1020" s="6">
        <f>+'Daily Rainfall Data Since 2002'!C1019</f>
        <v>0</v>
      </c>
      <c r="C1020" s="17">
        <f t="shared" si="60"/>
        <v>199.5</v>
      </c>
      <c r="D1020" s="19">
        <f t="shared" si="61"/>
        <v>200504</v>
      </c>
    </row>
    <row r="1021" spans="1:4" x14ac:dyDescent="0.2">
      <c r="A1021" s="14">
        <f>+'Daily Rainfall Data Since 2002'!B1020</f>
        <v>38471</v>
      </c>
      <c r="B1021" s="6">
        <f>+'Daily Rainfall Data Since 2002'!C1020</f>
        <v>0</v>
      </c>
      <c r="C1021" s="17">
        <f t="shared" si="60"/>
        <v>199.5</v>
      </c>
      <c r="D1021" s="19">
        <f t="shared" si="61"/>
        <v>200504</v>
      </c>
    </row>
    <row r="1022" spans="1:4" x14ac:dyDescent="0.2">
      <c r="A1022" s="14">
        <f>+'Daily Rainfall Data Since 2002'!B1021</f>
        <v>38472</v>
      </c>
      <c r="B1022" s="6">
        <f>+'Daily Rainfall Data Since 2002'!C1021</f>
        <v>0</v>
      </c>
      <c r="C1022" s="17">
        <f t="shared" si="60"/>
        <v>199.5</v>
      </c>
      <c r="D1022" s="19">
        <f t="shared" si="61"/>
        <v>200504</v>
      </c>
    </row>
    <row r="1023" spans="1:4" x14ac:dyDescent="0.2">
      <c r="A1023" s="14">
        <f>+'Daily Rainfall Data Since 2002'!B1022</f>
        <v>38473</v>
      </c>
      <c r="B1023" s="6">
        <f>+'Daily Rainfall Data Since 2002'!C1022</f>
        <v>0</v>
      </c>
      <c r="C1023" s="17">
        <f t="shared" si="60"/>
        <v>199.5</v>
      </c>
      <c r="D1023" s="19">
        <f t="shared" si="61"/>
        <v>200505</v>
      </c>
    </row>
    <row r="1024" spans="1:4" x14ac:dyDescent="0.2">
      <c r="A1024" s="14">
        <f>+'Daily Rainfall Data Since 2002'!B1023</f>
        <v>38474</v>
      </c>
      <c r="B1024" s="6">
        <f>+'Daily Rainfall Data Since 2002'!C1023</f>
        <v>0.2</v>
      </c>
      <c r="C1024" s="17">
        <f t="shared" ref="C1024:C1087" si="62">IF(B1024="nd",0, IF(B1024="T",0,B1024))+C1023</f>
        <v>199.7</v>
      </c>
      <c r="D1024" s="19">
        <f t="shared" si="61"/>
        <v>200505</v>
      </c>
    </row>
    <row r="1025" spans="1:4" x14ac:dyDescent="0.2">
      <c r="A1025" s="14">
        <f>+'Daily Rainfall Data Since 2002'!B1024</f>
        <v>38475</v>
      </c>
      <c r="B1025" s="6">
        <f>+'Daily Rainfall Data Since 2002'!C1024</f>
        <v>0</v>
      </c>
      <c r="C1025" s="17">
        <f t="shared" si="62"/>
        <v>199.7</v>
      </c>
      <c r="D1025" s="19">
        <f t="shared" si="61"/>
        <v>200505</v>
      </c>
    </row>
    <row r="1026" spans="1:4" x14ac:dyDescent="0.2">
      <c r="A1026" s="14">
        <f>+'Daily Rainfall Data Since 2002'!B1025</f>
        <v>38476</v>
      </c>
      <c r="B1026" s="6">
        <f>+'Daily Rainfall Data Since 2002'!C1025</f>
        <v>0</v>
      </c>
      <c r="C1026" s="17">
        <f t="shared" si="62"/>
        <v>199.7</v>
      </c>
      <c r="D1026" s="19">
        <f t="shared" si="61"/>
        <v>200505</v>
      </c>
    </row>
    <row r="1027" spans="1:4" x14ac:dyDescent="0.2">
      <c r="A1027" s="14">
        <f>+'Daily Rainfall Data Since 2002'!B1026</f>
        <v>38477</v>
      </c>
      <c r="B1027" s="6">
        <f>+'Daily Rainfall Data Since 2002'!C1026</f>
        <v>0</v>
      </c>
      <c r="C1027" s="17">
        <f t="shared" si="62"/>
        <v>199.7</v>
      </c>
      <c r="D1027" s="19">
        <f t="shared" si="61"/>
        <v>200505</v>
      </c>
    </row>
    <row r="1028" spans="1:4" x14ac:dyDescent="0.2">
      <c r="A1028" s="14">
        <f>+'Daily Rainfall Data Since 2002'!B1027</f>
        <v>38478</v>
      </c>
      <c r="B1028" s="6">
        <f>+'Daily Rainfall Data Since 2002'!C1027</f>
        <v>67.8</v>
      </c>
      <c r="C1028" s="17">
        <f t="shared" si="62"/>
        <v>267.5</v>
      </c>
      <c r="D1028" s="19">
        <f t="shared" si="61"/>
        <v>200505</v>
      </c>
    </row>
    <row r="1029" spans="1:4" x14ac:dyDescent="0.2">
      <c r="A1029" s="14">
        <f>+'Daily Rainfall Data Since 2002'!B1028</f>
        <v>38479</v>
      </c>
      <c r="B1029" s="6">
        <f>+'Daily Rainfall Data Since 2002'!C1028</f>
        <v>0</v>
      </c>
      <c r="C1029" s="17">
        <f t="shared" si="62"/>
        <v>267.5</v>
      </c>
      <c r="D1029" s="19">
        <f t="shared" si="61"/>
        <v>200505</v>
      </c>
    </row>
    <row r="1030" spans="1:4" x14ac:dyDescent="0.2">
      <c r="A1030" s="14">
        <f>+'Daily Rainfall Data Since 2002'!B1029</f>
        <v>38480</v>
      </c>
      <c r="B1030" s="6">
        <f>+'Daily Rainfall Data Since 2002'!C1029</f>
        <v>0</v>
      </c>
      <c r="C1030" s="17">
        <f t="shared" si="62"/>
        <v>267.5</v>
      </c>
      <c r="D1030" s="19">
        <f t="shared" si="61"/>
        <v>200505</v>
      </c>
    </row>
    <row r="1031" spans="1:4" x14ac:dyDescent="0.2">
      <c r="A1031" s="14">
        <f>+'Daily Rainfall Data Since 2002'!B1030</f>
        <v>38481</v>
      </c>
      <c r="B1031" s="6">
        <f>+'Daily Rainfall Data Since 2002'!C1030</f>
        <v>0</v>
      </c>
      <c r="C1031" s="17">
        <f t="shared" si="62"/>
        <v>267.5</v>
      </c>
      <c r="D1031" s="19">
        <f t="shared" si="61"/>
        <v>200505</v>
      </c>
    </row>
    <row r="1032" spans="1:4" x14ac:dyDescent="0.2">
      <c r="A1032" s="14">
        <f>+'Daily Rainfall Data Since 2002'!B1031</f>
        <v>38482</v>
      </c>
      <c r="B1032" s="6">
        <f>+'Daily Rainfall Data Since 2002'!C1031</f>
        <v>47.6</v>
      </c>
      <c r="C1032" s="17">
        <f t="shared" si="62"/>
        <v>315.10000000000002</v>
      </c>
      <c r="D1032" s="19">
        <f t="shared" si="61"/>
        <v>200505</v>
      </c>
    </row>
    <row r="1033" spans="1:4" x14ac:dyDescent="0.2">
      <c r="A1033" s="14">
        <f>+'Daily Rainfall Data Since 2002'!B1032</f>
        <v>38483</v>
      </c>
      <c r="B1033" s="6">
        <f>+'Daily Rainfall Data Since 2002'!C1032</f>
        <v>0</v>
      </c>
      <c r="C1033" s="17">
        <f t="shared" si="62"/>
        <v>315.10000000000002</v>
      </c>
      <c r="D1033" s="19">
        <f t="shared" si="61"/>
        <v>200505</v>
      </c>
    </row>
    <row r="1034" spans="1:4" x14ac:dyDescent="0.2">
      <c r="A1034" s="14">
        <f>+'Daily Rainfall Data Since 2002'!B1033</f>
        <v>38484</v>
      </c>
      <c r="B1034" s="6">
        <f>+'Daily Rainfall Data Since 2002'!C1033</f>
        <v>0</v>
      </c>
      <c r="C1034" s="17">
        <f t="shared" si="62"/>
        <v>315.10000000000002</v>
      </c>
      <c r="D1034" s="19">
        <f t="shared" si="61"/>
        <v>200505</v>
      </c>
    </row>
    <row r="1035" spans="1:4" x14ac:dyDescent="0.2">
      <c r="A1035" s="14">
        <f>+'Daily Rainfall Data Since 2002'!B1034</f>
        <v>38485</v>
      </c>
      <c r="B1035" s="6">
        <f>+'Daily Rainfall Data Since 2002'!C1034</f>
        <v>0</v>
      </c>
      <c r="C1035" s="17">
        <f t="shared" si="62"/>
        <v>315.10000000000002</v>
      </c>
      <c r="D1035" s="19">
        <f t="shared" si="61"/>
        <v>200505</v>
      </c>
    </row>
    <row r="1036" spans="1:4" x14ac:dyDescent="0.2">
      <c r="A1036" s="14">
        <f>+'Daily Rainfall Data Since 2002'!B1035</f>
        <v>38486</v>
      </c>
      <c r="B1036" s="6">
        <f>+'Daily Rainfall Data Since 2002'!C1035</f>
        <v>15.8</v>
      </c>
      <c r="C1036" s="17">
        <f t="shared" si="62"/>
        <v>330.90000000000003</v>
      </c>
      <c r="D1036" s="19">
        <f t="shared" si="61"/>
        <v>200505</v>
      </c>
    </row>
    <row r="1037" spans="1:4" x14ac:dyDescent="0.2">
      <c r="A1037" s="14">
        <f>+'Daily Rainfall Data Since 2002'!B1036</f>
        <v>38487</v>
      </c>
      <c r="B1037" s="6">
        <f>+'Daily Rainfall Data Since 2002'!C1036</f>
        <v>0</v>
      </c>
      <c r="C1037" s="17">
        <f t="shared" si="62"/>
        <v>330.90000000000003</v>
      </c>
      <c r="D1037" s="19">
        <f t="shared" si="61"/>
        <v>200505</v>
      </c>
    </row>
    <row r="1038" spans="1:4" x14ac:dyDescent="0.2">
      <c r="A1038" s="14">
        <f>+'Daily Rainfall Data Since 2002'!B1037</f>
        <v>38488</v>
      </c>
      <c r="B1038" s="6">
        <f>+'Daily Rainfall Data Since 2002'!C1037</f>
        <v>7.4</v>
      </c>
      <c r="C1038" s="17">
        <f t="shared" si="62"/>
        <v>338.3</v>
      </c>
      <c r="D1038" s="19">
        <f t="shared" si="61"/>
        <v>200505</v>
      </c>
    </row>
    <row r="1039" spans="1:4" x14ac:dyDescent="0.2">
      <c r="A1039" s="14">
        <f>+'Daily Rainfall Data Since 2002'!B1038</f>
        <v>38489</v>
      </c>
      <c r="B1039" s="6">
        <f>+'Daily Rainfall Data Since 2002'!C1038</f>
        <v>0</v>
      </c>
      <c r="C1039" s="17">
        <f t="shared" si="62"/>
        <v>338.3</v>
      </c>
      <c r="D1039" s="19">
        <f t="shared" si="61"/>
        <v>200505</v>
      </c>
    </row>
    <row r="1040" spans="1:4" x14ac:dyDescent="0.2">
      <c r="A1040" s="14">
        <f>+'Daily Rainfall Data Since 2002'!B1039</f>
        <v>38490</v>
      </c>
      <c r="B1040" s="6">
        <f>+'Daily Rainfall Data Since 2002'!C1039</f>
        <v>0</v>
      </c>
      <c r="C1040" s="17">
        <f t="shared" si="62"/>
        <v>338.3</v>
      </c>
      <c r="D1040" s="19">
        <f t="shared" si="61"/>
        <v>200505</v>
      </c>
    </row>
    <row r="1041" spans="1:4" x14ac:dyDescent="0.2">
      <c r="A1041" s="14">
        <f>+'Daily Rainfall Data Since 2002'!B1040</f>
        <v>38491</v>
      </c>
      <c r="B1041" s="6">
        <f>+'Daily Rainfall Data Since 2002'!C1040</f>
        <v>5.6</v>
      </c>
      <c r="C1041" s="17">
        <f t="shared" si="62"/>
        <v>343.90000000000003</v>
      </c>
      <c r="D1041" s="19">
        <f t="shared" si="61"/>
        <v>200505</v>
      </c>
    </row>
    <row r="1042" spans="1:4" x14ac:dyDescent="0.2">
      <c r="A1042" s="14">
        <f>+'Daily Rainfall Data Since 2002'!B1041</f>
        <v>38492</v>
      </c>
      <c r="B1042" s="6">
        <f>+'Daily Rainfall Data Since 2002'!C1041</f>
        <v>0</v>
      </c>
      <c r="C1042" s="17">
        <f t="shared" si="62"/>
        <v>343.90000000000003</v>
      </c>
      <c r="D1042" s="19">
        <f t="shared" si="61"/>
        <v>200505</v>
      </c>
    </row>
    <row r="1043" spans="1:4" x14ac:dyDescent="0.2">
      <c r="A1043" s="14">
        <f>+'Daily Rainfall Data Since 2002'!B1042</f>
        <v>38493</v>
      </c>
      <c r="B1043" s="6">
        <f>+'Daily Rainfall Data Since 2002'!C1042</f>
        <v>3</v>
      </c>
      <c r="C1043" s="17">
        <f t="shared" si="62"/>
        <v>346.90000000000003</v>
      </c>
      <c r="D1043" s="19">
        <f t="shared" ref="D1043:D1106" si="63">+YEAR(A1043)*100+MONTH(A1043)</f>
        <v>200505</v>
      </c>
    </row>
    <row r="1044" spans="1:4" x14ac:dyDescent="0.2">
      <c r="A1044" s="14">
        <f>+'Daily Rainfall Data Since 2002'!B1043</f>
        <v>38494</v>
      </c>
      <c r="B1044" s="6">
        <f>+'Daily Rainfall Data Since 2002'!C1043</f>
        <v>0</v>
      </c>
      <c r="C1044" s="17">
        <f t="shared" si="62"/>
        <v>346.90000000000003</v>
      </c>
      <c r="D1044" s="19">
        <f t="shared" si="63"/>
        <v>200505</v>
      </c>
    </row>
    <row r="1045" spans="1:4" x14ac:dyDescent="0.2">
      <c r="A1045" s="14">
        <f>+'Daily Rainfall Data Since 2002'!B1044</f>
        <v>38495</v>
      </c>
      <c r="B1045" s="6">
        <f>+'Daily Rainfall Data Since 2002'!C1044</f>
        <v>16</v>
      </c>
      <c r="C1045" s="17">
        <f t="shared" si="62"/>
        <v>362.90000000000003</v>
      </c>
      <c r="D1045" s="19">
        <f t="shared" si="63"/>
        <v>200505</v>
      </c>
    </row>
    <row r="1046" spans="1:4" x14ac:dyDescent="0.2">
      <c r="A1046" s="14">
        <f>+'Daily Rainfall Data Since 2002'!B1045</f>
        <v>38496</v>
      </c>
      <c r="B1046" s="6">
        <f>+'Daily Rainfall Data Since 2002'!C1045</f>
        <v>0</v>
      </c>
      <c r="C1046" s="17">
        <f t="shared" si="62"/>
        <v>362.90000000000003</v>
      </c>
      <c r="D1046" s="19">
        <f t="shared" si="63"/>
        <v>200505</v>
      </c>
    </row>
    <row r="1047" spans="1:4" x14ac:dyDescent="0.2">
      <c r="A1047" s="14">
        <f>+'Daily Rainfall Data Since 2002'!B1046</f>
        <v>38497</v>
      </c>
      <c r="B1047" s="6">
        <f>+'Daily Rainfall Data Since 2002'!C1046</f>
        <v>0.7</v>
      </c>
      <c r="C1047" s="17">
        <f t="shared" si="62"/>
        <v>363.6</v>
      </c>
      <c r="D1047" s="19">
        <f t="shared" si="63"/>
        <v>200505</v>
      </c>
    </row>
    <row r="1048" spans="1:4" x14ac:dyDescent="0.2">
      <c r="A1048" s="14">
        <f>+'Daily Rainfall Data Since 2002'!B1047</f>
        <v>38498</v>
      </c>
      <c r="B1048" s="6">
        <f>+'Daily Rainfall Data Since 2002'!C1047</f>
        <v>0</v>
      </c>
      <c r="C1048" s="17">
        <f t="shared" si="62"/>
        <v>363.6</v>
      </c>
      <c r="D1048" s="19">
        <f t="shared" si="63"/>
        <v>200505</v>
      </c>
    </row>
    <row r="1049" spans="1:4" x14ac:dyDescent="0.2">
      <c r="A1049" s="14">
        <f>+'Daily Rainfall Data Since 2002'!B1048</f>
        <v>38499</v>
      </c>
      <c r="B1049" s="6">
        <f>+'Daily Rainfall Data Since 2002'!C1048</f>
        <v>2.6</v>
      </c>
      <c r="C1049" s="17">
        <f t="shared" si="62"/>
        <v>366.20000000000005</v>
      </c>
      <c r="D1049" s="19">
        <f t="shared" si="63"/>
        <v>200505</v>
      </c>
    </row>
    <row r="1050" spans="1:4" x14ac:dyDescent="0.2">
      <c r="A1050" s="14">
        <f>+'Daily Rainfall Data Since 2002'!B1049</f>
        <v>38500</v>
      </c>
      <c r="B1050" s="6">
        <f>+'Daily Rainfall Data Since 2002'!C1049</f>
        <v>0</v>
      </c>
      <c r="C1050" s="17">
        <f t="shared" si="62"/>
        <v>366.20000000000005</v>
      </c>
      <c r="D1050" s="19">
        <f t="shared" si="63"/>
        <v>200505</v>
      </c>
    </row>
    <row r="1051" spans="1:4" x14ac:dyDescent="0.2">
      <c r="A1051" s="14">
        <f>+'Daily Rainfall Data Since 2002'!B1050</f>
        <v>38501</v>
      </c>
      <c r="B1051" s="6">
        <f>+'Daily Rainfall Data Since 2002'!C1050</f>
        <v>0</v>
      </c>
      <c r="C1051" s="17">
        <f t="shared" si="62"/>
        <v>366.20000000000005</v>
      </c>
      <c r="D1051" s="19">
        <f t="shared" si="63"/>
        <v>200505</v>
      </c>
    </row>
    <row r="1052" spans="1:4" x14ac:dyDescent="0.2">
      <c r="A1052" s="14">
        <f>+'Daily Rainfall Data Since 2002'!B1051</f>
        <v>38502</v>
      </c>
      <c r="B1052" s="6">
        <f>+'Daily Rainfall Data Since 2002'!C1051</f>
        <v>66.8</v>
      </c>
      <c r="C1052" s="17">
        <f t="shared" si="62"/>
        <v>433.00000000000006</v>
      </c>
      <c r="D1052" s="19">
        <f t="shared" si="63"/>
        <v>200505</v>
      </c>
    </row>
    <row r="1053" spans="1:4" x14ac:dyDescent="0.2">
      <c r="A1053" s="14">
        <f>+'Daily Rainfall Data Since 2002'!B1052</f>
        <v>38503</v>
      </c>
      <c r="B1053" s="6">
        <f>+'Daily Rainfall Data Since 2002'!C1052</f>
        <v>0</v>
      </c>
      <c r="C1053" s="17">
        <f t="shared" si="62"/>
        <v>433.00000000000006</v>
      </c>
      <c r="D1053" s="19">
        <f t="shared" si="63"/>
        <v>200505</v>
      </c>
    </row>
    <row r="1054" spans="1:4" x14ac:dyDescent="0.2">
      <c r="A1054" s="14">
        <f>+'Daily Rainfall Data Since 2002'!B1053</f>
        <v>38504</v>
      </c>
      <c r="B1054" s="6">
        <f>+'Daily Rainfall Data Since 2002'!C1053</f>
        <v>0</v>
      </c>
      <c r="C1054" s="17">
        <f t="shared" si="62"/>
        <v>433.00000000000006</v>
      </c>
      <c r="D1054" s="19">
        <f t="shared" si="63"/>
        <v>200506</v>
      </c>
    </row>
    <row r="1055" spans="1:4" x14ac:dyDescent="0.2">
      <c r="A1055" s="14">
        <f>+'Daily Rainfall Data Since 2002'!B1054</f>
        <v>38505</v>
      </c>
      <c r="B1055" s="6">
        <f>+'Daily Rainfall Data Since 2002'!C1054</f>
        <v>72.7</v>
      </c>
      <c r="C1055" s="17">
        <f t="shared" si="62"/>
        <v>505.70000000000005</v>
      </c>
      <c r="D1055" s="19">
        <f t="shared" si="63"/>
        <v>200506</v>
      </c>
    </row>
    <row r="1056" spans="1:4" x14ac:dyDescent="0.2">
      <c r="A1056" s="14">
        <f>+'Daily Rainfall Data Since 2002'!B1055</f>
        <v>38506</v>
      </c>
      <c r="B1056" s="6">
        <f>+'Daily Rainfall Data Since 2002'!C1055</f>
        <v>0</v>
      </c>
      <c r="C1056" s="17">
        <f t="shared" si="62"/>
        <v>505.70000000000005</v>
      </c>
      <c r="D1056" s="19">
        <f t="shared" si="63"/>
        <v>200506</v>
      </c>
    </row>
    <row r="1057" spans="1:4" x14ac:dyDescent="0.2">
      <c r="A1057" s="14">
        <f>+'Daily Rainfall Data Since 2002'!B1056</f>
        <v>38507</v>
      </c>
      <c r="B1057" s="6">
        <f>+'Daily Rainfall Data Since 2002'!C1056</f>
        <v>11.3</v>
      </c>
      <c r="C1057" s="17">
        <f t="shared" si="62"/>
        <v>517</v>
      </c>
      <c r="D1057" s="19">
        <f t="shared" si="63"/>
        <v>200506</v>
      </c>
    </row>
    <row r="1058" spans="1:4" x14ac:dyDescent="0.2">
      <c r="A1058" s="14">
        <f>+'Daily Rainfall Data Since 2002'!B1057</f>
        <v>38508</v>
      </c>
      <c r="B1058" s="6">
        <f>+'Daily Rainfall Data Since 2002'!C1057</f>
        <v>7.6</v>
      </c>
      <c r="C1058" s="17">
        <f t="shared" si="62"/>
        <v>524.6</v>
      </c>
      <c r="D1058" s="19">
        <f t="shared" si="63"/>
        <v>200506</v>
      </c>
    </row>
    <row r="1059" spans="1:4" x14ac:dyDescent="0.2">
      <c r="A1059" s="14">
        <f>+'Daily Rainfall Data Since 2002'!B1058</f>
        <v>38509</v>
      </c>
      <c r="B1059" s="6">
        <f>+'Daily Rainfall Data Since 2002'!C1058</f>
        <v>0</v>
      </c>
      <c r="C1059" s="17">
        <f t="shared" si="62"/>
        <v>524.6</v>
      </c>
      <c r="D1059" s="19">
        <f t="shared" si="63"/>
        <v>200506</v>
      </c>
    </row>
    <row r="1060" spans="1:4" x14ac:dyDescent="0.2">
      <c r="A1060" s="14">
        <f>+'Daily Rainfall Data Since 2002'!B1059</f>
        <v>38510</v>
      </c>
      <c r="B1060" s="6">
        <f>+'Daily Rainfall Data Since 2002'!C1059</f>
        <v>11.2</v>
      </c>
      <c r="C1060" s="17">
        <f t="shared" si="62"/>
        <v>535.80000000000007</v>
      </c>
      <c r="D1060" s="19">
        <f t="shared" si="63"/>
        <v>200506</v>
      </c>
    </row>
    <row r="1061" spans="1:4" x14ac:dyDescent="0.2">
      <c r="A1061" s="14">
        <f>+'Daily Rainfall Data Since 2002'!B1060</f>
        <v>38511</v>
      </c>
      <c r="B1061" s="6">
        <f>+'Daily Rainfall Data Since 2002'!C1060</f>
        <v>0</v>
      </c>
      <c r="C1061" s="17">
        <f t="shared" si="62"/>
        <v>535.80000000000007</v>
      </c>
      <c r="D1061" s="19">
        <f t="shared" si="63"/>
        <v>200506</v>
      </c>
    </row>
    <row r="1062" spans="1:4" x14ac:dyDescent="0.2">
      <c r="A1062" s="14">
        <f>+'Daily Rainfall Data Since 2002'!B1061</f>
        <v>38512</v>
      </c>
      <c r="B1062" s="6">
        <f>+'Daily Rainfall Data Since 2002'!C1061</f>
        <v>0</v>
      </c>
      <c r="C1062" s="17">
        <f t="shared" si="62"/>
        <v>535.80000000000007</v>
      </c>
      <c r="D1062" s="19">
        <f t="shared" si="63"/>
        <v>200506</v>
      </c>
    </row>
    <row r="1063" spans="1:4" x14ac:dyDescent="0.2">
      <c r="A1063" s="14">
        <f>+'Daily Rainfall Data Since 2002'!B1062</f>
        <v>38513</v>
      </c>
      <c r="B1063" s="6">
        <f>+'Daily Rainfall Data Since 2002'!C1062</f>
        <v>0</v>
      </c>
      <c r="C1063" s="17">
        <f t="shared" si="62"/>
        <v>535.80000000000007</v>
      </c>
      <c r="D1063" s="19">
        <f t="shared" si="63"/>
        <v>200506</v>
      </c>
    </row>
    <row r="1064" spans="1:4" x14ac:dyDescent="0.2">
      <c r="A1064" s="14">
        <f>+'Daily Rainfall Data Since 2002'!B1063</f>
        <v>38514</v>
      </c>
      <c r="B1064" s="6">
        <f>+'Daily Rainfall Data Since 2002'!C1063</f>
        <v>11.2</v>
      </c>
      <c r="C1064" s="17">
        <f t="shared" si="62"/>
        <v>547.00000000000011</v>
      </c>
      <c r="D1064" s="19">
        <f t="shared" si="63"/>
        <v>200506</v>
      </c>
    </row>
    <row r="1065" spans="1:4" x14ac:dyDescent="0.2">
      <c r="A1065" s="14">
        <f>+'Daily Rainfall Data Since 2002'!B1064</f>
        <v>38515</v>
      </c>
      <c r="B1065" s="6">
        <f>+'Daily Rainfall Data Since 2002'!C1064</f>
        <v>0</v>
      </c>
      <c r="C1065" s="17">
        <f t="shared" si="62"/>
        <v>547.00000000000011</v>
      </c>
      <c r="D1065" s="19">
        <f t="shared" si="63"/>
        <v>200506</v>
      </c>
    </row>
    <row r="1066" spans="1:4" x14ac:dyDescent="0.2">
      <c r="A1066" s="14">
        <f>+'Daily Rainfall Data Since 2002'!B1065</f>
        <v>38516</v>
      </c>
      <c r="B1066" s="6">
        <f>+'Daily Rainfall Data Since 2002'!C1065</f>
        <v>64</v>
      </c>
      <c r="C1066" s="17">
        <f t="shared" si="62"/>
        <v>611.00000000000011</v>
      </c>
      <c r="D1066" s="19">
        <f t="shared" si="63"/>
        <v>200506</v>
      </c>
    </row>
    <row r="1067" spans="1:4" x14ac:dyDescent="0.2">
      <c r="A1067" s="14">
        <f>+'Daily Rainfall Data Since 2002'!B1066</f>
        <v>38517</v>
      </c>
      <c r="B1067" s="6">
        <f>+'Daily Rainfall Data Since 2002'!C1066</f>
        <v>20.8</v>
      </c>
      <c r="C1067" s="17">
        <f t="shared" si="62"/>
        <v>631.80000000000007</v>
      </c>
      <c r="D1067" s="19">
        <f t="shared" si="63"/>
        <v>200506</v>
      </c>
    </row>
    <row r="1068" spans="1:4" x14ac:dyDescent="0.2">
      <c r="A1068" s="14">
        <f>+'Daily Rainfall Data Since 2002'!B1067</f>
        <v>38518</v>
      </c>
      <c r="B1068" s="6">
        <f>+'Daily Rainfall Data Since 2002'!C1067</f>
        <v>64.8</v>
      </c>
      <c r="C1068" s="17">
        <f t="shared" si="62"/>
        <v>696.6</v>
      </c>
      <c r="D1068" s="19">
        <f t="shared" si="63"/>
        <v>200506</v>
      </c>
    </row>
    <row r="1069" spans="1:4" x14ac:dyDescent="0.2">
      <c r="A1069" s="14">
        <f>+'Daily Rainfall Data Since 2002'!B1068</f>
        <v>38519</v>
      </c>
      <c r="B1069" s="6">
        <f>+'Daily Rainfall Data Since 2002'!C1068</f>
        <v>10</v>
      </c>
      <c r="C1069" s="17">
        <f t="shared" si="62"/>
        <v>706.6</v>
      </c>
      <c r="D1069" s="19">
        <f t="shared" si="63"/>
        <v>200506</v>
      </c>
    </row>
    <row r="1070" spans="1:4" x14ac:dyDescent="0.2">
      <c r="A1070" s="14">
        <f>+'Daily Rainfall Data Since 2002'!B1069</f>
        <v>38520</v>
      </c>
      <c r="B1070" s="6">
        <f>+'Daily Rainfall Data Since 2002'!C1069</f>
        <v>0</v>
      </c>
      <c r="C1070" s="17">
        <f t="shared" si="62"/>
        <v>706.6</v>
      </c>
      <c r="D1070" s="19">
        <f t="shared" si="63"/>
        <v>200506</v>
      </c>
    </row>
    <row r="1071" spans="1:4" x14ac:dyDescent="0.2">
      <c r="A1071" s="14">
        <f>+'Daily Rainfall Data Since 2002'!B1070</f>
        <v>38521</v>
      </c>
      <c r="B1071" s="6">
        <f>+'Daily Rainfall Data Since 2002'!C1070</f>
        <v>0</v>
      </c>
      <c r="C1071" s="17">
        <f t="shared" si="62"/>
        <v>706.6</v>
      </c>
      <c r="D1071" s="19">
        <f t="shared" si="63"/>
        <v>200506</v>
      </c>
    </row>
    <row r="1072" spans="1:4" x14ac:dyDescent="0.2">
      <c r="A1072" s="14">
        <f>+'Daily Rainfall Data Since 2002'!B1071</f>
        <v>38522</v>
      </c>
      <c r="B1072" s="6">
        <f>+'Daily Rainfall Data Since 2002'!C1071</f>
        <v>33.200000000000003</v>
      </c>
      <c r="C1072" s="17">
        <f t="shared" si="62"/>
        <v>739.80000000000007</v>
      </c>
      <c r="D1072" s="19">
        <f t="shared" si="63"/>
        <v>200506</v>
      </c>
    </row>
    <row r="1073" spans="1:4" x14ac:dyDescent="0.2">
      <c r="A1073" s="14">
        <f>+'Daily Rainfall Data Since 2002'!B1072</f>
        <v>38523</v>
      </c>
      <c r="B1073" s="6">
        <f>+'Daily Rainfall Data Since 2002'!C1072</f>
        <v>0</v>
      </c>
      <c r="C1073" s="17">
        <f t="shared" si="62"/>
        <v>739.80000000000007</v>
      </c>
      <c r="D1073" s="19">
        <f t="shared" si="63"/>
        <v>200506</v>
      </c>
    </row>
    <row r="1074" spans="1:4" x14ac:dyDescent="0.2">
      <c r="A1074" s="14">
        <f>+'Daily Rainfall Data Since 2002'!B1073</f>
        <v>38524</v>
      </c>
      <c r="B1074" s="6">
        <f>+'Daily Rainfall Data Since 2002'!C1073</f>
        <v>39.4</v>
      </c>
      <c r="C1074" s="17">
        <f t="shared" si="62"/>
        <v>779.2</v>
      </c>
      <c r="D1074" s="19">
        <f t="shared" si="63"/>
        <v>200506</v>
      </c>
    </row>
    <row r="1075" spans="1:4" x14ac:dyDescent="0.2">
      <c r="A1075" s="14">
        <f>+'Daily Rainfall Data Since 2002'!B1074</f>
        <v>38525</v>
      </c>
      <c r="B1075" s="6">
        <f>+'Daily Rainfall Data Since 2002'!C1074</f>
        <v>10</v>
      </c>
      <c r="C1075" s="17">
        <f t="shared" si="62"/>
        <v>789.2</v>
      </c>
      <c r="D1075" s="19">
        <f t="shared" si="63"/>
        <v>200506</v>
      </c>
    </row>
    <row r="1076" spans="1:4" x14ac:dyDescent="0.2">
      <c r="A1076" s="14">
        <f>+'Daily Rainfall Data Since 2002'!B1075</f>
        <v>38526</v>
      </c>
      <c r="B1076" s="6">
        <f>+'Daily Rainfall Data Since 2002'!C1075</f>
        <v>2.2000000000000002</v>
      </c>
      <c r="C1076" s="17">
        <f t="shared" si="62"/>
        <v>791.40000000000009</v>
      </c>
      <c r="D1076" s="19">
        <f t="shared" si="63"/>
        <v>200506</v>
      </c>
    </row>
    <row r="1077" spans="1:4" x14ac:dyDescent="0.2">
      <c r="A1077" s="14">
        <f>+'Daily Rainfall Data Since 2002'!B1076</f>
        <v>38527</v>
      </c>
      <c r="B1077" s="6">
        <f>+'Daily Rainfall Data Since 2002'!C1076</f>
        <v>0</v>
      </c>
      <c r="C1077" s="17">
        <f t="shared" si="62"/>
        <v>791.40000000000009</v>
      </c>
      <c r="D1077" s="19">
        <f t="shared" si="63"/>
        <v>200506</v>
      </c>
    </row>
    <row r="1078" spans="1:4" x14ac:dyDescent="0.2">
      <c r="A1078" s="14">
        <f>+'Daily Rainfall Data Since 2002'!B1077</f>
        <v>38528</v>
      </c>
      <c r="B1078" s="6">
        <f>+'Daily Rainfall Data Since 2002'!C1077</f>
        <v>20</v>
      </c>
      <c r="C1078" s="17">
        <f t="shared" si="62"/>
        <v>811.40000000000009</v>
      </c>
      <c r="D1078" s="19">
        <f t="shared" si="63"/>
        <v>200506</v>
      </c>
    </row>
    <row r="1079" spans="1:4" x14ac:dyDescent="0.2">
      <c r="A1079" s="14">
        <f>+'Daily Rainfall Data Since 2002'!B1078</f>
        <v>38529</v>
      </c>
      <c r="B1079" s="6">
        <f>+'Daily Rainfall Data Since 2002'!C1078</f>
        <v>40</v>
      </c>
      <c r="C1079" s="17">
        <f t="shared" si="62"/>
        <v>851.40000000000009</v>
      </c>
      <c r="D1079" s="19">
        <f t="shared" si="63"/>
        <v>200506</v>
      </c>
    </row>
    <row r="1080" spans="1:4" x14ac:dyDescent="0.2">
      <c r="A1080" s="14">
        <f>+'Daily Rainfall Data Since 2002'!B1079</f>
        <v>38530</v>
      </c>
      <c r="B1080" s="6">
        <f>+'Daily Rainfall Data Since 2002'!C1079</f>
        <v>0</v>
      </c>
      <c r="C1080" s="17">
        <f t="shared" si="62"/>
        <v>851.40000000000009</v>
      </c>
      <c r="D1080" s="19">
        <f t="shared" si="63"/>
        <v>200506</v>
      </c>
    </row>
    <row r="1081" spans="1:4" x14ac:dyDescent="0.2">
      <c r="A1081" s="14">
        <f>+'Daily Rainfall Data Since 2002'!B1080</f>
        <v>38531</v>
      </c>
      <c r="B1081" s="6">
        <f>+'Daily Rainfall Data Since 2002'!C1080</f>
        <v>20</v>
      </c>
      <c r="C1081" s="17">
        <f t="shared" si="62"/>
        <v>871.40000000000009</v>
      </c>
      <c r="D1081" s="19">
        <f t="shared" si="63"/>
        <v>200506</v>
      </c>
    </row>
    <row r="1082" spans="1:4" x14ac:dyDescent="0.2">
      <c r="A1082" s="14">
        <f>+'Daily Rainfall Data Since 2002'!B1081</f>
        <v>38532</v>
      </c>
      <c r="B1082" s="6">
        <f>+'Daily Rainfall Data Since 2002'!C1081</f>
        <v>0</v>
      </c>
      <c r="C1082" s="17">
        <f t="shared" si="62"/>
        <v>871.40000000000009</v>
      </c>
      <c r="D1082" s="19">
        <f t="shared" si="63"/>
        <v>200506</v>
      </c>
    </row>
    <row r="1083" spans="1:4" x14ac:dyDescent="0.2">
      <c r="A1083" s="14">
        <f>+'Daily Rainfall Data Since 2002'!B1082</f>
        <v>38533</v>
      </c>
      <c r="B1083" s="6">
        <f>+'Daily Rainfall Data Since 2002'!C1082</f>
        <v>0</v>
      </c>
      <c r="C1083" s="17">
        <f t="shared" si="62"/>
        <v>871.40000000000009</v>
      </c>
      <c r="D1083" s="19">
        <f t="shared" si="63"/>
        <v>200506</v>
      </c>
    </row>
    <row r="1084" spans="1:4" x14ac:dyDescent="0.2">
      <c r="A1084" s="14">
        <f>+'Daily Rainfall Data Since 2002'!B1083</f>
        <v>38534</v>
      </c>
      <c r="B1084" s="6">
        <f>+'Daily Rainfall Data Since 2002'!C1083</f>
        <v>10.8</v>
      </c>
      <c r="C1084" s="17">
        <f t="shared" si="62"/>
        <v>882.2</v>
      </c>
      <c r="D1084" s="19">
        <f t="shared" si="63"/>
        <v>200507</v>
      </c>
    </row>
    <row r="1085" spans="1:4" x14ac:dyDescent="0.2">
      <c r="A1085" s="14">
        <f>+'Daily Rainfall Data Since 2002'!B1084</f>
        <v>38535</v>
      </c>
      <c r="B1085" s="6">
        <f>+'Daily Rainfall Data Since 2002'!C1084</f>
        <v>40.200000000000003</v>
      </c>
      <c r="C1085" s="17">
        <f t="shared" si="62"/>
        <v>922.40000000000009</v>
      </c>
      <c r="D1085" s="19">
        <f t="shared" si="63"/>
        <v>200507</v>
      </c>
    </row>
    <row r="1086" spans="1:4" x14ac:dyDescent="0.2">
      <c r="A1086" s="14">
        <f>+'Daily Rainfall Data Since 2002'!B1085</f>
        <v>38536</v>
      </c>
      <c r="B1086" s="6">
        <f>+'Daily Rainfall Data Since 2002'!C1085</f>
        <v>0</v>
      </c>
      <c r="C1086" s="17">
        <f t="shared" si="62"/>
        <v>922.40000000000009</v>
      </c>
      <c r="D1086" s="19">
        <f t="shared" si="63"/>
        <v>200507</v>
      </c>
    </row>
    <row r="1087" spans="1:4" x14ac:dyDescent="0.2">
      <c r="A1087" s="14">
        <f>+'Daily Rainfall Data Since 2002'!B1086</f>
        <v>38537</v>
      </c>
      <c r="B1087" s="6">
        <f>+'Daily Rainfall Data Since 2002'!C1086</f>
        <v>0</v>
      </c>
      <c r="C1087" s="17">
        <f t="shared" si="62"/>
        <v>922.40000000000009</v>
      </c>
      <c r="D1087" s="19">
        <f t="shared" si="63"/>
        <v>200507</v>
      </c>
    </row>
    <row r="1088" spans="1:4" x14ac:dyDescent="0.2">
      <c r="A1088" s="14">
        <f>+'Daily Rainfall Data Since 2002'!B1087</f>
        <v>38538</v>
      </c>
      <c r="B1088" s="6">
        <f>+'Daily Rainfall Data Since 2002'!C1087</f>
        <v>63</v>
      </c>
      <c r="C1088" s="17">
        <f t="shared" ref="C1088:C1151" si="64">IF(B1088="nd",0, IF(B1088="T",0,B1088))+C1087</f>
        <v>985.40000000000009</v>
      </c>
      <c r="D1088" s="19">
        <f t="shared" si="63"/>
        <v>200507</v>
      </c>
    </row>
    <row r="1089" spans="1:4" x14ac:dyDescent="0.2">
      <c r="A1089" s="14">
        <f>+'Daily Rainfall Data Since 2002'!B1088</f>
        <v>38539</v>
      </c>
      <c r="B1089" s="6">
        <f>+'Daily Rainfall Data Since 2002'!C1088</f>
        <v>40.5</v>
      </c>
      <c r="C1089" s="17">
        <f t="shared" si="64"/>
        <v>1025.9000000000001</v>
      </c>
      <c r="D1089" s="19">
        <f t="shared" si="63"/>
        <v>200507</v>
      </c>
    </row>
    <row r="1090" spans="1:4" x14ac:dyDescent="0.2">
      <c r="A1090" s="14">
        <f>+'Daily Rainfall Data Since 2002'!B1089</f>
        <v>38540</v>
      </c>
      <c r="B1090" s="6">
        <f>+'Daily Rainfall Data Since 2002'!C1089</f>
        <v>1.4</v>
      </c>
      <c r="C1090" s="17">
        <f t="shared" si="64"/>
        <v>1027.3000000000002</v>
      </c>
      <c r="D1090" s="19">
        <f t="shared" si="63"/>
        <v>200507</v>
      </c>
    </row>
    <row r="1091" spans="1:4" x14ac:dyDescent="0.2">
      <c r="A1091" s="14">
        <f>+'Daily Rainfall Data Since 2002'!B1090</f>
        <v>38541</v>
      </c>
      <c r="B1091" s="6">
        <f>+'Daily Rainfall Data Since 2002'!C1090</f>
        <v>4.2</v>
      </c>
      <c r="C1091" s="17">
        <f t="shared" si="64"/>
        <v>1031.5000000000002</v>
      </c>
      <c r="D1091" s="19">
        <f t="shared" si="63"/>
        <v>200507</v>
      </c>
    </row>
    <row r="1092" spans="1:4" x14ac:dyDescent="0.2">
      <c r="A1092" s="14">
        <f>+'Daily Rainfall Data Since 2002'!B1091</f>
        <v>38542</v>
      </c>
      <c r="B1092" s="6">
        <f>+'Daily Rainfall Data Since 2002'!C1091</f>
        <v>32</v>
      </c>
      <c r="C1092" s="17">
        <f t="shared" si="64"/>
        <v>1063.5000000000002</v>
      </c>
      <c r="D1092" s="19">
        <f t="shared" si="63"/>
        <v>200507</v>
      </c>
    </row>
    <row r="1093" spans="1:4" x14ac:dyDescent="0.2">
      <c r="A1093" s="14">
        <f>+'Daily Rainfall Data Since 2002'!B1092</f>
        <v>38543</v>
      </c>
      <c r="B1093" s="6">
        <f>+'Daily Rainfall Data Since 2002'!C1092</f>
        <v>30.4</v>
      </c>
      <c r="C1093" s="17">
        <f t="shared" si="64"/>
        <v>1093.9000000000003</v>
      </c>
      <c r="D1093" s="19">
        <f t="shared" si="63"/>
        <v>200507</v>
      </c>
    </row>
    <row r="1094" spans="1:4" x14ac:dyDescent="0.2">
      <c r="A1094" s="14">
        <f>+'Daily Rainfall Data Since 2002'!B1093</f>
        <v>38544</v>
      </c>
      <c r="B1094" s="6">
        <f>+'Daily Rainfall Data Since 2002'!C1093</f>
        <v>2.8</v>
      </c>
      <c r="C1094" s="17">
        <f t="shared" si="64"/>
        <v>1096.7000000000003</v>
      </c>
      <c r="D1094" s="19">
        <f t="shared" si="63"/>
        <v>200507</v>
      </c>
    </row>
    <row r="1095" spans="1:4" x14ac:dyDescent="0.2">
      <c r="A1095" s="14">
        <f>+'Daily Rainfall Data Since 2002'!B1094</f>
        <v>38545</v>
      </c>
      <c r="B1095" s="6">
        <f>+'Daily Rainfall Data Since 2002'!C1094</f>
        <v>20.8</v>
      </c>
      <c r="C1095" s="17">
        <f t="shared" si="64"/>
        <v>1117.5000000000002</v>
      </c>
      <c r="D1095" s="19">
        <f t="shared" si="63"/>
        <v>200507</v>
      </c>
    </row>
    <row r="1096" spans="1:4" x14ac:dyDescent="0.2">
      <c r="A1096" s="14">
        <f>+'Daily Rainfall Data Since 2002'!B1095</f>
        <v>38546</v>
      </c>
      <c r="B1096" s="6">
        <f>+'Daily Rainfall Data Since 2002'!C1095</f>
        <v>0</v>
      </c>
      <c r="C1096" s="17">
        <f t="shared" si="64"/>
        <v>1117.5000000000002</v>
      </c>
      <c r="D1096" s="19">
        <f t="shared" si="63"/>
        <v>200507</v>
      </c>
    </row>
    <row r="1097" spans="1:4" x14ac:dyDescent="0.2">
      <c r="A1097" s="14">
        <f>+'Daily Rainfall Data Since 2002'!B1096</f>
        <v>38547</v>
      </c>
      <c r="B1097" s="6">
        <f>+'Daily Rainfall Data Since 2002'!C1096</f>
        <v>20.8</v>
      </c>
      <c r="C1097" s="17">
        <f t="shared" si="64"/>
        <v>1138.3000000000002</v>
      </c>
      <c r="D1097" s="19">
        <f t="shared" si="63"/>
        <v>200507</v>
      </c>
    </row>
    <row r="1098" spans="1:4" x14ac:dyDescent="0.2">
      <c r="A1098" s="14">
        <f>+'Daily Rainfall Data Since 2002'!B1097</f>
        <v>38548</v>
      </c>
      <c r="B1098" s="6">
        <f>+'Daily Rainfall Data Since 2002'!C1097</f>
        <v>13.4</v>
      </c>
      <c r="C1098" s="17">
        <f t="shared" si="64"/>
        <v>1151.7000000000003</v>
      </c>
      <c r="D1098" s="19">
        <f t="shared" si="63"/>
        <v>200507</v>
      </c>
    </row>
    <row r="1099" spans="1:4" x14ac:dyDescent="0.2">
      <c r="A1099" s="14">
        <f>+'Daily Rainfall Data Since 2002'!B1098</f>
        <v>38549</v>
      </c>
      <c r="B1099" s="6">
        <f>+'Daily Rainfall Data Since 2002'!C1098</f>
        <v>0</v>
      </c>
      <c r="C1099" s="17">
        <f t="shared" si="64"/>
        <v>1151.7000000000003</v>
      </c>
      <c r="D1099" s="19">
        <f t="shared" si="63"/>
        <v>200507</v>
      </c>
    </row>
    <row r="1100" spans="1:4" x14ac:dyDescent="0.2">
      <c r="A1100" s="14">
        <f>+'Daily Rainfall Data Since 2002'!B1099</f>
        <v>38550</v>
      </c>
      <c r="B1100" s="6">
        <f>+'Daily Rainfall Data Since 2002'!C1099</f>
        <v>0</v>
      </c>
      <c r="C1100" s="17">
        <f t="shared" si="64"/>
        <v>1151.7000000000003</v>
      </c>
      <c r="D1100" s="19">
        <f t="shared" si="63"/>
        <v>200507</v>
      </c>
    </row>
    <row r="1101" spans="1:4" x14ac:dyDescent="0.2">
      <c r="A1101" s="14">
        <f>+'Daily Rainfall Data Since 2002'!B1100</f>
        <v>38551</v>
      </c>
      <c r="B1101" s="6">
        <f>+'Daily Rainfall Data Since 2002'!C1100</f>
        <v>0.7</v>
      </c>
      <c r="C1101" s="17">
        <f t="shared" si="64"/>
        <v>1152.4000000000003</v>
      </c>
      <c r="D1101" s="19">
        <f t="shared" si="63"/>
        <v>200507</v>
      </c>
    </row>
    <row r="1102" spans="1:4" x14ac:dyDescent="0.2">
      <c r="A1102" s="14">
        <f>+'Daily Rainfall Data Since 2002'!B1101</f>
        <v>38552</v>
      </c>
      <c r="B1102" s="6">
        <f>+'Daily Rainfall Data Since 2002'!C1101</f>
        <v>6.5</v>
      </c>
      <c r="C1102" s="17">
        <f t="shared" si="64"/>
        <v>1158.9000000000003</v>
      </c>
      <c r="D1102" s="19">
        <f t="shared" si="63"/>
        <v>200507</v>
      </c>
    </row>
    <row r="1103" spans="1:4" x14ac:dyDescent="0.2">
      <c r="A1103" s="14">
        <f>+'Daily Rainfall Data Since 2002'!B1102</f>
        <v>38553</v>
      </c>
      <c r="B1103" s="6">
        <f>+'Daily Rainfall Data Since 2002'!C1102</f>
        <v>0.5</v>
      </c>
      <c r="C1103" s="17">
        <f t="shared" si="64"/>
        <v>1159.4000000000003</v>
      </c>
      <c r="D1103" s="19">
        <f t="shared" si="63"/>
        <v>200507</v>
      </c>
    </row>
    <row r="1104" spans="1:4" x14ac:dyDescent="0.2">
      <c r="A1104" s="14">
        <f>+'Daily Rainfall Data Since 2002'!B1103</f>
        <v>38554</v>
      </c>
      <c r="B1104" s="6">
        <f>+'Daily Rainfall Data Since 2002'!C1103</f>
        <v>20.6</v>
      </c>
      <c r="C1104" s="17">
        <f t="shared" si="64"/>
        <v>1180.0000000000002</v>
      </c>
      <c r="D1104" s="19">
        <f t="shared" si="63"/>
        <v>200507</v>
      </c>
    </row>
    <row r="1105" spans="1:4" x14ac:dyDescent="0.2">
      <c r="A1105" s="14">
        <f>+'Daily Rainfall Data Since 2002'!B1104</f>
        <v>38555</v>
      </c>
      <c r="B1105" s="6">
        <f>+'Daily Rainfall Data Since 2002'!C1104</f>
        <v>7.8</v>
      </c>
      <c r="C1105" s="17">
        <f t="shared" si="64"/>
        <v>1187.8000000000002</v>
      </c>
      <c r="D1105" s="19">
        <f t="shared" si="63"/>
        <v>200507</v>
      </c>
    </row>
    <row r="1106" spans="1:4" x14ac:dyDescent="0.2">
      <c r="A1106" s="14">
        <f>+'Daily Rainfall Data Since 2002'!B1105</f>
        <v>38556</v>
      </c>
      <c r="B1106" s="6">
        <f>+'Daily Rainfall Data Since 2002'!C1105</f>
        <v>7.6</v>
      </c>
      <c r="C1106" s="17">
        <f t="shared" si="64"/>
        <v>1195.4000000000001</v>
      </c>
      <c r="D1106" s="19">
        <f t="shared" si="63"/>
        <v>200507</v>
      </c>
    </row>
    <row r="1107" spans="1:4" x14ac:dyDescent="0.2">
      <c r="A1107" s="14">
        <f>+'Daily Rainfall Data Since 2002'!B1106</f>
        <v>38557</v>
      </c>
      <c r="B1107" s="6">
        <f>+'Daily Rainfall Data Since 2002'!C1106</f>
        <v>8.6999999999999993</v>
      </c>
      <c r="C1107" s="17">
        <f t="shared" si="64"/>
        <v>1204.1000000000001</v>
      </c>
      <c r="D1107" s="19">
        <f t="shared" ref="D1107:D1170" si="65">+YEAR(A1107)*100+MONTH(A1107)</f>
        <v>200507</v>
      </c>
    </row>
    <row r="1108" spans="1:4" x14ac:dyDescent="0.2">
      <c r="A1108" s="14">
        <f>+'Daily Rainfall Data Since 2002'!B1107</f>
        <v>38558</v>
      </c>
      <c r="B1108" s="6">
        <f>+'Daily Rainfall Data Since 2002'!C1107</f>
        <v>80.099999999999994</v>
      </c>
      <c r="C1108" s="17">
        <f t="shared" si="64"/>
        <v>1284.2</v>
      </c>
      <c r="D1108" s="19">
        <f t="shared" si="65"/>
        <v>200507</v>
      </c>
    </row>
    <row r="1109" spans="1:4" x14ac:dyDescent="0.2">
      <c r="A1109" s="14">
        <f>+'Daily Rainfall Data Since 2002'!B1108</f>
        <v>38559</v>
      </c>
      <c r="B1109" s="6">
        <f>+'Daily Rainfall Data Since 2002'!C1108</f>
        <v>9</v>
      </c>
      <c r="C1109" s="17">
        <f t="shared" si="64"/>
        <v>1293.2</v>
      </c>
      <c r="D1109" s="19">
        <f t="shared" si="65"/>
        <v>200507</v>
      </c>
    </row>
    <row r="1110" spans="1:4" x14ac:dyDescent="0.2">
      <c r="A1110" s="14">
        <f>+'Daily Rainfall Data Since 2002'!B1109</f>
        <v>38560</v>
      </c>
      <c r="B1110" s="6">
        <f>+'Daily Rainfall Data Since 2002'!C1109</f>
        <v>12</v>
      </c>
      <c r="C1110" s="17">
        <f t="shared" si="64"/>
        <v>1305.2</v>
      </c>
      <c r="D1110" s="19">
        <f t="shared" si="65"/>
        <v>200507</v>
      </c>
    </row>
    <row r="1111" spans="1:4" x14ac:dyDescent="0.2">
      <c r="A1111" s="14">
        <f>+'Daily Rainfall Data Since 2002'!B1110</f>
        <v>38561</v>
      </c>
      <c r="B1111" s="6">
        <f>+'Daily Rainfall Data Since 2002'!C1110</f>
        <v>33</v>
      </c>
      <c r="C1111" s="17">
        <f t="shared" si="64"/>
        <v>1338.2</v>
      </c>
      <c r="D1111" s="19">
        <f t="shared" si="65"/>
        <v>200507</v>
      </c>
    </row>
    <row r="1112" spans="1:4" x14ac:dyDescent="0.2">
      <c r="A1112" s="14">
        <f>+'Daily Rainfall Data Since 2002'!B1111</f>
        <v>38562</v>
      </c>
      <c r="B1112" s="6">
        <f>+'Daily Rainfall Data Since 2002'!C1111</f>
        <v>30.6</v>
      </c>
      <c r="C1112" s="17">
        <f t="shared" si="64"/>
        <v>1368.8</v>
      </c>
      <c r="D1112" s="19">
        <f t="shared" si="65"/>
        <v>200507</v>
      </c>
    </row>
    <row r="1113" spans="1:4" x14ac:dyDescent="0.2">
      <c r="A1113" s="14">
        <f>+'Daily Rainfall Data Since 2002'!B1112</f>
        <v>38563</v>
      </c>
      <c r="B1113" s="6">
        <f>+'Daily Rainfall Data Since 2002'!C1112</f>
        <v>64</v>
      </c>
      <c r="C1113" s="17">
        <f t="shared" si="64"/>
        <v>1432.8</v>
      </c>
      <c r="D1113" s="19">
        <f t="shared" si="65"/>
        <v>200507</v>
      </c>
    </row>
    <row r="1114" spans="1:4" x14ac:dyDescent="0.2">
      <c r="A1114" s="14">
        <f>+'Daily Rainfall Data Since 2002'!B1113</f>
        <v>38564</v>
      </c>
      <c r="B1114" s="6">
        <f>+'Daily Rainfall Data Since 2002'!C1113</f>
        <v>0</v>
      </c>
      <c r="C1114" s="17">
        <f t="shared" si="64"/>
        <v>1432.8</v>
      </c>
      <c r="D1114" s="19">
        <f t="shared" si="65"/>
        <v>200507</v>
      </c>
    </row>
    <row r="1115" spans="1:4" x14ac:dyDescent="0.2">
      <c r="A1115" s="14">
        <f>+'Daily Rainfall Data Since 2002'!B1114</f>
        <v>38565</v>
      </c>
      <c r="B1115" s="6">
        <f>+'Daily Rainfall Data Since 2002'!C1114</f>
        <v>3.8</v>
      </c>
      <c r="C1115" s="17">
        <f t="shared" si="64"/>
        <v>1436.6</v>
      </c>
      <c r="D1115" s="19">
        <f t="shared" si="65"/>
        <v>200508</v>
      </c>
    </row>
    <row r="1116" spans="1:4" x14ac:dyDescent="0.2">
      <c r="A1116" s="14">
        <f>+'Daily Rainfall Data Since 2002'!B1115</f>
        <v>38566</v>
      </c>
      <c r="B1116" s="6">
        <f>+'Daily Rainfall Data Since 2002'!C1115</f>
        <v>15</v>
      </c>
      <c r="C1116" s="17">
        <f t="shared" si="64"/>
        <v>1451.6</v>
      </c>
      <c r="D1116" s="19">
        <f t="shared" si="65"/>
        <v>200508</v>
      </c>
    </row>
    <row r="1117" spans="1:4" x14ac:dyDescent="0.2">
      <c r="A1117" s="14">
        <f>+'Daily Rainfall Data Since 2002'!B1116</f>
        <v>38567</v>
      </c>
      <c r="B1117" s="6">
        <f>+'Daily Rainfall Data Since 2002'!C1116</f>
        <v>60.8</v>
      </c>
      <c r="C1117" s="17">
        <f t="shared" si="64"/>
        <v>1512.3999999999999</v>
      </c>
      <c r="D1117" s="19">
        <f t="shared" si="65"/>
        <v>200508</v>
      </c>
    </row>
    <row r="1118" spans="1:4" x14ac:dyDescent="0.2">
      <c r="A1118" s="14">
        <f>+'Daily Rainfall Data Since 2002'!B1117</f>
        <v>38568</v>
      </c>
      <c r="B1118" s="6">
        <f>+'Daily Rainfall Data Since 2002'!C1117</f>
        <v>4</v>
      </c>
      <c r="C1118" s="17">
        <f t="shared" si="64"/>
        <v>1516.3999999999999</v>
      </c>
      <c r="D1118" s="19">
        <f t="shared" si="65"/>
        <v>200508</v>
      </c>
    </row>
    <row r="1119" spans="1:4" x14ac:dyDescent="0.2">
      <c r="A1119" s="14">
        <f>+'Daily Rainfall Data Since 2002'!B1118</f>
        <v>38569</v>
      </c>
      <c r="B1119" s="6">
        <f>+'Daily Rainfall Data Since 2002'!C1118</f>
        <v>3.8</v>
      </c>
      <c r="C1119" s="17">
        <f t="shared" si="64"/>
        <v>1520.1999999999998</v>
      </c>
      <c r="D1119" s="19">
        <f t="shared" si="65"/>
        <v>200508</v>
      </c>
    </row>
    <row r="1120" spans="1:4" x14ac:dyDescent="0.2">
      <c r="A1120" s="14">
        <f>+'Daily Rainfall Data Since 2002'!B1119</f>
        <v>38570</v>
      </c>
      <c r="B1120" s="6">
        <f>+'Daily Rainfall Data Since 2002'!C1119</f>
        <v>8.6</v>
      </c>
      <c r="C1120" s="17">
        <f t="shared" si="64"/>
        <v>1528.7999999999997</v>
      </c>
      <c r="D1120" s="19">
        <f t="shared" si="65"/>
        <v>200508</v>
      </c>
    </row>
    <row r="1121" spans="1:4" x14ac:dyDescent="0.2">
      <c r="A1121" s="14">
        <f>+'Daily Rainfall Data Since 2002'!B1120</f>
        <v>38571</v>
      </c>
      <c r="B1121" s="6">
        <f>+'Daily Rainfall Data Since 2002'!C1120</f>
        <v>1.8</v>
      </c>
      <c r="C1121" s="17">
        <f t="shared" si="64"/>
        <v>1530.5999999999997</v>
      </c>
      <c r="D1121" s="19">
        <f t="shared" si="65"/>
        <v>200508</v>
      </c>
    </row>
    <row r="1122" spans="1:4" x14ac:dyDescent="0.2">
      <c r="A1122" s="14">
        <f>+'Daily Rainfall Data Since 2002'!B1121</f>
        <v>38572</v>
      </c>
      <c r="B1122" s="6">
        <f>+'Daily Rainfall Data Since 2002'!C1121</f>
        <v>3.8</v>
      </c>
      <c r="C1122" s="17">
        <f t="shared" si="64"/>
        <v>1534.3999999999996</v>
      </c>
      <c r="D1122" s="19">
        <f t="shared" si="65"/>
        <v>200508</v>
      </c>
    </row>
    <row r="1123" spans="1:4" x14ac:dyDescent="0.2">
      <c r="A1123" s="14">
        <f>+'Daily Rainfall Data Since 2002'!B1122</f>
        <v>38573</v>
      </c>
      <c r="B1123" s="6">
        <f>+'Daily Rainfall Data Since 2002'!C1122</f>
        <v>11.7</v>
      </c>
      <c r="C1123" s="17">
        <f t="shared" si="64"/>
        <v>1546.0999999999997</v>
      </c>
      <c r="D1123" s="19">
        <f t="shared" si="65"/>
        <v>200508</v>
      </c>
    </row>
    <row r="1124" spans="1:4" x14ac:dyDescent="0.2">
      <c r="A1124" s="14">
        <f>+'Daily Rainfall Data Since 2002'!B1123</f>
        <v>38574</v>
      </c>
      <c r="B1124" s="6">
        <f>+'Daily Rainfall Data Since 2002'!C1123</f>
        <v>5</v>
      </c>
      <c r="C1124" s="17">
        <f t="shared" si="64"/>
        <v>1551.0999999999997</v>
      </c>
      <c r="D1124" s="19">
        <f t="shared" si="65"/>
        <v>200508</v>
      </c>
    </row>
    <row r="1125" spans="1:4" x14ac:dyDescent="0.2">
      <c r="A1125" s="14">
        <f>+'Daily Rainfall Data Since 2002'!B1124</f>
        <v>38575</v>
      </c>
      <c r="B1125" s="6">
        <f>+'Daily Rainfall Data Since 2002'!C1124</f>
        <v>19</v>
      </c>
      <c r="C1125" s="17">
        <f t="shared" si="64"/>
        <v>1570.0999999999997</v>
      </c>
      <c r="D1125" s="19">
        <f t="shared" si="65"/>
        <v>200508</v>
      </c>
    </row>
    <row r="1126" spans="1:4" x14ac:dyDescent="0.2">
      <c r="A1126" s="14">
        <f>+'Daily Rainfall Data Since 2002'!B1125</f>
        <v>38576</v>
      </c>
      <c r="B1126" s="6">
        <f>+'Daily Rainfall Data Since 2002'!C1125</f>
        <v>5</v>
      </c>
      <c r="C1126" s="17">
        <f t="shared" si="64"/>
        <v>1575.0999999999997</v>
      </c>
      <c r="D1126" s="19">
        <f t="shared" si="65"/>
        <v>200508</v>
      </c>
    </row>
    <row r="1127" spans="1:4" x14ac:dyDescent="0.2">
      <c r="A1127" s="14">
        <f>+'Daily Rainfall Data Since 2002'!B1126</f>
        <v>38577</v>
      </c>
      <c r="B1127" s="6">
        <f>+'Daily Rainfall Data Since 2002'!C1126</f>
        <v>16.5</v>
      </c>
      <c r="C1127" s="17">
        <f t="shared" si="64"/>
        <v>1591.5999999999997</v>
      </c>
      <c r="D1127" s="19">
        <f t="shared" si="65"/>
        <v>200508</v>
      </c>
    </row>
    <row r="1128" spans="1:4" x14ac:dyDescent="0.2">
      <c r="A1128" s="14">
        <f>+'Daily Rainfall Data Since 2002'!B1127</f>
        <v>38578</v>
      </c>
      <c r="B1128" s="6">
        <f>+'Daily Rainfall Data Since 2002'!C1127</f>
        <v>35</v>
      </c>
      <c r="C1128" s="17">
        <f t="shared" si="64"/>
        <v>1626.5999999999997</v>
      </c>
      <c r="D1128" s="19">
        <f t="shared" si="65"/>
        <v>200508</v>
      </c>
    </row>
    <row r="1129" spans="1:4" x14ac:dyDescent="0.2">
      <c r="A1129" s="14">
        <f>+'Daily Rainfall Data Since 2002'!B1128</f>
        <v>38579</v>
      </c>
      <c r="B1129" s="6">
        <f>+'Daily Rainfall Data Since 2002'!C1128</f>
        <v>44.5</v>
      </c>
      <c r="C1129" s="17">
        <f t="shared" si="64"/>
        <v>1671.0999999999997</v>
      </c>
      <c r="D1129" s="19">
        <f t="shared" si="65"/>
        <v>200508</v>
      </c>
    </row>
    <row r="1130" spans="1:4" x14ac:dyDescent="0.2">
      <c r="A1130" s="14">
        <f>+'Daily Rainfall Data Since 2002'!B1129</f>
        <v>38580</v>
      </c>
      <c r="B1130" s="6">
        <f>+'Daily Rainfall Data Since 2002'!C1129</f>
        <v>12.3</v>
      </c>
      <c r="C1130" s="17">
        <f t="shared" si="64"/>
        <v>1683.3999999999996</v>
      </c>
      <c r="D1130" s="19">
        <f t="shared" si="65"/>
        <v>200508</v>
      </c>
    </row>
    <row r="1131" spans="1:4" x14ac:dyDescent="0.2">
      <c r="A1131" s="14">
        <f>+'Daily Rainfall Data Since 2002'!B1130</f>
        <v>38581</v>
      </c>
      <c r="B1131" s="6">
        <f>+'Daily Rainfall Data Since 2002'!C1130</f>
        <v>10</v>
      </c>
      <c r="C1131" s="17">
        <f t="shared" si="64"/>
        <v>1693.3999999999996</v>
      </c>
      <c r="D1131" s="19">
        <f t="shared" si="65"/>
        <v>200508</v>
      </c>
    </row>
    <row r="1132" spans="1:4" x14ac:dyDescent="0.2">
      <c r="A1132" s="14">
        <f>+'Daily Rainfall Data Since 2002'!B1131</f>
        <v>38582</v>
      </c>
      <c r="B1132" s="6">
        <f>+'Daily Rainfall Data Since 2002'!C1131</f>
        <v>42</v>
      </c>
      <c r="C1132" s="17">
        <f t="shared" si="64"/>
        <v>1735.3999999999996</v>
      </c>
      <c r="D1132" s="19">
        <f t="shared" si="65"/>
        <v>200508</v>
      </c>
    </row>
    <row r="1133" spans="1:4" x14ac:dyDescent="0.2">
      <c r="A1133" s="14">
        <f>+'Daily Rainfall Data Since 2002'!B1132</f>
        <v>38583</v>
      </c>
      <c r="B1133" s="6">
        <f>+'Daily Rainfall Data Since 2002'!C1132</f>
        <v>45</v>
      </c>
      <c r="C1133" s="17">
        <f t="shared" si="64"/>
        <v>1780.3999999999996</v>
      </c>
      <c r="D1133" s="19">
        <f t="shared" si="65"/>
        <v>200508</v>
      </c>
    </row>
    <row r="1134" spans="1:4" x14ac:dyDescent="0.2">
      <c r="A1134" s="14">
        <f>+'Daily Rainfall Data Since 2002'!B1133</f>
        <v>38584</v>
      </c>
      <c r="B1134" s="6">
        <f>+'Daily Rainfall Data Since 2002'!C1133</f>
        <v>32.700000000000003</v>
      </c>
      <c r="C1134" s="17">
        <f t="shared" si="64"/>
        <v>1813.0999999999997</v>
      </c>
      <c r="D1134" s="19">
        <f t="shared" si="65"/>
        <v>200508</v>
      </c>
    </row>
    <row r="1135" spans="1:4" x14ac:dyDescent="0.2">
      <c r="A1135" s="14">
        <f>+'Daily Rainfall Data Since 2002'!B1134</f>
        <v>38585</v>
      </c>
      <c r="B1135" s="6">
        <f>+'Daily Rainfall Data Since 2002'!C1134</f>
        <v>20.6</v>
      </c>
      <c r="C1135" s="17">
        <f t="shared" si="64"/>
        <v>1833.6999999999996</v>
      </c>
      <c r="D1135" s="19">
        <f t="shared" si="65"/>
        <v>200508</v>
      </c>
    </row>
    <row r="1136" spans="1:4" x14ac:dyDescent="0.2">
      <c r="A1136" s="14">
        <f>+'Daily Rainfall Data Since 2002'!B1135</f>
        <v>38586</v>
      </c>
      <c r="B1136" s="6">
        <f>+'Daily Rainfall Data Since 2002'!C1135</f>
        <v>5.6</v>
      </c>
      <c r="C1136" s="17">
        <f t="shared" si="64"/>
        <v>1839.2999999999995</v>
      </c>
      <c r="D1136" s="19">
        <f t="shared" si="65"/>
        <v>200508</v>
      </c>
    </row>
    <row r="1137" spans="1:4" x14ac:dyDescent="0.2">
      <c r="A1137" s="14">
        <f>+'Daily Rainfall Data Since 2002'!B1136</f>
        <v>38587</v>
      </c>
      <c r="B1137" s="6">
        <f>+'Daily Rainfall Data Since 2002'!C1136</f>
        <v>87.8</v>
      </c>
      <c r="C1137" s="17">
        <f t="shared" si="64"/>
        <v>1927.0999999999995</v>
      </c>
      <c r="D1137" s="19">
        <f t="shared" si="65"/>
        <v>200508</v>
      </c>
    </row>
    <row r="1138" spans="1:4" x14ac:dyDescent="0.2">
      <c r="A1138" s="14">
        <f>+'Daily Rainfall Data Since 2002'!B1137</f>
        <v>38588</v>
      </c>
      <c r="B1138" s="6">
        <f>+'Daily Rainfall Data Since 2002'!C1137</f>
        <v>20.2</v>
      </c>
      <c r="C1138" s="17">
        <f t="shared" si="64"/>
        <v>1947.2999999999995</v>
      </c>
      <c r="D1138" s="19">
        <f t="shared" si="65"/>
        <v>200508</v>
      </c>
    </row>
    <row r="1139" spans="1:4" x14ac:dyDescent="0.2">
      <c r="A1139" s="14">
        <f>+'Daily Rainfall Data Since 2002'!B1138</f>
        <v>38589</v>
      </c>
      <c r="B1139" s="6">
        <f>+'Daily Rainfall Data Since 2002'!C1138</f>
        <v>0.5</v>
      </c>
      <c r="C1139" s="17">
        <f t="shared" si="64"/>
        <v>1947.7999999999995</v>
      </c>
      <c r="D1139" s="19">
        <f t="shared" si="65"/>
        <v>200508</v>
      </c>
    </row>
    <row r="1140" spans="1:4" x14ac:dyDescent="0.2">
      <c r="A1140" s="14">
        <f>+'Daily Rainfall Data Since 2002'!B1139</f>
        <v>38590</v>
      </c>
      <c r="B1140" s="6">
        <f>+'Daily Rainfall Data Since 2002'!C1139</f>
        <v>23.8</v>
      </c>
      <c r="C1140" s="17">
        <f t="shared" si="64"/>
        <v>1971.5999999999995</v>
      </c>
      <c r="D1140" s="19">
        <f t="shared" si="65"/>
        <v>200508</v>
      </c>
    </row>
    <row r="1141" spans="1:4" x14ac:dyDescent="0.2">
      <c r="A1141" s="14">
        <f>+'Daily Rainfall Data Since 2002'!B1140</f>
        <v>38591</v>
      </c>
      <c r="B1141" s="6">
        <f>+'Daily Rainfall Data Since 2002'!C1140</f>
        <v>0</v>
      </c>
      <c r="C1141" s="17">
        <f t="shared" si="64"/>
        <v>1971.5999999999995</v>
      </c>
      <c r="D1141" s="19">
        <f t="shared" si="65"/>
        <v>200508</v>
      </c>
    </row>
    <row r="1142" spans="1:4" x14ac:dyDescent="0.2">
      <c r="A1142" s="14">
        <f>+'Daily Rainfall Data Since 2002'!B1141</f>
        <v>38592</v>
      </c>
      <c r="B1142" s="6">
        <f>+'Daily Rainfall Data Since 2002'!C1141</f>
        <v>0</v>
      </c>
      <c r="C1142" s="17">
        <f t="shared" si="64"/>
        <v>1971.5999999999995</v>
      </c>
      <c r="D1142" s="19">
        <f t="shared" si="65"/>
        <v>200508</v>
      </c>
    </row>
    <row r="1143" spans="1:4" x14ac:dyDescent="0.2">
      <c r="A1143" s="14">
        <f>+'Daily Rainfall Data Since 2002'!B1142</f>
        <v>38593</v>
      </c>
      <c r="B1143" s="6">
        <f>+'Daily Rainfall Data Since 2002'!C1142</f>
        <v>137.80000000000001</v>
      </c>
      <c r="C1143" s="17">
        <f t="shared" si="64"/>
        <v>2109.3999999999996</v>
      </c>
      <c r="D1143" s="19">
        <f t="shared" si="65"/>
        <v>200508</v>
      </c>
    </row>
    <row r="1144" spans="1:4" x14ac:dyDescent="0.2">
      <c r="A1144" s="14">
        <f>+'Daily Rainfall Data Since 2002'!B1143</f>
        <v>38594</v>
      </c>
      <c r="B1144" s="6">
        <f>+'Daily Rainfall Data Since 2002'!C1143</f>
        <v>5</v>
      </c>
      <c r="C1144" s="17">
        <f t="shared" si="64"/>
        <v>2114.3999999999996</v>
      </c>
      <c r="D1144" s="19">
        <f t="shared" si="65"/>
        <v>200508</v>
      </c>
    </row>
    <row r="1145" spans="1:4" x14ac:dyDescent="0.2">
      <c r="A1145" s="14">
        <f>+'Daily Rainfall Data Since 2002'!B1144</f>
        <v>38595</v>
      </c>
      <c r="B1145" s="6">
        <f>+'Daily Rainfall Data Since 2002'!C1144</f>
        <v>0</v>
      </c>
      <c r="C1145" s="17">
        <f t="shared" si="64"/>
        <v>2114.3999999999996</v>
      </c>
      <c r="D1145" s="19">
        <f t="shared" si="65"/>
        <v>200508</v>
      </c>
    </row>
    <row r="1146" spans="1:4" x14ac:dyDescent="0.2">
      <c r="A1146" s="14">
        <f>+'Daily Rainfall Data Since 2002'!B1145</f>
        <v>38596</v>
      </c>
      <c r="B1146" s="6">
        <f>+'Daily Rainfall Data Since 2002'!C1145</f>
        <v>10.199999999999999</v>
      </c>
      <c r="C1146" s="17">
        <f t="shared" si="64"/>
        <v>2124.5999999999995</v>
      </c>
      <c r="D1146" s="19">
        <f t="shared" si="65"/>
        <v>200509</v>
      </c>
    </row>
    <row r="1147" spans="1:4" x14ac:dyDescent="0.2">
      <c r="A1147" s="14">
        <f>+'Daily Rainfall Data Since 2002'!B1146</f>
        <v>38597</v>
      </c>
      <c r="B1147" s="6">
        <f>+'Daily Rainfall Data Since 2002'!C1146</f>
        <v>64.3</v>
      </c>
      <c r="C1147" s="17">
        <f t="shared" si="64"/>
        <v>2188.8999999999996</v>
      </c>
      <c r="D1147" s="19">
        <f t="shared" si="65"/>
        <v>200509</v>
      </c>
    </row>
    <row r="1148" spans="1:4" x14ac:dyDescent="0.2">
      <c r="A1148" s="14">
        <f>+'Daily Rainfall Data Since 2002'!B1147</f>
        <v>38598</v>
      </c>
      <c r="B1148" s="6">
        <f>+'Daily Rainfall Data Since 2002'!C1147</f>
        <v>41.3</v>
      </c>
      <c r="C1148" s="17">
        <f t="shared" si="64"/>
        <v>2230.1999999999998</v>
      </c>
      <c r="D1148" s="19">
        <f t="shared" si="65"/>
        <v>200509</v>
      </c>
    </row>
    <row r="1149" spans="1:4" x14ac:dyDescent="0.2">
      <c r="A1149" s="14">
        <f>+'Daily Rainfall Data Since 2002'!B1148</f>
        <v>38599</v>
      </c>
      <c r="B1149" s="6">
        <f>+'Daily Rainfall Data Since 2002'!C1148</f>
        <v>0</v>
      </c>
      <c r="C1149" s="17">
        <f t="shared" si="64"/>
        <v>2230.1999999999998</v>
      </c>
      <c r="D1149" s="19">
        <f t="shared" si="65"/>
        <v>200509</v>
      </c>
    </row>
    <row r="1150" spans="1:4" x14ac:dyDescent="0.2">
      <c r="A1150" s="14">
        <f>+'Daily Rainfall Data Since 2002'!B1149</f>
        <v>38600</v>
      </c>
      <c r="B1150" s="6">
        <f>+'Daily Rainfall Data Since 2002'!C1149</f>
        <v>0</v>
      </c>
      <c r="C1150" s="17">
        <f t="shared" si="64"/>
        <v>2230.1999999999998</v>
      </c>
      <c r="D1150" s="19">
        <f t="shared" si="65"/>
        <v>200509</v>
      </c>
    </row>
    <row r="1151" spans="1:4" x14ac:dyDescent="0.2">
      <c r="A1151" s="14">
        <f>+'Daily Rainfall Data Since 2002'!B1150</f>
        <v>38601</v>
      </c>
      <c r="B1151" s="6">
        <f>+'Daily Rainfall Data Since 2002'!C1150</f>
        <v>8.6</v>
      </c>
      <c r="C1151" s="17">
        <f t="shared" si="64"/>
        <v>2238.7999999999997</v>
      </c>
      <c r="D1151" s="19">
        <f t="shared" si="65"/>
        <v>200509</v>
      </c>
    </row>
    <row r="1152" spans="1:4" x14ac:dyDescent="0.2">
      <c r="A1152" s="14">
        <f>+'Daily Rainfall Data Since 2002'!B1151</f>
        <v>38602</v>
      </c>
      <c r="B1152" s="6">
        <f>+'Daily Rainfall Data Since 2002'!C1151</f>
        <v>12.8</v>
      </c>
      <c r="C1152" s="17">
        <f t="shared" ref="C1152:C1215" si="66">IF(B1152="nd",0, IF(B1152="T",0,B1152))+C1151</f>
        <v>2251.6</v>
      </c>
      <c r="D1152" s="19">
        <f t="shared" si="65"/>
        <v>200509</v>
      </c>
    </row>
    <row r="1153" spans="1:4" x14ac:dyDescent="0.2">
      <c r="A1153" s="14">
        <f>+'Daily Rainfall Data Since 2002'!B1152</f>
        <v>38603</v>
      </c>
      <c r="B1153" s="6">
        <f>+'Daily Rainfall Data Since 2002'!C1152</f>
        <v>0</v>
      </c>
      <c r="C1153" s="17">
        <f t="shared" si="66"/>
        <v>2251.6</v>
      </c>
      <c r="D1153" s="19">
        <f t="shared" si="65"/>
        <v>200509</v>
      </c>
    </row>
    <row r="1154" spans="1:4" x14ac:dyDescent="0.2">
      <c r="A1154" s="14">
        <f>+'Daily Rainfall Data Since 2002'!B1153</f>
        <v>38604</v>
      </c>
      <c r="B1154" s="6">
        <f>+'Daily Rainfall Data Since 2002'!C1153</f>
        <v>28.2</v>
      </c>
      <c r="C1154" s="17">
        <f t="shared" si="66"/>
        <v>2279.7999999999997</v>
      </c>
      <c r="D1154" s="19">
        <f t="shared" si="65"/>
        <v>200509</v>
      </c>
    </row>
    <row r="1155" spans="1:4" x14ac:dyDescent="0.2">
      <c r="A1155" s="14">
        <f>+'Daily Rainfall Data Since 2002'!B1154</f>
        <v>38605</v>
      </c>
      <c r="B1155" s="6">
        <f>+'Daily Rainfall Data Since 2002'!C1154</f>
        <v>0</v>
      </c>
      <c r="C1155" s="17">
        <f t="shared" si="66"/>
        <v>2279.7999999999997</v>
      </c>
      <c r="D1155" s="19">
        <f t="shared" si="65"/>
        <v>200509</v>
      </c>
    </row>
    <row r="1156" spans="1:4" x14ac:dyDescent="0.2">
      <c r="A1156" s="14">
        <f>+'Daily Rainfall Data Since 2002'!B1155</f>
        <v>38606</v>
      </c>
      <c r="B1156" s="6">
        <f>+'Daily Rainfall Data Since 2002'!C1155</f>
        <v>0</v>
      </c>
      <c r="C1156" s="17">
        <f t="shared" si="66"/>
        <v>2279.7999999999997</v>
      </c>
      <c r="D1156" s="19">
        <f t="shared" si="65"/>
        <v>200509</v>
      </c>
    </row>
    <row r="1157" spans="1:4" x14ac:dyDescent="0.2">
      <c r="A1157" s="14">
        <f>+'Daily Rainfall Data Since 2002'!B1156</f>
        <v>38607</v>
      </c>
      <c r="B1157" s="6">
        <f>+'Daily Rainfall Data Since 2002'!C1156</f>
        <v>10.8</v>
      </c>
      <c r="C1157" s="17">
        <f t="shared" si="66"/>
        <v>2290.6</v>
      </c>
      <c r="D1157" s="19">
        <f t="shared" si="65"/>
        <v>200509</v>
      </c>
    </row>
    <row r="1158" spans="1:4" x14ac:dyDescent="0.2">
      <c r="A1158" s="14">
        <f>+'Daily Rainfall Data Since 2002'!B1157</f>
        <v>38608</v>
      </c>
      <c r="B1158" s="6">
        <f>+'Daily Rainfall Data Since 2002'!C1157</f>
        <v>35</v>
      </c>
      <c r="C1158" s="17">
        <f t="shared" si="66"/>
        <v>2325.6</v>
      </c>
      <c r="D1158" s="19">
        <f t="shared" si="65"/>
        <v>200509</v>
      </c>
    </row>
    <row r="1159" spans="1:4" x14ac:dyDescent="0.2">
      <c r="A1159" s="14">
        <f>+'Daily Rainfall Data Since 2002'!B1158</f>
        <v>38609</v>
      </c>
      <c r="B1159" s="6">
        <f>+'Daily Rainfall Data Since 2002'!C1158</f>
        <v>0</v>
      </c>
      <c r="C1159" s="17">
        <f t="shared" si="66"/>
        <v>2325.6</v>
      </c>
      <c r="D1159" s="19">
        <f t="shared" si="65"/>
        <v>200509</v>
      </c>
    </row>
    <row r="1160" spans="1:4" x14ac:dyDescent="0.2">
      <c r="A1160" s="14">
        <f>+'Daily Rainfall Data Since 2002'!B1159</f>
        <v>38610</v>
      </c>
      <c r="B1160" s="6">
        <f>+'Daily Rainfall Data Since 2002'!C1159</f>
        <v>5.4</v>
      </c>
      <c r="C1160" s="17">
        <f t="shared" si="66"/>
        <v>2331</v>
      </c>
      <c r="D1160" s="19">
        <f t="shared" si="65"/>
        <v>200509</v>
      </c>
    </row>
    <row r="1161" spans="1:4" x14ac:dyDescent="0.2">
      <c r="A1161" s="14">
        <f>+'Daily Rainfall Data Since 2002'!B1160</f>
        <v>38611</v>
      </c>
      <c r="B1161" s="6">
        <f>+'Daily Rainfall Data Since 2002'!C1160</f>
        <v>57.2</v>
      </c>
      <c r="C1161" s="17">
        <f t="shared" si="66"/>
        <v>2388.1999999999998</v>
      </c>
      <c r="D1161" s="19">
        <f t="shared" si="65"/>
        <v>200509</v>
      </c>
    </row>
    <row r="1162" spans="1:4" x14ac:dyDescent="0.2">
      <c r="A1162" s="14">
        <f>+'Daily Rainfall Data Since 2002'!B1161</f>
        <v>38612</v>
      </c>
      <c r="B1162" s="6">
        <f>+'Daily Rainfall Data Since 2002'!C1161</f>
        <v>0</v>
      </c>
      <c r="C1162" s="17">
        <f t="shared" si="66"/>
        <v>2388.1999999999998</v>
      </c>
      <c r="D1162" s="19">
        <f t="shared" si="65"/>
        <v>200509</v>
      </c>
    </row>
    <row r="1163" spans="1:4" x14ac:dyDescent="0.2">
      <c r="A1163" s="14">
        <f>+'Daily Rainfall Data Since 2002'!B1162</f>
        <v>38613</v>
      </c>
      <c r="B1163" s="6">
        <f>+'Daily Rainfall Data Since 2002'!C1162</f>
        <v>8.8000000000000007</v>
      </c>
      <c r="C1163" s="17">
        <f t="shared" si="66"/>
        <v>2397</v>
      </c>
      <c r="D1163" s="19">
        <f t="shared" si="65"/>
        <v>200509</v>
      </c>
    </row>
    <row r="1164" spans="1:4" x14ac:dyDescent="0.2">
      <c r="A1164" s="14">
        <f>+'Daily Rainfall Data Since 2002'!B1163</f>
        <v>38614</v>
      </c>
      <c r="B1164" s="6">
        <f>+'Daily Rainfall Data Since 2002'!C1163</f>
        <v>3.4</v>
      </c>
      <c r="C1164" s="17">
        <f t="shared" si="66"/>
        <v>2400.4</v>
      </c>
      <c r="D1164" s="19">
        <f t="shared" si="65"/>
        <v>200509</v>
      </c>
    </row>
    <row r="1165" spans="1:4" x14ac:dyDescent="0.2">
      <c r="A1165" s="14">
        <f>+'Daily Rainfall Data Since 2002'!B1164</f>
        <v>38615</v>
      </c>
      <c r="B1165" s="6">
        <f>+'Daily Rainfall Data Since 2002'!C1164</f>
        <v>0</v>
      </c>
      <c r="C1165" s="17">
        <f t="shared" si="66"/>
        <v>2400.4</v>
      </c>
      <c r="D1165" s="19">
        <f t="shared" si="65"/>
        <v>200509</v>
      </c>
    </row>
    <row r="1166" spans="1:4" x14ac:dyDescent="0.2">
      <c r="A1166" s="14">
        <f>+'Daily Rainfall Data Since 2002'!B1165</f>
        <v>38616</v>
      </c>
      <c r="B1166" s="6">
        <f>+'Daily Rainfall Data Since 2002'!C1165</f>
        <v>0</v>
      </c>
      <c r="C1166" s="17">
        <f t="shared" si="66"/>
        <v>2400.4</v>
      </c>
      <c r="D1166" s="19">
        <f t="shared" si="65"/>
        <v>200509</v>
      </c>
    </row>
    <row r="1167" spans="1:4" x14ac:dyDescent="0.2">
      <c r="A1167" s="14">
        <f>+'Daily Rainfall Data Since 2002'!B1166</f>
        <v>38617</v>
      </c>
      <c r="B1167" s="6">
        <f>+'Daily Rainfall Data Since 2002'!C1166</f>
        <v>13.6</v>
      </c>
      <c r="C1167" s="17">
        <f t="shared" si="66"/>
        <v>2414</v>
      </c>
      <c r="D1167" s="19">
        <f t="shared" si="65"/>
        <v>200509</v>
      </c>
    </row>
    <row r="1168" spans="1:4" x14ac:dyDescent="0.2">
      <c r="A1168" s="14">
        <f>+'Daily Rainfall Data Since 2002'!B1167</f>
        <v>38618</v>
      </c>
      <c r="B1168" s="6">
        <f>+'Daily Rainfall Data Since 2002'!C1167</f>
        <v>2.5</v>
      </c>
      <c r="C1168" s="17">
        <f t="shared" si="66"/>
        <v>2416.5</v>
      </c>
      <c r="D1168" s="19">
        <f t="shared" si="65"/>
        <v>200509</v>
      </c>
    </row>
    <row r="1169" spans="1:4" x14ac:dyDescent="0.2">
      <c r="A1169" s="14">
        <f>+'Daily Rainfall Data Since 2002'!B1168</f>
        <v>38619</v>
      </c>
      <c r="B1169" s="6">
        <f>+'Daily Rainfall Data Since 2002'!C1168</f>
        <v>6.3</v>
      </c>
      <c r="C1169" s="17">
        <f t="shared" si="66"/>
        <v>2422.8000000000002</v>
      </c>
      <c r="D1169" s="19">
        <f t="shared" si="65"/>
        <v>200509</v>
      </c>
    </row>
    <row r="1170" spans="1:4" x14ac:dyDescent="0.2">
      <c r="A1170" s="14">
        <f>+'Daily Rainfall Data Since 2002'!B1169</f>
        <v>38620</v>
      </c>
      <c r="B1170" s="6">
        <f>+'Daily Rainfall Data Since 2002'!C1169</f>
        <v>2.9</v>
      </c>
      <c r="C1170" s="17">
        <f t="shared" si="66"/>
        <v>2425.7000000000003</v>
      </c>
      <c r="D1170" s="19">
        <f t="shared" si="65"/>
        <v>200509</v>
      </c>
    </row>
    <row r="1171" spans="1:4" x14ac:dyDescent="0.2">
      <c r="A1171" s="14">
        <f>+'Daily Rainfall Data Since 2002'!B1170</f>
        <v>38621</v>
      </c>
      <c r="B1171" s="6">
        <f>+'Daily Rainfall Data Since 2002'!C1170</f>
        <v>3</v>
      </c>
      <c r="C1171" s="17">
        <f t="shared" si="66"/>
        <v>2428.7000000000003</v>
      </c>
      <c r="D1171" s="19">
        <f t="shared" ref="D1171:D1234" si="67">+YEAR(A1171)*100+MONTH(A1171)</f>
        <v>200509</v>
      </c>
    </row>
    <row r="1172" spans="1:4" x14ac:dyDescent="0.2">
      <c r="A1172" s="14">
        <f>+'Daily Rainfall Data Since 2002'!B1171</f>
        <v>38622</v>
      </c>
      <c r="B1172" s="6">
        <f>+'Daily Rainfall Data Since 2002'!C1171</f>
        <v>0</v>
      </c>
      <c r="C1172" s="17">
        <f t="shared" si="66"/>
        <v>2428.7000000000003</v>
      </c>
      <c r="D1172" s="19">
        <f t="shared" si="67"/>
        <v>200509</v>
      </c>
    </row>
    <row r="1173" spans="1:4" x14ac:dyDescent="0.2">
      <c r="A1173" s="14">
        <f>+'Daily Rainfall Data Since 2002'!B1172</f>
        <v>38623</v>
      </c>
      <c r="B1173" s="6">
        <f>+'Daily Rainfall Data Since 2002'!C1172</f>
        <v>5.4</v>
      </c>
      <c r="C1173" s="17">
        <f t="shared" si="66"/>
        <v>2434.1000000000004</v>
      </c>
      <c r="D1173" s="19">
        <f t="shared" si="67"/>
        <v>200509</v>
      </c>
    </row>
    <row r="1174" spans="1:4" x14ac:dyDescent="0.2">
      <c r="A1174" s="14">
        <f>+'Daily Rainfall Data Since 2002'!B1173</f>
        <v>38624</v>
      </c>
      <c r="B1174" s="6">
        <f>+'Daily Rainfall Data Since 2002'!C1173</f>
        <v>0</v>
      </c>
      <c r="C1174" s="17">
        <f t="shared" si="66"/>
        <v>2434.1000000000004</v>
      </c>
      <c r="D1174" s="19">
        <f t="shared" si="67"/>
        <v>200509</v>
      </c>
    </row>
    <row r="1175" spans="1:4" x14ac:dyDescent="0.2">
      <c r="A1175" s="14">
        <f>+'Daily Rainfall Data Since 2002'!B1174</f>
        <v>38625</v>
      </c>
      <c r="B1175" s="6">
        <f>+'Daily Rainfall Data Since 2002'!C1174</f>
        <v>0.6</v>
      </c>
      <c r="C1175" s="17">
        <f t="shared" si="66"/>
        <v>2434.7000000000003</v>
      </c>
      <c r="D1175" s="19">
        <f t="shared" si="67"/>
        <v>200509</v>
      </c>
    </row>
    <row r="1176" spans="1:4" x14ac:dyDescent="0.2">
      <c r="A1176" s="14">
        <f>+'Daily Rainfall Data Since 2002'!B1175</f>
        <v>38626</v>
      </c>
      <c r="B1176" s="6">
        <f>+'Daily Rainfall Data Since 2002'!C1175</f>
        <v>45</v>
      </c>
      <c r="C1176" s="17">
        <f t="shared" si="66"/>
        <v>2479.7000000000003</v>
      </c>
      <c r="D1176" s="19">
        <f t="shared" si="67"/>
        <v>200510</v>
      </c>
    </row>
    <row r="1177" spans="1:4" x14ac:dyDescent="0.2">
      <c r="A1177" s="14">
        <f>+'Daily Rainfall Data Since 2002'!B1176</f>
        <v>38627</v>
      </c>
      <c r="B1177" s="6">
        <f>+'Daily Rainfall Data Since 2002'!C1176</f>
        <v>0</v>
      </c>
      <c r="C1177" s="17">
        <f t="shared" si="66"/>
        <v>2479.7000000000003</v>
      </c>
      <c r="D1177" s="19">
        <f t="shared" si="67"/>
        <v>200510</v>
      </c>
    </row>
    <row r="1178" spans="1:4" x14ac:dyDescent="0.2">
      <c r="A1178" s="14">
        <f>+'Daily Rainfall Data Since 2002'!B1177</f>
        <v>38628</v>
      </c>
      <c r="B1178" s="6">
        <f>+'Daily Rainfall Data Since 2002'!C1177</f>
        <v>0</v>
      </c>
      <c r="C1178" s="17">
        <f t="shared" si="66"/>
        <v>2479.7000000000003</v>
      </c>
      <c r="D1178" s="19">
        <f t="shared" si="67"/>
        <v>200510</v>
      </c>
    </row>
    <row r="1179" spans="1:4" x14ac:dyDescent="0.2">
      <c r="A1179" s="14">
        <f>+'Daily Rainfall Data Since 2002'!B1178</f>
        <v>38629</v>
      </c>
      <c r="B1179" s="6">
        <f>+'Daily Rainfall Data Since 2002'!C1178</f>
        <v>8.4</v>
      </c>
      <c r="C1179" s="17">
        <f t="shared" si="66"/>
        <v>2488.1000000000004</v>
      </c>
      <c r="D1179" s="19">
        <f t="shared" si="67"/>
        <v>200510</v>
      </c>
    </row>
    <row r="1180" spans="1:4" x14ac:dyDescent="0.2">
      <c r="A1180" s="14">
        <f>+'Daily Rainfall Data Since 2002'!B1179</f>
        <v>38630</v>
      </c>
      <c r="B1180" s="6">
        <f>+'Daily Rainfall Data Since 2002'!C1179</f>
        <v>12</v>
      </c>
      <c r="C1180" s="17">
        <f t="shared" si="66"/>
        <v>2500.1000000000004</v>
      </c>
      <c r="D1180" s="19">
        <f t="shared" si="67"/>
        <v>200510</v>
      </c>
    </row>
    <row r="1181" spans="1:4" x14ac:dyDescent="0.2">
      <c r="A1181" s="14">
        <f>+'Daily Rainfall Data Since 2002'!B1180</f>
        <v>38631</v>
      </c>
      <c r="B1181" s="6">
        <f>+'Daily Rainfall Data Since 2002'!C1180</f>
        <v>8.8000000000000007</v>
      </c>
      <c r="C1181" s="17">
        <f t="shared" si="66"/>
        <v>2508.9000000000005</v>
      </c>
      <c r="D1181" s="19">
        <f t="shared" si="67"/>
        <v>200510</v>
      </c>
    </row>
    <row r="1182" spans="1:4" x14ac:dyDescent="0.2">
      <c r="A1182" s="14">
        <f>+'Daily Rainfall Data Since 2002'!B1181</f>
        <v>38632</v>
      </c>
      <c r="B1182" s="6">
        <f>+'Daily Rainfall Data Since 2002'!C1181</f>
        <v>25.5</v>
      </c>
      <c r="C1182" s="17">
        <f t="shared" si="66"/>
        <v>2534.4000000000005</v>
      </c>
      <c r="D1182" s="19">
        <f t="shared" si="67"/>
        <v>200510</v>
      </c>
    </row>
    <row r="1183" spans="1:4" x14ac:dyDescent="0.2">
      <c r="A1183" s="14">
        <f>+'Daily Rainfall Data Since 2002'!B1182</f>
        <v>38633</v>
      </c>
      <c r="B1183" s="6">
        <f>+'Daily Rainfall Data Since 2002'!C1182</f>
        <v>47.7</v>
      </c>
      <c r="C1183" s="17">
        <f t="shared" si="66"/>
        <v>2582.1000000000004</v>
      </c>
      <c r="D1183" s="19">
        <f t="shared" si="67"/>
        <v>200510</v>
      </c>
    </row>
    <row r="1184" spans="1:4" x14ac:dyDescent="0.2">
      <c r="A1184" s="14">
        <f>+'Daily Rainfall Data Since 2002'!B1183</f>
        <v>38634</v>
      </c>
      <c r="B1184" s="6">
        <f>+'Daily Rainfall Data Since 2002'!C1183</f>
        <v>0</v>
      </c>
      <c r="C1184" s="17">
        <f t="shared" si="66"/>
        <v>2582.1000000000004</v>
      </c>
      <c r="D1184" s="19">
        <f t="shared" si="67"/>
        <v>200510</v>
      </c>
    </row>
    <row r="1185" spans="1:4" x14ac:dyDescent="0.2">
      <c r="A1185" s="14">
        <f>+'Daily Rainfall Data Since 2002'!B1184</f>
        <v>38635</v>
      </c>
      <c r="B1185" s="6">
        <f>+'Daily Rainfall Data Since 2002'!C1184</f>
        <v>8.6</v>
      </c>
      <c r="C1185" s="17">
        <f t="shared" si="66"/>
        <v>2590.7000000000003</v>
      </c>
      <c r="D1185" s="19">
        <f t="shared" si="67"/>
        <v>200510</v>
      </c>
    </row>
    <row r="1186" spans="1:4" x14ac:dyDescent="0.2">
      <c r="A1186" s="14">
        <f>+'Daily Rainfall Data Since 2002'!B1185</f>
        <v>38636</v>
      </c>
      <c r="B1186" s="6">
        <f>+'Daily Rainfall Data Since 2002'!C1185</f>
        <v>6.8</v>
      </c>
      <c r="C1186" s="17">
        <f t="shared" si="66"/>
        <v>2597.5000000000005</v>
      </c>
      <c r="D1186" s="19">
        <f t="shared" si="67"/>
        <v>200510</v>
      </c>
    </row>
    <row r="1187" spans="1:4" x14ac:dyDescent="0.2">
      <c r="A1187" s="14">
        <f>+'Daily Rainfall Data Since 2002'!B1186</f>
        <v>38637</v>
      </c>
      <c r="B1187" s="6">
        <f>+'Daily Rainfall Data Since 2002'!C1186</f>
        <v>58.6</v>
      </c>
      <c r="C1187" s="17">
        <f t="shared" si="66"/>
        <v>2656.1000000000004</v>
      </c>
      <c r="D1187" s="19">
        <f t="shared" si="67"/>
        <v>200510</v>
      </c>
    </row>
    <row r="1188" spans="1:4" x14ac:dyDescent="0.2">
      <c r="A1188" s="14">
        <f>+'Daily Rainfall Data Since 2002'!B1187</f>
        <v>38638</v>
      </c>
      <c r="B1188" s="6">
        <f>+'Daily Rainfall Data Since 2002'!C1187</f>
        <v>0</v>
      </c>
      <c r="C1188" s="17">
        <f t="shared" si="66"/>
        <v>2656.1000000000004</v>
      </c>
      <c r="D1188" s="19">
        <f t="shared" si="67"/>
        <v>200510</v>
      </c>
    </row>
    <row r="1189" spans="1:4" x14ac:dyDescent="0.2">
      <c r="A1189" s="14">
        <f>+'Daily Rainfall Data Since 2002'!B1188</f>
        <v>38639</v>
      </c>
      <c r="B1189" s="6">
        <f>+'Daily Rainfall Data Since 2002'!C1188</f>
        <v>3</v>
      </c>
      <c r="C1189" s="17">
        <f t="shared" si="66"/>
        <v>2659.1000000000004</v>
      </c>
      <c r="D1189" s="19">
        <f t="shared" si="67"/>
        <v>200510</v>
      </c>
    </row>
    <row r="1190" spans="1:4" x14ac:dyDescent="0.2">
      <c r="A1190" s="14">
        <f>+'Daily Rainfall Data Since 2002'!B1189</f>
        <v>38640</v>
      </c>
      <c r="B1190" s="6">
        <f>+'Daily Rainfall Data Since 2002'!C1189</f>
        <v>0</v>
      </c>
      <c r="C1190" s="17">
        <f t="shared" si="66"/>
        <v>2659.1000000000004</v>
      </c>
      <c r="D1190" s="19">
        <f t="shared" si="67"/>
        <v>200510</v>
      </c>
    </row>
    <row r="1191" spans="1:4" x14ac:dyDescent="0.2">
      <c r="A1191" s="14">
        <f>+'Daily Rainfall Data Since 2002'!B1190</f>
        <v>38641</v>
      </c>
      <c r="B1191" s="6">
        <f>+'Daily Rainfall Data Since 2002'!C1190</f>
        <v>23.8</v>
      </c>
      <c r="C1191" s="17">
        <f t="shared" si="66"/>
        <v>2682.9000000000005</v>
      </c>
      <c r="D1191" s="19">
        <f t="shared" si="67"/>
        <v>200510</v>
      </c>
    </row>
    <row r="1192" spans="1:4" x14ac:dyDescent="0.2">
      <c r="A1192" s="14">
        <f>+'Daily Rainfall Data Since 2002'!B1191</f>
        <v>38642</v>
      </c>
      <c r="B1192" s="6">
        <f>+'Daily Rainfall Data Since 2002'!C1191</f>
        <v>5</v>
      </c>
      <c r="C1192" s="17">
        <f t="shared" si="66"/>
        <v>2687.9000000000005</v>
      </c>
      <c r="D1192" s="19">
        <f t="shared" si="67"/>
        <v>200510</v>
      </c>
    </row>
    <row r="1193" spans="1:4" x14ac:dyDescent="0.2">
      <c r="A1193" s="14">
        <f>+'Daily Rainfall Data Since 2002'!B1192</f>
        <v>38643</v>
      </c>
      <c r="B1193" s="6">
        <f>+'Daily Rainfall Data Since 2002'!C1192</f>
        <v>10</v>
      </c>
      <c r="C1193" s="17">
        <f t="shared" si="66"/>
        <v>2697.9000000000005</v>
      </c>
      <c r="D1193" s="19">
        <f t="shared" si="67"/>
        <v>200510</v>
      </c>
    </row>
    <row r="1194" spans="1:4" x14ac:dyDescent="0.2">
      <c r="A1194" s="14">
        <f>+'Daily Rainfall Data Since 2002'!B1193</f>
        <v>38644</v>
      </c>
      <c r="B1194" s="6">
        <f>+'Daily Rainfall Data Since 2002'!C1193</f>
        <v>12.6</v>
      </c>
      <c r="C1194" s="17">
        <f t="shared" si="66"/>
        <v>2710.5000000000005</v>
      </c>
      <c r="D1194" s="19">
        <f t="shared" si="67"/>
        <v>200510</v>
      </c>
    </row>
    <row r="1195" spans="1:4" x14ac:dyDescent="0.2">
      <c r="A1195" s="14">
        <f>+'Daily Rainfall Data Since 2002'!B1194</f>
        <v>38645</v>
      </c>
      <c r="B1195" s="6">
        <f>+'Daily Rainfall Data Since 2002'!C1194</f>
        <v>8</v>
      </c>
      <c r="C1195" s="17">
        <f t="shared" si="66"/>
        <v>2718.5000000000005</v>
      </c>
      <c r="D1195" s="19">
        <f t="shared" si="67"/>
        <v>200510</v>
      </c>
    </row>
    <row r="1196" spans="1:4" x14ac:dyDescent="0.2">
      <c r="A1196" s="14">
        <f>+'Daily Rainfall Data Since 2002'!B1195</f>
        <v>38646</v>
      </c>
      <c r="B1196" s="6">
        <f>+'Daily Rainfall Data Since 2002'!C1195</f>
        <v>5</v>
      </c>
      <c r="C1196" s="17">
        <f t="shared" si="66"/>
        <v>2723.5000000000005</v>
      </c>
      <c r="D1196" s="19">
        <f t="shared" si="67"/>
        <v>200510</v>
      </c>
    </row>
    <row r="1197" spans="1:4" x14ac:dyDescent="0.2">
      <c r="A1197" s="14">
        <f>+'Daily Rainfall Data Since 2002'!B1196</f>
        <v>38647</v>
      </c>
      <c r="B1197" s="6">
        <f>+'Daily Rainfall Data Since 2002'!C1196</f>
        <v>1</v>
      </c>
      <c r="C1197" s="17">
        <f t="shared" si="66"/>
        <v>2724.5000000000005</v>
      </c>
      <c r="D1197" s="19">
        <f t="shared" si="67"/>
        <v>200510</v>
      </c>
    </row>
    <row r="1198" spans="1:4" x14ac:dyDescent="0.2">
      <c r="A1198" s="14">
        <f>+'Daily Rainfall Data Since 2002'!B1197</f>
        <v>38648</v>
      </c>
      <c r="B1198" s="6">
        <f>+'Daily Rainfall Data Since 2002'!C1197</f>
        <v>0</v>
      </c>
      <c r="C1198" s="17">
        <f t="shared" si="66"/>
        <v>2724.5000000000005</v>
      </c>
      <c r="D1198" s="19">
        <f t="shared" si="67"/>
        <v>200510</v>
      </c>
    </row>
    <row r="1199" spans="1:4" x14ac:dyDescent="0.2">
      <c r="A1199" s="14">
        <f>+'Daily Rainfall Data Since 2002'!B1198</f>
        <v>38649</v>
      </c>
      <c r="B1199" s="6">
        <f>+'Daily Rainfall Data Since 2002'!C1198</f>
        <v>0</v>
      </c>
      <c r="C1199" s="17">
        <f t="shared" si="66"/>
        <v>2724.5000000000005</v>
      </c>
      <c r="D1199" s="19">
        <f t="shared" si="67"/>
        <v>200510</v>
      </c>
    </row>
    <row r="1200" spans="1:4" x14ac:dyDescent="0.2">
      <c r="A1200" s="14">
        <f>+'Daily Rainfall Data Since 2002'!B1199</f>
        <v>38650</v>
      </c>
      <c r="B1200" s="6">
        <f>+'Daily Rainfall Data Since 2002'!C1199</f>
        <v>4.7</v>
      </c>
      <c r="C1200" s="17">
        <f t="shared" si="66"/>
        <v>2729.2000000000003</v>
      </c>
      <c r="D1200" s="19">
        <f t="shared" si="67"/>
        <v>200510</v>
      </c>
    </row>
    <row r="1201" spans="1:4" x14ac:dyDescent="0.2">
      <c r="A1201" s="14">
        <f>+'Daily Rainfall Data Since 2002'!B1200</f>
        <v>38651</v>
      </c>
      <c r="B1201" s="6">
        <f>+'Daily Rainfall Data Since 2002'!C1200</f>
        <v>16.8</v>
      </c>
      <c r="C1201" s="17">
        <f t="shared" si="66"/>
        <v>2746.0000000000005</v>
      </c>
      <c r="D1201" s="19">
        <f t="shared" si="67"/>
        <v>200510</v>
      </c>
    </row>
    <row r="1202" spans="1:4" x14ac:dyDescent="0.2">
      <c r="A1202" s="14">
        <f>+'Daily Rainfall Data Since 2002'!B1201</f>
        <v>38652</v>
      </c>
      <c r="B1202" s="6">
        <f>+'Daily Rainfall Data Since 2002'!C1201</f>
        <v>8</v>
      </c>
      <c r="C1202" s="17">
        <f t="shared" si="66"/>
        <v>2754.0000000000005</v>
      </c>
      <c r="D1202" s="19">
        <f t="shared" si="67"/>
        <v>200510</v>
      </c>
    </row>
    <row r="1203" spans="1:4" x14ac:dyDescent="0.2">
      <c r="A1203" s="14">
        <f>+'Daily Rainfall Data Since 2002'!B1202</f>
        <v>38653</v>
      </c>
      <c r="B1203" s="6">
        <f>+'Daily Rainfall Data Since 2002'!C1202</f>
        <v>30</v>
      </c>
      <c r="C1203" s="17">
        <f t="shared" si="66"/>
        <v>2784.0000000000005</v>
      </c>
      <c r="D1203" s="19">
        <f t="shared" si="67"/>
        <v>200510</v>
      </c>
    </row>
    <row r="1204" spans="1:4" x14ac:dyDescent="0.2">
      <c r="A1204" s="14">
        <f>+'Daily Rainfall Data Since 2002'!B1203</f>
        <v>38654</v>
      </c>
      <c r="B1204" s="6">
        <f>+'Daily Rainfall Data Since 2002'!C1203</f>
        <v>13.5</v>
      </c>
      <c r="C1204" s="17">
        <f t="shared" si="66"/>
        <v>2797.5000000000005</v>
      </c>
      <c r="D1204" s="19">
        <f t="shared" si="67"/>
        <v>200510</v>
      </c>
    </row>
    <row r="1205" spans="1:4" x14ac:dyDescent="0.2">
      <c r="A1205" s="14">
        <f>+'Daily Rainfall Data Since 2002'!B1204</f>
        <v>38655</v>
      </c>
      <c r="B1205" s="6">
        <f>+'Daily Rainfall Data Since 2002'!C1204</f>
        <v>5.4</v>
      </c>
      <c r="C1205" s="17">
        <f t="shared" si="66"/>
        <v>2802.9000000000005</v>
      </c>
      <c r="D1205" s="19">
        <f t="shared" si="67"/>
        <v>200510</v>
      </c>
    </row>
    <row r="1206" spans="1:4" x14ac:dyDescent="0.2">
      <c r="A1206" s="14">
        <f>+'Daily Rainfall Data Since 2002'!B1205</f>
        <v>38656</v>
      </c>
      <c r="B1206" s="6">
        <f>+'Daily Rainfall Data Since 2002'!C1205</f>
        <v>0</v>
      </c>
      <c r="C1206" s="17">
        <f t="shared" si="66"/>
        <v>2802.9000000000005</v>
      </c>
      <c r="D1206" s="19">
        <f t="shared" si="67"/>
        <v>200510</v>
      </c>
    </row>
    <row r="1207" spans="1:4" x14ac:dyDescent="0.2">
      <c r="A1207" s="14">
        <f>+'Daily Rainfall Data Since 2002'!B1206</f>
        <v>38657</v>
      </c>
      <c r="B1207" s="6">
        <f>+'Daily Rainfall Data Since 2002'!C1206</f>
        <v>0</v>
      </c>
      <c r="C1207" s="17">
        <f t="shared" si="66"/>
        <v>2802.9000000000005</v>
      </c>
      <c r="D1207" s="19">
        <f t="shared" si="67"/>
        <v>200511</v>
      </c>
    </row>
    <row r="1208" spans="1:4" x14ac:dyDescent="0.2">
      <c r="A1208" s="14">
        <f>+'Daily Rainfall Data Since 2002'!B1207</f>
        <v>38658</v>
      </c>
      <c r="B1208" s="6">
        <f>+'Daily Rainfall Data Since 2002'!C1207</f>
        <v>0</v>
      </c>
      <c r="C1208" s="17">
        <f t="shared" si="66"/>
        <v>2802.9000000000005</v>
      </c>
      <c r="D1208" s="19">
        <f t="shared" si="67"/>
        <v>200511</v>
      </c>
    </row>
    <row r="1209" spans="1:4" x14ac:dyDescent="0.2">
      <c r="A1209" s="14">
        <f>+'Daily Rainfall Data Since 2002'!B1208</f>
        <v>38659</v>
      </c>
      <c r="B1209" s="6">
        <f>+'Daily Rainfall Data Since 2002'!C1208</f>
        <v>28.6</v>
      </c>
      <c r="C1209" s="17">
        <f t="shared" si="66"/>
        <v>2831.5000000000005</v>
      </c>
      <c r="D1209" s="19">
        <f t="shared" si="67"/>
        <v>200511</v>
      </c>
    </row>
    <row r="1210" spans="1:4" x14ac:dyDescent="0.2">
      <c r="A1210" s="14">
        <f>+'Daily Rainfall Data Since 2002'!B1209</f>
        <v>38660</v>
      </c>
      <c r="B1210" s="6">
        <f>+'Daily Rainfall Data Since 2002'!C1209</f>
        <v>12.6</v>
      </c>
      <c r="C1210" s="17">
        <f t="shared" si="66"/>
        <v>2844.1000000000004</v>
      </c>
      <c r="D1210" s="19">
        <f t="shared" si="67"/>
        <v>200511</v>
      </c>
    </row>
    <row r="1211" spans="1:4" x14ac:dyDescent="0.2">
      <c r="A1211" s="14">
        <f>+'Daily Rainfall Data Since 2002'!B1210</f>
        <v>38661</v>
      </c>
      <c r="B1211" s="6">
        <f>+'Daily Rainfall Data Since 2002'!C1210</f>
        <v>20</v>
      </c>
      <c r="C1211" s="17">
        <f t="shared" si="66"/>
        <v>2864.1000000000004</v>
      </c>
      <c r="D1211" s="19">
        <f t="shared" si="67"/>
        <v>200511</v>
      </c>
    </row>
    <row r="1212" spans="1:4" x14ac:dyDescent="0.2">
      <c r="A1212" s="14">
        <f>+'Daily Rainfall Data Since 2002'!B1211</f>
        <v>38662</v>
      </c>
      <c r="B1212" s="6">
        <f>+'Daily Rainfall Data Since 2002'!C1211</f>
        <v>18.2</v>
      </c>
      <c r="C1212" s="17">
        <f t="shared" si="66"/>
        <v>2882.3</v>
      </c>
      <c r="D1212" s="19">
        <f t="shared" si="67"/>
        <v>200511</v>
      </c>
    </row>
    <row r="1213" spans="1:4" x14ac:dyDescent="0.2">
      <c r="A1213" s="14">
        <f>+'Daily Rainfall Data Since 2002'!B1212</f>
        <v>38663</v>
      </c>
      <c r="B1213" s="6">
        <f>+'Daily Rainfall Data Since 2002'!C1212</f>
        <v>0</v>
      </c>
      <c r="C1213" s="17">
        <f t="shared" si="66"/>
        <v>2882.3</v>
      </c>
      <c r="D1213" s="19">
        <f t="shared" si="67"/>
        <v>200511</v>
      </c>
    </row>
    <row r="1214" spans="1:4" x14ac:dyDescent="0.2">
      <c r="A1214" s="14">
        <f>+'Daily Rainfall Data Since 2002'!B1213</f>
        <v>38664</v>
      </c>
      <c r="B1214" s="6">
        <f>+'Daily Rainfall Data Since 2002'!C1213</f>
        <v>0</v>
      </c>
      <c r="C1214" s="17">
        <f t="shared" si="66"/>
        <v>2882.3</v>
      </c>
      <c r="D1214" s="19">
        <f t="shared" si="67"/>
        <v>200511</v>
      </c>
    </row>
    <row r="1215" spans="1:4" x14ac:dyDescent="0.2">
      <c r="A1215" s="14">
        <f>+'Daily Rainfall Data Since 2002'!B1214</f>
        <v>38665</v>
      </c>
      <c r="B1215" s="6">
        <f>+'Daily Rainfall Data Since 2002'!C1214</f>
        <v>0</v>
      </c>
      <c r="C1215" s="17">
        <f t="shared" si="66"/>
        <v>2882.3</v>
      </c>
      <c r="D1215" s="19">
        <f t="shared" si="67"/>
        <v>200511</v>
      </c>
    </row>
    <row r="1216" spans="1:4" x14ac:dyDescent="0.2">
      <c r="A1216" s="14">
        <f>+'Daily Rainfall Data Since 2002'!B1215</f>
        <v>38666</v>
      </c>
      <c r="B1216" s="6">
        <f>+'Daily Rainfall Data Since 2002'!C1215</f>
        <v>0</v>
      </c>
      <c r="C1216" s="17">
        <f t="shared" ref="C1216:C1279" si="68">IF(B1216="nd",0, IF(B1216="T",0,B1216))+C1215</f>
        <v>2882.3</v>
      </c>
      <c r="D1216" s="19">
        <f t="shared" si="67"/>
        <v>200511</v>
      </c>
    </row>
    <row r="1217" spans="1:4" x14ac:dyDescent="0.2">
      <c r="A1217" s="14">
        <f>+'Daily Rainfall Data Since 2002'!B1216</f>
        <v>38667</v>
      </c>
      <c r="B1217" s="6">
        <f>+'Daily Rainfall Data Since 2002'!C1216</f>
        <v>4.8</v>
      </c>
      <c r="C1217" s="17">
        <f t="shared" si="68"/>
        <v>2887.1000000000004</v>
      </c>
      <c r="D1217" s="19">
        <f t="shared" si="67"/>
        <v>200511</v>
      </c>
    </row>
    <row r="1218" spans="1:4" x14ac:dyDescent="0.2">
      <c r="A1218" s="14">
        <f>+'Daily Rainfall Data Since 2002'!B1217</f>
        <v>38668</v>
      </c>
      <c r="B1218" s="6">
        <f>+'Daily Rainfall Data Since 2002'!C1217</f>
        <v>0</v>
      </c>
      <c r="C1218" s="17">
        <f t="shared" si="68"/>
        <v>2887.1000000000004</v>
      </c>
      <c r="D1218" s="19">
        <f t="shared" si="67"/>
        <v>200511</v>
      </c>
    </row>
    <row r="1219" spans="1:4" x14ac:dyDescent="0.2">
      <c r="A1219" s="14">
        <f>+'Daily Rainfall Data Since 2002'!B1218</f>
        <v>38669</v>
      </c>
      <c r="B1219" s="6">
        <f>+'Daily Rainfall Data Since 2002'!C1218</f>
        <v>5.8</v>
      </c>
      <c r="C1219" s="17">
        <f t="shared" si="68"/>
        <v>2892.9000000000005</v>
      </c>
      <c r="D1219" s="19">
        <f t="shared" si="67"/>
        <v>200511</v>
      </c>
    </row>
    <row r="1220" spans="1:4" x14ac:dyDescent="0.2">
      <c r="A1220" s="14">
        <f>+'Daily Rainfall Data Since 2002'!B1219</f>
        <v>38670</v>
      </c>
      <c r="B1220" s="6">
        <f>+'Daily Rainfall Data Since 2002'!C1219</f>
        <v>0</v>
      </c>
      <c r="C1220" s="17">
        <f t="shared" si="68"/>
        <v>2892.9000000000005</v>
      </c>
      <c r="D1220" s="19">
        <f t="shared" si="67"/>
        <v>200511</v>
      </c>
    </row>
    <row r="1221" spans="1:4" x14ac:dyDescent="0.2">
      <c r="A1221" s="14">
        <f>+'Daily Rainfall Data Since 2002'!B1220</f>
        <v>38671</v>
      </c>
      <c r="B1221" s="6">
        <f>+'Daily Rainfall Data Since 2002'!C1220</f>
        <v>20.8</v>
      </c>
      <c r="C1221" s="17">
        <f t="shared" si="68"/>
        <v>2913.7000000000007</v>
      </c>
      <c r="D1221" s="19">
        <f t="shared" si="67"/>
        <v>200511</v>
      </c>
    </row>
    <row r="1222" spans="1:4" x14ac:dyDescent="0.2">
      <c r="A1222" s="14">
        <f>+'Daily Rainfall Data Since 2002'!B1221</f>
        <v>38672</v>
      </c>
      <c r="B1222" s="6">
        <f>+'Daily Rainfall Data Since 2002'!C1221</f>
        <v>0</v>
      </c>
      <c r="C1222" s="17">
        <f t="shared" si="68"/>
        <v>2913.7000000000007</v>
      </c>
      <c r="D1222" s="19">
        <f t="shared" si="67"/>
        <v>200511</v>
      </c>
    </row>
    <row r="1223" spans="1:4" x14ac:dyDescent="0.2">
      <c r="A1223" s="14">
        <f>+'Daily Rainfall Data Since 2002'!B1222</f>
        <v>38673</v>
      </c>
      <c r="B1223" s="6">
        <f>+'Daily Rainfall Data Since 2002'!C1222</f>
        <v>0</v>
      </c>
      <c r="C1223" s="17">
        <f t="shared" si="68"/>
        <v>2913.7000000000007</v>
      </c>
      <c r="D1223" s="19">
        <f t="shared" si="67"/>
        <v>200511</v>
      </c>
    </row>
    <row r="1224" spans="1:4" x14ac:dyDescent="0.2">
      <c r="A1224" s="14">
        <f>+'Daily Rainfall Data Since 2002'!B1223</f>
        <v>38674</v>
      </c>
      <c r="B1224" s="6">
        <f>+'Daily Rainfall Data Since 2002'!C1223</f>
        <v>0</v>
      </c>
      <c r="C1224" s="17">
        <f t="shared" si="68"/>
        <v>2913.7000000000007</v>
      </c>
      <c r="D1224" s="19">
        <f t="shared" si="67"/>
        <v>200511</v>
      </c>
    </row>
    <row r="1225" spans="1:4" x14ac:dyDescent="0.2">
      <c r="A1225" s="14">
        <f>+'Daily Rainfall Data Since 2002'!B1224</f>
        <v>38675</v>
      </c>
      <c r="B1225" s="6">
        <f>+'Daily Rainfall Data Since 2002'!C1224</f>
        <v>0</v>
      </c>
      <c r="C1225" s="17">
        <f t="shared" si="68"/>
        <v>2913.7000000000007</v>
      </c>
      <c r="D1225" s="19">
        <f t="shared" si="67"/>
        <v>200511</v>
      </c>
    </row>
    <row r="1226" spans="1:4" x14ac:dyDescent="0.2">
      <c r="A1226" s="14">
        <f>+'Daily Rainfall Data Since 2002'!B1225</f>
        <v>38676</v>
      </c>
      <c r="B1226" s="6">
        <f>+'Daily Rainfall Data Since 2002'!C1225</f>
        <v>0</v>
      </c>
      <c r="C1226" s="17">
        <f t="shared" si="68"/>
        <v>2913.7000000000007</v>
      </c>
      <c r="D1226" s="19">
        <f t="shared" si="67"/>
        <v>200511</v>
      </c>
    </row>
    <row r="1227" spans="1:4" x14ac:dyDescent="0.2">
      <c r="A1227" s="14">
        <f>+'Daily Rainfall Data Since 2002'!B1226</f>
        <v>38677</v>
      </c>
      <c r="B1227" s="6">
        <f>+'Daily Rainfall Data Since 2002'!C1226</f>
        <v>0</v>
      </c>
      <c r="C1227" s="17">
        <f t="shared" si="68"/>
        <v>2913.7000000000007</v>
      </c>
      <c r="D1227" s="19">
        <f t="shared" si="67"/>
        <v>200511</v>
      </c>
    </row>
    <row r="1228" spans="1:4" x14ac:dyDescent="0.2">
      <c r="A1228" s="14">
        <f>+'Daily Rainfall Data Since 2002'!B1227</f>
        <v>38678</v>
      </c>
      <c r="B1228" s="6">
        <f>+'Daily Rainfall Data Since 2002'!C1227</f>
        <v>2.6</v>
      </c>
      <c r="C1228" s="17">
        <f t="shared" si="68"/>
        <v>2916.3000000000006</v>
      </c>
      <c r="D1228" s="19">
        <f t="shared" si="67"/>
        <v>200511</v>
      </c>
    </row>
    <row r="1229" spans="1:4" x14ac:dyDescent="0.2">
      <c r="A1229" s="14">
        <f>+'Daily Rainfall Data Since 2002'!B1228</f>
        <v>38679</v>
      </c>
      <c r="B1229" s="6">
        <f>+'Daily Rainfall Data Since 2002'!C1228</f>
        <v>0</v>
      </c>
      <c r="C1229" s="17">
        <f t="shared" si="68"/>
        <v>2916.3000000000006</v>
      </c>
      <c r="D1229" s="19">
        <f t="shared" si="67"/>
        <v>200511</v>
      </c>
    </row>
    <row r="1230" spans="1:4" x14ac:dyDescent="0.2">
      <c r="A1230" s="14">
        <f>+'Daily Rainfall Data Since 2002'!B1229</f>
        <v>38680</v>
      </c>
      <c r="B1230" s="6">
        <f>+'Daily Rainfall Data Since 2002'!C1229</f>
        <v>0</v>
      </c>
      <c r="C1230" s="17">
        <f t="shared" si="68"/>
        <v>2916.3000000000006</v>
      </c>
      <c r="D1230" s="19">
        <f t="shared" si="67"/>
        <v>200511</v>
      </c>
    </row>
    <row r="1231" spans="1:4" x14ac:dyDescent="0.2">
      <c r="A1231" s="14">
        <f>+'Daily Rainfall Data Since 2002'!B1230</f>
        <v>38681</v>
      </c>
      <c r="B1231" s="6">
        <f>+'Daily Rainfall Data Since 2002'!C1230</f>
        <v>3.8</v>
      </c>
      <c r="C1231" s="17">
        <f t="shared" si="68"/>
        <v>2920.1000000000008</v>
      </c>
      <c r="D1231" s="19">
        <f t="shared" si="67"/>
        <v>200511</v>
      </c>
    </row>
    <row r="1232" spans="1:4" x14ac:dyDescent="0.2">
      <c r="A1232" s="14">
        <f>+'Daily Rainfall Data Since 2002'!B1231</f>
        <v>38682</v>
      </c>
      <c r="B1232" s="6">
        <f>+'Daily Rainfall Data Since 2002'!C1231</f>
        <v>0</v>
      </c>
      <c r="C1232" s="17">
        <f t="shared" si="68"/>
        <v>2920.1000000000008</v>
      </c>
      <c r="D1232" s="19">
        <f t="shared" si="67"/>
        <v>200511</v>
      </c>
    </row>
    <row r="1233" spans="1:4" x14ac:dyDescent="0.2">
      <c r="A1233" s="14">
        <f>+'Daily Rainfall Data Since 2002'!B1232</f>
        <v>38683</v>
      </c>
      <c r="B1233" s="6">
        <f>+'Daily Rainfall Data Since 2002'!C1232</f>
        <v>0</v>
      </c>
      <c r="C1233" s="17">
        <f t="shared" si="68"/>
        <v>2920.1000000000008</v>
      </c>
      <c r="D1233" s="19">
        <f t="shared" si="67"/>
        <v>200511</v>
      </c>
    </row>
    <row r="1234" spans="1:4" x14ac:dyDescent="0.2">
      <c r="A1234" s="14">
        <f>+'Daily Rainfall Data Since 2002'!B1233</f>
        <v>38684</v>
      </c>
      <c r="B1234" s="6">
        <f>+'Daily Rainfall Data Since 2002'!C1233</f>
        <v>0</v>
      </c>
      <c r="C1234" s="17">
        <f t="shared" si="68"/>
        <v>2920.1000000000008</v>
      </c>
      <c r="D1234" s="19">
        <f t="shared" si="67"/>
        <v>200511</v>
      </c>
    </row>
    <row r="1235" spans="1:4" x14ac:dyDescent="0.2">
      <c r="A1235" s="14">
        <f>+'Daily Rainfall Data Since 2002'!B1234</f>
        <v>38685</v>
      </c>
      <c r="B1235" s="6">
        <f>+'Daily Rainfall Data Since 2002'!C1234</f>
        <v>0</v>
      </c>
      <c r="C1235" s="17">
        <f t="shared" si="68"/>
        <v>2920.1000000000008</v>
      </c>
      <c r="D1235" s="19">
        <f t="shared" ref="D1235:D1298" si="69">+YEAR(A1235)*100+MONTH(A1235)</f>
        <v>200511</v>
      </c>
    </row>
    <row r="1236" spans="1:4" x14ac:dyDescent="0.2">
      <c r="A1236" s="14">
        <f>+'Daily Rainfall Data Since 2002'!B1235</f>
        <v>38686</v>
      </c>
      <c r="B1236" s="6">
        <f>+'Daily Rainfall Data Since 2002'!C1235</f>
        <v>0</v>
      </c>
      <c r="C1236" s="17">
        <f t="shared" si="68"/>
        <v>2920.1000000000008</v>
      </c>
      <c r="D1236" s="19">
        <f t="shared" si="69"/>
        <v>200511</v>
      </c>
    </row>
    <row r="1237" spans="1:4" x14ac:dyDescent="0.2">
      <c r="A1237" s="14">
        <f>+'Daily Rainfall Data Since 2002'!B1236</f>
        <v>38687</v>
      </c>
      <c r="B1237" s="6">
        <f>+'Daily Rainfall Data Since 2002'!C1236</f>
        <v>0</v>
      </c>
      <c r="C1237" s="17">
        <f t="shared" si="68"/>
        <v>2920.1000000000008</v>
      </c>
      <c r="D1237" s="19">
        <f t="shared" si="69"/>
        <v>200512</v>
      </c>
    </row>
    <row r="1238" spans="1:4" x14ac:dyDescent="0.2">
      <c r="A1238" s="14">
        <f>+'Daily Rainfall Data Since 2002'!B1237</f>
        <v>38688</v>
      </c>
      <c r="B1238" s="6">
        <f>+'Daily Rainfall Data Since 2002'!C1237</f>
        <v>0</v>
      </c>
      <c r="C1238" s="17">
        <f t="shared" si="68"/>
        <v>2920.1000000000008</v>
      </c>
      <c r="D1238" s="19">
        <f t="shared" si="69"/>
        <v>200512</v>
      </c>
    </row>
    <row r="1239" spans="1:4" x14ac:dyDescent="0.2">
      <c r="A1239" s="14">
        <f>+'Daily Rainfall Data Since 2002'!B1238</f>
        <v>38689</v>
      </c>
      <c r="B1239" s="6">
        <f>+'Daily Rainfall Data Since 2002'!C1238</f>
        <v>0</v>
      </c>
      <c r="C1239" s="17">
        <f t="shared" si="68"/>
        <v>2920.1000000000008</v>
      </c>
      <c r="D1239" s="19">
        <f t="shared" si="69"/>
        <v>200512</v>
      </c>
    </row>
    <row r="1240" spans="1:4" x14ac:dyDescent="0.2">
      <c r="A1240" s="14">
        <f>+'Daily Rainfall Data Since 2002'!B1239</f>
        <v>38690</v>
      </c>
      <c r="B1240" s="6">
        <f>+'Daily Rainfall Data Since 2002'!C1239</f>
        <v>0</v>
      </c>
      <c r="C1240" s="17">
        <f t="shared" si="68"/>
        <v>2920.1000000000008</v>
      </c>
      <c r="D1240" s="19">
        <f t="shared" si="69"/>
        <v>200512</v>
      </c>
    </row>
    <row r="1241" spans="1:4" x14ac:dyDescent="0.2">
      <c r="A1241" s="14">
        <f>+'Daily Rainfall Data Since 2002'!B1240</f>
        <v>38691</v>
      </c>
      <c r="B1241" s="6">
        <f>+'Daily Rainfall Data Since 2002'!C1240</f>
        <v>0</v>
      </c>
      <c r="C1241" s="17">
        <f t="shared" si="68"/>
        <v>2920.1000000000008</v>
      </c>
      <c r="D1241" s="19">
        <f t="shared" si="69"/>
        <v>200512</v>
      </c>
    </row>
    <row r="1242" spans="1:4" x14ac:dyDescent="0.2">
      <c r="A1242" s="14">
        <f>+'Daily Rainfall Data Since 2002'!B1241</f>
        <v>38692</v>
      </c>
      <c r="B1242" s="6">
        <f>+'Daily Rainfall Data Since 2002'!C1241</f>
        <v>0</v>
      </c>
      <c r="C1242" s="17">
        <f t="shared" si="68"/>
        <v>2920.1000000000008</v>
      </c>
      <c r="D1242" s="19">
        <f t="shared" si="69"/>
        <v>200512</v>
      </c>
    </row>
    <row r="1243" spans="1:4" x14ac:dyDescent="0.2">
      <c r="A1243" s="14">
        <f>+'Daily Rainfall Data Since 2002'!B1242</f>
        <v>38693</v>
      </c>
      <c r="B1243" s="6">
        <f>+'Daily Rainfall Data Since 2002'!C1242</f>
        <v>0</v>
      </c>
      <c r="C1243" s="17">
        <f t="shared" si="68"/>
        <v>2920.1000000000008</v>
      </c>
      <c r="D1243" s="19">
        <f t="shared" si="69"/>
        <v>200512</v>
      </c>
    </row>
    <row r="1244" spans="1:4" x14ac:dyDescent="0.2">
      <c r="A1244" s="14">
        <f>+'Daily Rainfall Data Since 2002'!B1243</f>
        <v>38694</v>
      </c>
      <c r="B1244" s="6">
        <f>+'Daily Rainfall Data Since 2002'!C1243</f>
        <v>0</v>
      </c>
      <c r="C1244" s="17">
        <f t="shared" si="68"/>
        <v>2920.1000000000008</v>
      </c>
      <c r="D1244" s="19">
        <f t="shared" si="69"/>
        <v>200512</v>
      </c>
    </row>
    <row r="1245" spans="1:4" x14ac:dyDescent="0.2">
      <c r="A1245" s="14">
        <f>+'Daily Rainfall Data Since 2002'!B1244</f>
        <v>38695</v>
      </c>
      <c r="B1245" s="6">
        <f>+'Daily Rainfall Data Since 2002'!C1244</f>
        <v>3.7</v>
      </c>
      <c r="C1245" s="17">
        <f t="shared" si="68"/>
        <v>2923.8000000000006</v>
      </c>
      <c r="D1245" s="19">
        <f t="shared" si="69"/>
        <v>200512</v>
      </c>
    </row>
    <row r="1246" spans="1:4" x14ac:dyDescent="0.2">
      <c r="A1246" s="14">
        <f>+'Daily Rainfall Data Since 2002'!B1245</f>
        <v>38696</v>
      </c>
      <c r="B1246" s="6">
        <f>+'Daily Rainfall Data Since 2002'!C1245</f>
        <v>0</v>
      </c>
      <c r="C1246" s="17">
        <f t="shared" si="68"/>
        <v>2923.8000000000006</v>
      </c>
      <c r="D1246" s="19">
        <f t="shared" si="69"/>
        <v>200512</v>
      </c>
    </row>
    <row r="1247" spans="1:4" x14ac:dyDescent="0.2">
      <c r="A1247" s="14">
        <f>+'Daily Rainfall Data Since 2002'!B1246</f>
        <v>38697</v>
      </c>
      <c r="B1247" s="6">
        <f>+'Daily Rainfall Data Since 2002'!C1246</f>
        <v>0</v>
      </c>
      <c r="C1247" s="17">
        <f t="shared" si="68"/>
        <v>2923.8000000000006</v>
      </c>
      <c r="D1247" s="19">
        <f t="shared" si="69"/>
        <v>200512</v>
      </c>
    </row>
    <row r="1248" spans="1:4" x14ac:dyDescent="0.2">
      <c r="A1248" s="14">
        <f>+'Daily Rainfall Data Since 2002'!B1247</f>
        <v>38698</v>
      </c>
      <c r="B1248" s="6">
        <f>+'Daily Rainfall Data Since 2002'!C1247</f>
        <v>0</v>
      </c>
      <c r="C1248" s="17">
        <f t="shared" si="68"/>
        <v>2923.8000000000006</v>
      </c>
      <c r="D1248" s="19">
        <f t="shared" si="69"/>
        <v>200512</v>
      </c>
    </row>
    <row r="1249" spans="1:4" x14ac:dyDescent="0.2">
      <c r="A1249" s="14">
        <f>+'Daily Rainfall Data Since 2002'!B1248</f>
        <v>38699</v>
      </c>
      <c r="B1249" s="6">
        <f>+'Daily Rainfall Data Since 2002'!C1248</f>
        <v>0</v>
      </c>
      <c r="C1249" s="17">
        <f t="shared" si="68"/>
        <v>2923.8000000000006</v>
      </c>
      <c r="D1249" s="19">
        <f t="shared" si="69"/>
        <v>200512</v>
      </c>
    </row>
    <row r="1250" spans="1:4" x14ac:dyDescent="0.2">
      <c r="A1250" s="14">
        <f>+'Daily Rainfall Data Since 2002'!B1249</f>
        <v>38700</v>
      </c>
      <c r="B1250" s="6">
        <f>+'Daily Rainfall Data Since 2002'!C1249</f>
        <v>0</v>
      </c>
      <c r="C1250" s="17">
        <f t="shared" si="68"/>
        <v>2923.8000000000006</v>
      </c>
      <c r="D1250" s="19">
        <f t="shared" si="69"/>
        <v>200512</v>
      </c>
    </row>
    <row r="1251" spans="1:4" x14ac:dyDescent="0.2">
      <c r="A1251" s="14">
        <f>+'Daily Rainfall Data Since 2002'!B1250</f>
        <v>38701</v>
      </c>
      <c r="B1251" s="6">
        <f>+'Daily Rainfall Data Since 2002'!C1250</f>
        <v>0</v>
      </c>
      <c r="C1251" s="17">
        <f t="shared" si="68"/>
        <v>2923.8000000000006</v>
      </c>
      <c r="D1251" s="19">
        <f t="shared" si="69"/>
        <v>200512</v>
      </c>
    </row>
    <row r="1252" spans="1:4" x14ac:dyDescent="0.2">
      <c r="A1252" s="14">
        <f>+'Daily Rainfall Data Since 2002'!B1251</f>
        <v>38702</v>
      </c>
      <c r="B1252" s="6">
        <f>+'Daily Rainfall Data Since 2002'!C1251</f>
        <v>0</v>
      </c>
      <c r="C1252" s="17">
        <f t="shared" si="68"/>
        <v>2923.8000000000006</v>
      </c>
      <c r="D1252" s="19">
        <f t="shared" si="69"/>
        <v>200512</v>
      </c>
    </row>
    <row r="1253" spans="1:4" x14ac:dyDescent="0.2">
      <c r="A1253" s="14">
        <f>+'Daily Rainfall Data Since 2002'!B1252</f>
        <v>38703</v>
      </c>
      <c r="B1253" s="6">
        <f>+'Daily Rainfall Data Since 2002'!C1252</f>
        <v>0</v>
      </c>
      <c r="C1253" s="17">
        <f t="shared" si="68"/>
        <v>2923.8000000000006</v>
      </c>
      <c r="D1253" s="19">
        <f t="shared" si="69"/>
        <v>200512</v>
      </c>
    </row>
    <row r="1254" spans="1:4" x14ac:dyDescent="0.2">
      <c r="A1254" s="14">
        <f>+'Daily Rainfall Data Since 2002'!B1253</f>
        <v>38704</v>
      </c>
      <c r="B1254" s="6">
        <f>+'Daily Rainfall Data Since 2002'!C1253</f>
        <v>0</v>
      </c>
      <c r="C1254" s="17">
        <f t="shared" si="68"/>
        <v>2923.8000000000006</v>
      </c>
      <c r="D1254" s="19">
        <f t="shared" si="69"/>
        <v>200512</v>
      </c>
    </row>
    <row r="1255" spans="1:4" x14ac:dyDescent="0.2">
      <c r="A1255" s="14">
        <f>+'Daily Rainfall Data Since 2002'!B1254</f>
        <v>38705</v>
      </c>
      <c r="B1255" s="6">
        <f>+'Daily Rainfall Data Since 2002'!C1254</f>
        <v>0</v>
      </c>
      <c r="C1255" s="17">
        <f t="shared" si="68"/>
        <v>2923.8000000000006</v>
      </c>
      <c r="D1255" s="19">
        <f t="shared" si="69"/>
        <v>200512</v>
      </c>
    </row>
    <row r="1256" spans="1:4" x14ac:dyDescent="0.2">
      <c r="A1256" s="14">
        <f>+'Daily Rainfall Data Since 2002'!B1255</f>
        <v>38706</v>
      </c>
      <c r="B1256" s="6">
        <f>+'Daily Rainfall Data Since 2002'!C1255</f>
        <v>0</v>
      </c>
      <c r="C1256" s="17">
        <f t="shared" si="68"/>
        <v>2923.8000000000006</v>
      </c>
      <c r="D1256" s="19">
        <f t="shared" si="69"/>
        <v>200512</v>
      </c>
    </row>
    <row r="1257" spans="1:4" x14ac:dyDescent="0.2">
      <c r="A1257" s="14">
        <f>+'Daily Rainfall Data Since 2002'!B1256</f>
        <v>38707</v>
      </c>
      <c r="B1257" s="6">
        <f>+'Daily Rainfall Data Since 2002'!C1256</f>
        <v>0</v>
      </c>
      <c r="C1257" s="17">
        <f t="shared" si="68"/>
        <v>2923.8000000000006</v>
      </c>
      <c r="D1257" s="19">
        <f t="shared" si="69"/>
        <v>200512</v>
      </c>
    </row>
    <row r="1258" spans="1:4" x14ac:dyDescent="0.2">
      <c r="A1258" s="14">
        <f>+'Daily Rainfall Data Since 2002'!B1257</f>
        <v>38708</v>
      </c>
      <c r="B1258" s="6">
        <f>+'Daily Rainfall Data Since 2002'!C1257</f>
        <v>0</v>
      </c>
      <c r="C1258" s="17">
        <f t="shared" si="68"/>
        <v>2923.8000000000006</v>
      </c>
      <c r="D1258" s="19">
        <f t="shared" si="69"/>
        <v>200512</v>
      </c>
    </row>
    <row r="1259" spans="1:4" x14ac:dyDescent="0.2">
      <c r="A1259" s="14">
        <f>+'Daily Rainfall Data Since 2002'!B1258</f>
        <v>38709</v>
      </c>
      <c r="B1259" s="6">
        <f>+'Daily Rainfall Data Since 2002'!C1258</f>
        <v>0</v>
      </c>
      <c r="C1259" s="17">
        <f t="shared" si="68"/>
        <v>2923.8000000000006</v>
      </c>
      <c r="D1259" s="19">
        <f t="shared" si="69"/>
        <v>200512</v>
      </c>
    </row>
    <row r="1260" spans="1:4" x14ac:dyDescent="0.2">
      <c r="A1260" s="14">
        <f>+'Daily Rainfall Data Since 2002'!B1259</f>
        <v>38710</v>
      </c>
      <c r="B1260" s="6">
        <f>+'Daily Rainfall Data Since 2002'!C1259</f>
        <v>0</v>
      </c>
      <c r="C1260" s="17">
        <f t="shared" si="68"/>
        <v>2923.8000000000006</v>
      </c>
      <c r="D1260" s="19">
        <f t="shared" si="69"/>
        <v>200512</v>
      </c>
    </row>
    <row r="1261" spans="1:4" x14ac:dyDescent="0.2">
      <c r="A1261" s="14">
        <f>+'Daily Rainfall Data Since 2002'!B1260</f>
        <v>38711</v>
      </c>
      <c r="B1261" s="6">
        <f>+'Daily Rainfall Data Since 2002'!C1260</f>
        <v>0</v>
      </c>
      <c r="C1261" s="17">
        <f t="shared" si="68"/>
        <v>2923.8000000000006</v>
      </c>
      <c r="D1261" s="19">
        <f t="shared" si="69"/>
        <v>200512</v>
      </c>
    </row>
    <row r="1262" spans="1:4" x14ac:dyDescent="0.2">
      <c r="A1262" s="14">
        <f>+'Daily Rainfall Data Since 2002'!B1261</f>
        <v>38712</v>
      </c>
      <c r="B1262" s="6">
        <f>+'Daily Rainfall Data Since 2002'!C1261</f>
        <v>0</v>
      </c>
      <c r="C1262" s="17">
        <f t="shared" si="68"/>
        <v>2923.8000000000006</v>
      </c>
      <c r="D1262" s="19">
        <f t="shared" si="69"/>
        <v>200512</v>
      </c>
    </row>
    <row r="1263" spans="1:4" x14ac:dyDescent="0.2">
      <c r="A1263" s="14">
        <f>+'Daily Rainfall Data Since 2002'!B1262</f>
        <v>38713</v>
      </c>
      <c r="B1263" s="6">
        <f>+'Daily Rainfall Data Since 2002'!C1262</f>
        <v>0</v>
      </c>
      <c r="C1263" s="17">
        <f t="shared" si="68"/>
        <v>2923.8000000000006</v>
      </c>
      <c r="D1263" s="19">
        <f t="shared" si="69"/>
        <v>200512</v>
      </c>
    </row>
    <row r="1264" spans="1:4" x14ac:dyDescent="0.2">
      <c r="A1264" s="14">
        <f>+'Daily Rainfall Data Since 2002'!B1263</f>
        <v>38714</v>
      </c>
      <c r="B1264" s="6">
        <f>+'Daily Rainfall Data Since 2002'!C1263</f>
        <v>0</v>
      </c>
      <c r="C1264" s="17">
        <f t="shared" si="68"/>
        <v>2923.8000000000006</v>
      </c>
      <c r="D1264" s="19">
        <f t="shared" si="69"/>
        <v>200512</v>
      </c>
    </row>
    <row r="1265" spans="1:4" x14ac:dyDescent="0.2">
      <c r="A1265" s="14">
        <f>+'Daily Rainfall Data Since 2002'!B1264</f>
        <v>38715</v>
      </c>
      <c r="B1265" s="6">
        <f>+'Daily Rainfall Data Since 2002'!C1264</f>
        <v>0</v>
      </c>
      <c r="C1265" s="17">
        <f t="shared" si="68"/>
        <v>2923.8000000000006</v>
      </c>
      <c r="D1265" s="19">
        <f t="shared" si="69"/>
        <v>200512</v>
      </c>
    </row>
    <row r="1266" spans="1:4" x14ac:dyDescent="0.2">
      <c r="A1266" s="14">
        <f>+'Daily Rainfall Data Since 2002'!B1265</f>
        <v>38716</v>
      </c>
      <c r="B1266" s="6">
        <f>+'Daily Rainfall Data Since 2002'!C1265</f>
        <v>0</v>
      </c>
      <c r="C1266" s="17">
        <f t="shared" si="68"/>
        <v>2923.8000000000006</v>
      </c>
      <c r="D1266" s="19">
        <f t="shared" si="69"/>
        <v>200512</v>
      </c>
    </row>
    <row r="1267" spans="1:4" x14ac:dyDescent="0.2">
      <c r="A1267" s="14">
        <f>+'Daily Rainfall Data Since 2002'!B1266</f>
        <v>38717</v>
      </c>
      <c r="B1267" s="6">
        <f>+'Daily Rainfall Data Since 2002'!C1266</f>
        <v>0</v>
      </c>
      <c r="C1267" s="17">
        <f t="shared" si="68"/>
        <v>2923.8000000000006</v>
      </c>
      <c r="D1267" s="19">
        <f t="shared" si="69"/>
        <v>200512</v>
      </c>
    </row>
    <row r="1268" spans="1:4" x14ac:dyDescent="0.2">
      <c r="A1268" s="14">
        <f>+'Daily Rainfall Data Since 2002'!B1267</f>
        <v>38718</v>
      </c>
      <c r="B1268" s="6">
        <f>+'Daily Rainfall Data Since 2002'!C1267</f>
        <v>0</v>
      </c>
      <c r="C1268" s="17">
        <f>IF(B1268="nd",0, IF(B1268="T",0,B1268))</f>
        <v>0</v>
      </c>
      <c r="D1268" s="19">
        <f t="shared" si="69"/>
        <v>200601</v>
      </c>
    </row>
    <row r="1269" spans="1:4" x14ac:dyDescent="0.2">
      <c r="A1269" s="14">
        <f>+'Daily Rainfall Data Since 2002'!B1268</f>
        <v>38719</v>
      </c>
      <c r="B1269" s="6">
        <f>+'Daily Rainfall Data Since 2002'!C1268</f>
        <v>0</v>
      </c>
      <c r="C1269" s="17">
        <f t="shared" si="68"/>
        <v>0</v>
      </c>
      <c r="D1269" s="19">
        <f t="shared" si="69"/>
        <v>200601</v>
      </c>
    </row>
    <row r="1270" spans="1:4" x14ac:dyDescent="0.2">
      <c r="A1270" s="14">
        <f>+'Daily Rainfall Data Since 2002'!B1269</f>
        <v>38720</v>
      </c>
      <c r="B1270" s="6">
        <f>+'Daily Rainfall Data Since 2002'!C1269</f>
        <v>0</v>
      </c>
      <c r="C1270" s="17">
        <f t="shared" si="68"/>
        <v>0</v>
      </c>
      <c r="D1270" s="19">
        <f t="shared" si="69"/>
        <v>200601</v>
      </c>
    </row>
    <row r="1271" spans="1:4" x14ac:dyDescent="0.2">
      <c r="A1271" s="14">
        <f>+'Daily Rainfall Data Since 2002'!B1270</f>
        <v>38721</v>
      </c>
      <c r="B1271" s="6">
        <f>+'Daily Rainfall Data Since 2002'!C1270</f>
        <v>0</v>
      </c>
      <c r="C1271" s="17">
        <f t="shared" si="68"/>
        <v>0</v>
      </c>
      <c r="D1271" s="19">
        <f t="shared" si="69"/>
        <v>200601</v>
      </c>
    </row>
    <row r="1272" spans="1:4" x14ac:dyDescent="0.2">
      <c r="A1272" s="14">
        <f>+'Daily Rainfall Data Since 2002'!B1271</f>
        <v>38722</v>
      </c>
      <c r="B1272" s="6">
        <f>+'Daily Rainfall Data Since 2002'!C1271</f>
        <v>0</v>
      </c>
      <c r="C1272" s="17">
        <f t="shared" si="68"/>
        <v>0</v>
      </c>
      <c r="D1272" s="19">
        <f t="shared" si="69"/>
        <v>200601</v>
      </c>
    </row>
    <row r="1273" spans="1:4" x14ac:dyDescent="0.2">
      <c r="A1273" s="14">
        <f>+'Daily Rainfall Data Since 2002'!B1272</f>
        <v>38723</v>
      </c>
      <c r="B1273" s="6">
        <f>+'Daily Rainfall Data Since 2002'!C1272</f>
        <v>0</v>
      </c>
      <c r="C1273" s="17">
        <f t="shared" si="68"/>
        <v>0</v>
      </c>
      <c r="D1273" s="19">
        <f t="shared" si="69"/>
        <v>200601</v>
      </c>
    </row>
    <row r="1274" spans="1:4" x14ac:dyDescent="0.2">
      <c r="A1274" s="14">
        <f>+'Daily Rainfall Data Since 2002'!B1273</f>
        <v>38724</v>
      </c>
      <c r="B1274" s="6">
        <f>+'Daily Rainfall Data Since 2002'!C1273</f>
        <v>0</v>
      </c>
      <c r="C1274" s="17">
        <f t="shared" si="68"/>
        <v>0</v>
      </c>
      <c r="D1274" s="19">
        <f t="shared" si="69"/>
        <v>200601</v>
      </c>
    </row>
    <row r="1275" spans="1:4" x14ac:dyDescent="0.2">
      <c r="A1275" s="14">
        <f>+'Daily Rainfall Data Since 2002'!B1274</f>
        <v>38725</v>
      </c>
      <c r="B1275" s="6">
        <f>+'Daily Rainfall Data Since 2002'!C1274</f>
        <v>0</v>
      </c>
      <c r="C1275" s="17">
        <f t="shared" si="68"/>
        <v>0</v>
      </c>
      <c r="D1275" s="19">
        <f t="shared" si="69"/>
        <v>200601</v>
      </c>
    </row>
    <row r="1276" spans="1:4" x14ac:dyDescent="0.2">
      <c r="A1276" s="14">
        <f>+'Daily Rainfall Data Since 2002'!B1275</f>
        <v>38726</v>
      </c>
      <c r="B1276" s="6">
        <f>+'Daily Rainfall Data Since 2002'!C1275</f>
        <v>0</v>
      </c>
      <c r="C1276" s="17">
        <f t="shared" si="68"/>
        <v>0</v>
      </c>
      <c r="D1276" s="19">
        <f t="shared" si="69"/>
        <v>200601</v>
      </c>
    </row>
    <row r="1277" spans="1:4" x14ac:dyDescent="0.2">
      <c r="A1277" s="14">
        <f>+'Daily Rainfall Data Since 2002'!B1276</f>
        <v>38727</v>
      </c>
      <c r="B1277" s="6">
        <f>+'Daily Rainfall Data Since 2002'!C1276</f>
        <v>28.8</v>
      </c>
      <c r="C1277" s="17">
        <f t="shared" si="68"/>
        <v>28.8</v>
      </c>
      <c r="D1277" s="19">
        <f t="shared" si="69"/>
        <v>200601</v>
      </c>
    </row>
    <row r="1278" spans="1:4" x14ac:dyDescent="0.2">
      <c r="A1278" s="14">
        <f>+'Daily Rainfall Data Since 2002'!B1277</f>
        <v>38728</v>
      </c>
      <c r="B1278" s="6">
        <f>+'Daily Rainfall Data Since 2002'!C1277</f>
        <v>0</v>
      </c>
      <c r="C1278" s="17">
        <f t="shared" si="68"/>
        <v>28.8</v>
      </c>
      <c r="D1278" s="19">
        <f t="shared" si="69"/>
        <v>200601</v>
      </c>
    </row>
    <row r="1279" spans="1:4" x14ac:dyDescent="0.2">
      <c r="A1279" s="14">
        <f>+'Daily Rainfall Data Since 2002'!B1278</f>
        <v>38729</v>
      </c>
      <c r="B1279" s="6">
        <f>+'Daily Rainfall Data Since 2002'!C1278</f>
        <v>0</v>
      </c>
      <c r="C1279" s="17">
        <f t="shared" si="68"/>
        <v>28.8</v>
      </c>
      <c r="D1279" s="19">
        <f t="shared" si="69"/>
        <v>200601</v>
      </c>
    </row>
    <row r="1280" spans="1:4" x14ac:dyDescent="0.2">
      <c r="A1280" s="14">
        <f>+'Daily Rainfall Data Since 2002'!B1279</f>
        <v>38730</v>
      </c>
      <c r="B1280" s="6">
        <f>+'Daily Rainfall Data Since 2002'!C1279</f>
        <v>0</v>
      </c>
      <c r="C1280" s="17">
        <f t="shared" ref="C1280:C1343" si="70">IF(B1280="nd",0, IF(B1280="T",0,B1280))+C1279</f>
        <v>28.8</v>
      </c>
      <c r="D1280" s="19">
        <f t="shared" si="69"/>
        <v>200601</v>
      </c>
    </row>
    <row r="1281" spans="1:4" x14ac:dyDescent="0.2">
      <c r="A1281" s="14">
        <f>+'Daily Rainfall Data Since 2002'!B1280</f>
        <v>38731</v>
      </c>
      <c r="B1281" s="6">
        <f>+'Daily Rainfall Data Since 2002'!C1280</f>
        <v>0</v>
      </c>
      <c r="C1281" s="17">
        <f t="shared" si="70"/>
        <v>28.8</v>
      </c>
      <c r="D1281" s="19">
        <f t="shared" si="69"/>
        <v>200601</v>
      </c>
    </row>
    <row r="1282" spans="1:4" x14ac:dyDescent="0.2">
      <c r="A1282" s="14">
        <f>+'Daily Rainfall Data Since 2002'!B1281</f>
        <v>38732</v>
      </c>
      <c r="B1282" s="6">
        <f>+'Daily Rainfall Data Since 2002'!C1281</f>
        <v>0</v>
      </c>
      <c r="C1282" s="17">
        <f t="shared" si="70"/>
        <v>28.8</v>
      </c>
      <c r="D1282" s="19">
        <f t="shared" si="69"/>
        <v>200601</v>
      </c>
    </row>
    <row r="1283" spans="1:4" x14ac:dyDescent="0.2">
      <c r="A1283" s="14">
        <f>+'Daily Rainfall Data Since 2002'!B1282</f>
        <v>38733</v>
      </c>
      <c r="B1283" s="6">
        <f>+'Daily Rainfall Data Since 2002'!C1282</f>
        <v>0</v>
      </c>
      <c r="C1283" s="17">
        <f t="shared" si="70"/>
        <v>28.8</v>
      </c>
      <c r="D1283" s="19">
        <f t="shared" si="69"/>
        <v>200601</v>
      </c>
    </row>
    <row r="1284" spans="1:4" x14ac:dyDescent="0.2">
      <c r="A1284" s="14">
        <f>+'Daily Rainfall Data Since 2002'!B1283</f>
        <v>38734</v>
      </c>
      <c r="B1284" s="6">
        <f>+'Daily Rainfall Data Since 2002'!C1283</f>
        <v>0</v>
      </c>
      <c r="C1284" s="17">
        <f t="shared" si="70"/>
        <v>28.8</v>
      </c>
      <c r="D1284" s="19">
        <f t="shared" si="69"/>
        <v>200601</v>
      </c>
    </row>
    <row r="1285" spans="1:4" x14ac:dyDescent="0.2">
      <c r="A1285" s="14">
        <f>+'Daily Rainfall Data Since 2002'!B1284</f>
        <v>38735</v>
      </c>
      <c r="B1285" s="6">
        <f>+'Daily Rainfall Data Since 2002'!C1284</f>
        <v>0</v>
      </c>
      <c r="C1285" s="17">
        <f t="shared" si="70"/>
        <v>28.8</v>
      </c>
      <c r="D1285" s="19">
        <f t="shared" si="69"/>
        <v>200601</v>
      </c>
    </row>
    <row r="1286" spans="1:4" x14ac:dyDescent="0.2">
      <c r="A1286" s="14">
        <f>+'Daily Rainfall Data Since 2002'!B1285</f>
        <v>38736</v>
      </c>
      <c r="B1286" s="6">
        <f>+'Daily Rainfall Data Since 2002'!C1285</f>
        <v>0</v>
      </c>
      <c r="C1286" s="17">
        <f t="shared" si="70"/>
        <v>28.8</v>
      </c>
      <c r="D1286" s="19">
        <f t="shared" si="69"/>
        <v>200601</v>
      </c>
    </row>
    <row r="1287" spans="1:4" x14ac:dyDescent="0.2">
      <c r="A1287" s="14">
        <f>+'Daily Rainfall Data Since 2002'!B1286</f>
        <v>38737</v>
      </c>
      <c r="B1287" s="6">
        <f>+'Daily Rainfall Data Since 2002'!C1286</f>
        <v>0</v>
      </c>
      <c r="C1287" s="17">
        <f t="shared" si="70"/>
        <v>28.8</v>
      </c>
      <c r="D1287" s="19">
        <f t="shared" si="69"/>
        <v>200601</v>
      </c>
    </row>
    <row r="1288" spans="1:4" x14ac:dyDescent="0.2">
      <c r="A1288" s="14">
        <f>+'Daily Rainfall Data Since 2002'!B1287</f>
        <v>38738</v>
      </c>
      <c r="B1288" s="6">
        <f>+'Daily Rainfall Data Since 2002'!C1287</f>
        <v>0</v>
      </c>
      <c r="C1288" s="17">
        <f t="shared" si="70"/>
        <v>28.8</v>
      </c>
      <c r="D1288" s="19">
        <f t="shared" si="69"/>
        <v>200601</v>
      </c>
    </row>
    <row r="1289" spans="1:4" x14ac:dyDescent="0.2">
      <c r="A1289" s="14">
        <f>+'Daily Rainfall Data Since 2002'!B1288</f>
        <v>38739</v>
      </c>
      <c r="B1289" s="6">
        <f>+'Daily Rainfall Data Since 2002'!C1288</f>
        <v>0</v>
      </c>
      <c r="C1289" s="17">
        <f t="shared" si="70"/>
        <v>28.8</v>
      </c>
      <c r="D1289" s="19">
        <f t="shared" si="69"/>
        <v>200601</v>
      </c>
    </row>
    <row r="1290" spans="1:4" x14ac:dyDescent="0.2">
      <c r="A1290" s="14">
        <f>+'Daily Rainfall Data Since 2002'!B1289</f>
        <v>38740</v>
      </c>
      <c r="B1290" s="6">
        <f>+'Daily Rainfall Data Since 2002'!C1289</f>
        <v>0</v>
      </c>
      <c r="C1290" s="17">
        <f t="shared" si="70"/>
        <v>28.8</v>
      </c>
      <c r="D1290" s="19">
        <f t="shared" si="69"/>
        <v>200601</v>
      </c>
    </row>
    <row r="1291" spans="1:4" x14ac:dyDescent="0.2">
      <c r="A1291" s="14">
        <f>+'Daily Rainfall Data Since 2002'!B1290</f>
        <v>38741</v>
      </c>
      <c r="B1291" s="6">
        <f>+'Daily Rainfall Data Since 2002'!C1290</f>
        <v>0</v>
      </c>
      <c r="C1291" s="17">
        <f t="shared" si="70"/>
        <v>28.8</v>
      </c>
      <c r="D1291" s="19">
        <f t="shared" si="69"/>
        <v>200601</v>
      </c>
    </row>
    <row r="1292" spans="1:4" x14ac:dyDescent="0.2">
      <c r="A1292" s="14">
        <f>+'Daily Rainfall Data Since 2002'!B1291</f>
        <v>38742</v>
      </c>
      <c r="B1292" s="6">
        <f>+'Daily Rainfall Data Since 2002'!C1291</f>
        <v>0</v>
      </c>
      <c r="C1292" s="17">
        <f t="shared" si="70"/>
        <v>28.8</v>
      </c>
      <c r="D1292" s="19">
        <f t="shared" si="69"/>
        <v>200601</v>
      </c>
    </row>
    <row r="1293" spans="1:4" x14ac:dyDescent="0.2">
      <c r="A1293" s="14">
        <f>+'Daily Rainfall Data Since 2002'!B1292</f>
        <v>38743</v>
      </c>
      <c r="B1293" s="6">
        <f>+'Daily Rainfall Data Since 2002'!C1292</f>
        <v>0</v>
      </c>
      <c r="C1293" s="17">
        <f t="shared" si="70"/>
        <v>28.8</v>
      </c>
      <c r="D1293" s="19">
        <f t="shared" si="69"/>
        <v>200601</v>
      </c>
    </row>
    <row r="1294" spans="1:4" x14ac:dyDescent="0.2">
      <c r="A1294" s="14">
        <f>+'Daily Rainfall Data Since 2002'!B1293</f>
        <v>38744</v>
      </c>
      <c r="B1294" s="6">
        <f>+'Daily Rainfall Data Since 2002'!C1293</f>
        <v>0</v>
      </c>
      <c r="C1294" s="17">
        <f t="shared" si="70"/>
        <v>28.8</v>
      </c>
      <c r="D1294" s="19">
        <f t="shared" si="69"/>
        <v>200601</v>
      </c>
    </row>
    <row r="1295" spans="1:4" x14ac:dyDescent="0.2">
      <c r="A1295" s="14">
        <f>+'Daily Rainfall Data Since 2002'!B1294</f>
        <v>38745</v>
      </c>
      <c r="B1295" s="6">
        <f>+'Daily Rainfall Data Since 2002'!C1294</f>
        <v>0</v>
      </c>
      <c r="C1295" s="17">
        <f t="shared" si="70"/>
        <v>28.8</v>
      </c>
      <c r="D1295" s="19">
        <f t="shared" si="69"/>
        <v>200601</v>
      </c>
    </row>
    <row r="1296" spans="1:4" x14ac:dyDescent="0.2">
      <c r="A1296" s="14">
        <f>+'Daily Rainfall Data Since 2002'!B1295</f>
        <v>38746</v>
      </c>
      <c r="B1296" s="6">
        <f>+'Daily Rainfall Data Since 2002'!C1295</f>
        <v>0</v>
      </c>
      <c r="C1296" s="17">
        <f t="shared" si="70"/>
        <v>28.8</v>
      </c>
      <c r="D1296" s="19">
        <f t="shared" si="69"/>
        <v>200601</v>
      </c>
    </row>
    <row r="1297" spans="1:4" x14ac:dyDescent="0.2">
      <c r="A1297" s="14">
        <f>+'Daily Rainfall Data Since 2002'!B1296</f>
        <v>38747</v>
      </c>
      <c r="B1297" s="6">
        <f>+'Daily Rainfall Data Since 2002'!C1296</f>
        <v>0</v>
      </c>
      <c r="C1297" s="17">
        <f t="shared" si="70"/>
        <v>28.8</v>
      </c>
      <c r="D1297" s="19">
        <f t="shared" si="69"/>
        <v>200601</v>
      </c>
    </row>
    <row r="1298" spans="1:4" x14ac:dyDescent="0.2">
      <c r="A1298" s="14">
        <f>+'Daily Rainfall Data Since 2002'!B1297</f>
        <v>38748</v>
      </c>
      <c r="B1298" s="6">
        <f>+'Daily Rainfall Data Since 2002'!C1297</f>
        <v>0</v>
      </c>
      <c r="C1298" s="17">
        <f t="shared" si="70"/>
        <v>28.8</v>
      </c>
      <c r="D1298" s="19">
        <f t="shared" si="69"/>
        <v>200601</v>
      </c>
    </row>
    <row r="1299" spans="1:4" x14ac:dyDescent="0.2">
      <c r="A1299" s="14">
        <f>+'Daily Rainfall Data Since 2002'!B1298</f>
        <v>38749</v>
      </c>
      <c r="B1299" s="6">
        <f>+'Daily Rainfall Data Since 2002'!C1298</f>
        <v>0</v>
      </c>
      <c r="C1299" s="17">
        <f t="shared" si="70"/>
        <v>28.8</v>
      </c>
      <c r="D1299" s="19">
        <f t="shared" ref="D1299:D1362" si="71">+YEAR(A1299)*100+MONTH(A1299)</f>
        <v>200602</v>
      </c>
    </row>
    <row r="1300" spans="1:4" x14ac:dyDescent="0.2">
      <c r="A1300" s="14">
        <f>+'Daily Rainfall Data Since 2002'!B1299</f>
        <v>38750</v>
      </c>
      <c r="B1300" s="6">
        <f>+'Daily Rainfall Data Since 2002'!C1299</f>
        <v>0</v>
      </c>
      <c r="C1300" s="17">
        <f t="shared" si="70"/>
        <v>28.8</v>
      </c>
      <c r="D1300" s="19">
        <f t="shared" si="71"/>
        <v>200602</v>
      </c>
    </row>
    <row r="1301" spans="1:4" x14ac:dyDescent="0.2">
      <c r="A1301" s="14">
        <f>+'Daily Rainfall Data Since 2002'!B1300</f>
        <v>38751</v>
      </c>
      <c r="B1301" s="6">
        <f>+'Daily Rainfall Data Since 2002'!C1300</f>
        <v>0</v>
      </c>
      <c r="C1301" s="17">
        <f t="shared" si="70"/>
        <v>28.8</v>
      </c>
      <c r="D1301" s="19">
        <f t="shared" si="71"/>
        <v>200602</v>
      </c>
    </row>
    <row r="1302" spans="1:4" x14ac:dyDescent="0.2">
      <c r="A1302" s="14">
        <f>+'Daily Rainfall Data Since 2002'!B1301</f>
        <v>38752</v>
      </c>
      <c r="B1302" s="6">
        <f>+'Daily Rainfall Data Since 2002'!C1301</f>
        <v>0</v>
      </c>
      <c r="C1302" s="17">
        <f t="shared" si="70"/>
        <v>28.8</v>
      </c>
      <c r="D1302" s="19">
        <f t="shared" si="71"/>
        <v>200602</v>
      </c>
    </row>
    <row r="1303" spans="1:4" x14ac:dyDescent="0.2">
      <c r="A1303" s="14">
        <f>+'Daily Rainfall Data Since 2002'!B1302</f>
        <v>38753</v>
      </c>
      <c r="B1303" s="6">
        <f>+'Daily Rainfall Data Since 2002'!C1302</f>
        <v>0</v>
      </c>
      <c r="C1303" s="17">
        <f t="shared" si="70"/>
        <v>28.8</v>
      </c>
      <c r="D1303" s="19">
        <f t="shared" si="71"/>
        <v>200602</v>
      </c>
    </row>
    <row r="1304" spans="1:4" x14ac:dyDescent="0.2">
      <c r="A1304" s="14">
        <f>+'Daily Rainfall Data Since 2002'!B1303</f>
        <v>38754</v>
      </c>
      <c r="B1304" s="6">
        <f>+'Daily Rainfall Data Since 2002'!C1303</f>
        <v>0</v>
      </c>
      <c r="C1304" s="17">
        <f t="shared" si="70"/>
        <v>28.8</v>
      </c>
      <c r="D1304" s="19">
        <f t="shared" si="71"/>
        <v>200602</v>
      </c>
    </row>
    <row r="1305" spans="1:4" x14ac:dyDescent="0.2">
      <c r="A1305" s="14">
        <f>+'Daily Rainfall Data Since 2002'!B1304</f>
        <v>38755</v>
      </c>
      <c r="B1305" s="6">
        <f>+'Daily Rainfall Data Since 2002'!C1304</f>
        <v>0</v>
      </c>
      <c r="C1305" s="17">
        <f t="shared" si="70"/>
        <v>28.8</v>
      </c>
      <c r="D1305" s="19">
        <f t="shared" si="71"/>
        <v>200602</v>
      </c>
    </row>
    <row r="1306" spans="1:4" x14ac:dyDescent="0.2">
      <c r="A1306" s="14">
        <f>+'Daily Rainfall Data Since 2002'!B1305</f>
        <v>38756</v>
      </c>
      <c r="B1306" s="6">
        <f>+'Daily Rainfall Data Since 2002'!C1305</f>
        <v>0</v>
      </c>
      <c r="C1306" s="17">
        <f t="shared" si="70"/>
        <v>28.8</v>
      </c>
      <c r="D1306" s="19">
        <f t="shared" si="71"/>
        <v>200602</v>
      </c>
    </row>
    <row r="1307" spans="1:4" x14ac:dyDescent="0.2">
      <c r="A1307" s="14">
        <f>+'Daily Rainfall Data Since 2002'!B1306</f>
        <v>38757</v>
      </c>
      <c r="B1307" s="6">
        <f>+'Daily Rainfall Data Since 2002'!C1306</f>
        <v>0</v>
      </c>
      <c r="C1307" s="17">
        <f t="shared" si="70"/>
        <v>28.8</v>
      </c>
      <c r="D1307" s="19">
        <f t="shared" si="71"/>
        <v>200602</v>
      </c>
    </row>
    <row r="1308" spans="1:4" x14ac:dyDescent="0.2">
      <c r="A1308" s="14">
        <f>+'Daily Rainfall Data Since 2002'!B1307</f>
        <v>38758</v>
      </c>
      <c r="B1308" s="6">
        <f>+'Daily Rainfall Data Since 2002'!C1307</f>
        <v>0</v>
      </c>
      <c r="C1308" s="17">
        <f t="shared" si="70"/>
        <v>28.8</v>
      </c>
      <c r="D1308" s="19">
        <f t="shared" si="71"/>
        <v>200602</v>
      </c>
    </row>
    <row r="1309" spans="1:4" x14ac:dyDescent="0.2">
      <c r="A1309" s="14">
        <f>+'Daily Rainfall Data Since 2002'!B1308</f>
        <v>38759</v>
      </c>
      <c r="B1309" s="6">
        <f>+'Daily Rainfall Data Since 2002'!C1308</f>
        <v>0</v>
      </c>
      <c r="C1309" s="17">
        <f t="shared" si="70"/>
        <v>28.8</v>
      </c>
      <c r="D1309" s="19">
        <f t="shared" si="71"/>
        <v>200602</v>
      </c>
    </row>
    <row r="1310" spans="1:4" x14ac:dyDescent="0.2">
      <c r="A1310" s="14">
        <f>+'Daily Rainfall Data Since 2002'!B1309</f>
        <v>38760</v>
      </c>
      <c r="B1310" s="6">
        <f>+'Daily Rainfall Data Since 2002'!C1309</f>
        <v>0</v>
      </c>
      <c r="C1310" s="17">
        <f t="shared" si="70"/>
        <v>28.8</v>
      </c>
      <c r="D1310" s="19">
        <f t="shared" si="71"/>
        <v>200602</v>
      </c>
    </row>
    <row r="1311" spans="1:4" x14ac:dyDescent="0.2">
      <c r="A1311" s="14">
        <f>+'Daily Rainfall Data Since 2002'!B1310</f>
        <v>38761</v>
      </c>
      <c r="B1311" s="6">
        <f>+'Daily Rainfall Data Since 2002'!C1310</f>
        <v>0</v>
      </c>
      <c r="C1311" s="17">
        <f t="shared" si="70"/>
        <v>28.8</v>
      </c>
      <c r="D1311" s="19">
        <f t="shared" si="71"/>
        <v>200602</v>
      </c>
    </row>
    <row r="1312" spans="1:4" x14ac:dyDescent="0.2">
      <c r="A1312" s="14">
        <f>+'Daily Rainfall Data Since 2002'!B1311</f>
        <v>38762</v>
      </c>
      <c r="B1312" s="6">
        <f>+'Daily Rainfall Data Since 2002'!C1311</f>
        <v>0</v>
      </c>
      <c r="C1312" s="17">
        <f t="shared" si="70"/>
        <v>28.8</v>
      </c>
      <c r="D1312" s="19">
        <f t="shared" si="71"/>
        <v>200602</v>
      </c>
    </row>
    <row r="1313" spans="1:4" x14ac:dyDescent="0.2">
      <c r="A1313" s="14">
        <f>+'Daily Rainfall Data Since 2002'!B1312</f>
        <v>38763</v>
      </c>
      <c r="B1313" s="6">
        <f>+'Daily Rainfall Data Since 2002'!C1312</f>
        <v>0</v>
      </c>
      <c r="C1313" s="17">
        <f t="shared" si="70"/>
        <v>28.8</v>
      </c>
      <c r="D1313" s="19">
        <f t="shared" si="71"/>
        <v>200602</v>
      </c>
    </row>
    <row r="1314" spans="1:4" x14ac:dyDescent="0.2">
      <c r="A1314" s="14">
        <f>+'Daily Rainfall Data Since 2002'!B1313</f>
        <v>38764</v>
      </c>
      <c r="B1314" s="6">
        <f>+'Daily Rainfall Data Since 2002'!C1313</f>
        <v>0</v>
      </c>
      <c r="C1314" s="17">
        <f t="shared" si="70"/>
        <v>28.8</v>
      </c>
      <c r="D1314" s="19">
        <f t="shared" si="71"/>
        <v>200602</v>
      </c>
    </row>
    <row r="1315" spans="1:4" x14ac:dyDescent="0.2">
      <c r="A1315" s="14">
        <f>+'Daily Rainfall Data Since 2002'!B1314</f>
        <v>38765</v>
      </c>
      <c r="B1315" s="6">
        <f>+'Daily Rainfall Data Since 2002'!C1314</f>
        <v>0</v>
      </c>
      <c r="C1315" s="17">
        <f t="shared" si="70"/>
        <v>28.8</v>
      </c>
      <c r="D1315" s="19">
        <f t="shared" si="71"/>
        <v>200602</v>
      </c>
    </row>
    <row r="1316" spans="1:4" x14ac:dyDescent="0.2">
      <c r="A1316" s="14">
        <f>+'Daily Rainfall Data Since 2002'!B1315</f>
        <v>38766</v>
      </c>
      <c r="B1316" s="6">
        <f>+'Daily Rainfall Data Since 2002'!C1315</f>
        <v>0</v>
      </c>
      <c r="C1316" s="17">
        <f t="shared" si="70"/>
        <v>28.8</v>
      </c>
      <c r="D1316" s="19">
        <f t="shared" si="71"/>
        <v>200602</v>
      </c>
    </row>
    <row r="1317" spans="1:4" x14ac:dyDescent="0.2">
      <c r="A1317" s="14">
        <f>+'Daily Rainfall Data Since 2002'!B1316</f>
        <v>38767</v>
      </c>
      <c r="B1317" s="6">
        <f>+'Daily Rainfall Data Since 2002'!C1316</f>
        <v>0</v>
      </c>
      <c r="C1317" s="17">
        <f t="shared" si="70"/>
        <v>28.8</v>
      </c>
      <c r="D1317" s="19">
        <f t="shared" si="71"/>
        <v>200602</v>
      </c>
    </row>
    <row r="1318" spans="1:4" x14ac:dyDescent="0.2">
      <c r="A1318" s="14">
        <f>+'Daily Rainfall Data Since 2002'!B1317</f>
        <v>38768</v>
      </c>
      <c r="B1318" s="6">
        <f>+'Daily Rainfall Data Since 2002'!C1317</f>
        <v>0</v>
      </c>
      <c r="C1318" s="17">
        <f t="shared" si="70"/>
        <v>28.8</v>
      </c>
      <c r="D1318" s="19">
        <f t="shared" si="71"/>
        <v>200602</v>
      </c>
    </row>
    <row r="1319" spans="1:4" x14ac:dyDescent="0.2">
      <c r="A1319" s="14">
        <f>+'Daily Rainfall Data Since 2002'!B1318</f>
        <v>38769</v>
      </c>
      <c r="B1319" s="6">
        <f>+'Daily Rainfall Data Since 2002'!C1318</f>
        <v>0</v>
      </c>
      <c r="C1319" s="17">
        <f t="shared" si="70"/>
        <v>28.8</v>
      </c>
      <c r="D1319" s="19">
        <f t="shared" si="71"/>
        <v>200602</v>
      </c>
    </row>
    <row r="1320" spans="1:4" x14ac:dyDescent="0.2">
      <c r="A1320" s="14">
        <f>+'Daily Rainfall Data Since 2002'!B1319</f>
        <v>38770</v>
      </c>
      <c r="B1320" s="6">
        <f>+'Daily Rainfall Data Since 2002'!C1319</f>
        <v>0</v>
      </c>
      <c r="C1320" s="17">
        <f t="shared" si="70"/>
        <v>28.8</v>
      </c>
      <c r="D1320" s="19">
        <f t="shared" si="71"/>
        <v>200602</v>
      </c>
    </row>
    <row r="1321" spans="1:4" x14ac:dyDescent="0.2">
      <c r="A1321" s="14">
        <f>+'Daily Rainfall Data Since 2002'!B1320</f>
        <v>38771</v>
      </c>
      <c r="B1321" s="6">
        <f>+'Daily Rainfall Data Since 2002'!C1320</f>
        <v>0</v>
      </c>
      <c r="C1321" s="17">
        <f t="shared" si="70"/>
        <v>28.8</v>
      </c>
      <c r="D1321" s="19">
        <f t="shared" si="71"/>
        <v>200602</v>
      </c>
    </row>
    <row r="1322" spans="1:4" x14ac:dyDescent="0.2">
      <c r="A1322" s="14">
        <f>+'Daily Rainfall Data Since 2002'!B1321</f>
        <v>38772</v>
      </c>
      <c r="B1322" s="6">
        <f>+'Daily Rainfall Data Since 2002'!C1321</f>
        <v>0</v>
      </c>
      <c r="C1322" s="17">
        <f t="shared" si="70"/>
        <v>28.8</v>
      </c>
      <c r="D1322" s="19">
        <f t="shared" si="71"/>
        <v>200602</v>
      </c>
    </row>
    <row r="1323" spans="1:4" x14ac:dyDescent="0.2">
      <c r="A1323" s="14">
        <f>+'Daily Rainfall Data Since 2002'!B1322</f>
        <v>38773</v>
      </c>
      <c r="B1323" s="6">
        <f>+'Daily Rainfall Data Since 2002'!C1322</f>
        <v>0</v>
      </c>
      <c r="C1323" s="17">
        <f t="shared" si="70"/>
        <v>28.8</v>
      </c>
      <c r="D1323" s="19">
        <f t="shared" si="71"/>
        <v>200602</v>
      </c>
    </row>
    <row r="1324" spans="1:4" x14ac:dyDescent="0.2">
      <c r="A1324" s="14">
        <f>+'Daily Rainfall Data Since 2002'!B1323</f>
        <v>38774</v>
      </c>
      <c r="B1324" s="6">
        <f>+'Daily Rainfall Data Since 2002'!C1323</f>
        <v>0</v>
      </c>
      <c r="C1324" s="17">
        <f t="shared" si="70"/>
        <v>28.8</v>
      </c>
      <c r="D1324" s="19">
        <f t="shared" si="71"/>
        <v>200602</v>
      </c>
    </row>
    <row r="1325" spans="1:4" x14ac:dyDescent="0.2">
      <c r="A1325" s="14">
        <f>+'Daily Rainfall Data Since 2002'!B1324</f>
        <v>38775</v>
      </c>
      <c r="B1325" s="6">
        <f>+'Daily Rainfall Data Since 2002'!C1324</f>
        <v>0</v>
      </c>
      <c r="C1325" s="17">
        <f t="shared" si="70"/>
        <v>28.8</v>
      </c>
      <c r="D1325" s="19">
        <f t="shared" si="71"/>
        <v>200602</v>
      </c>
    </row>
    <row r="1326" spans="1:4" x14ac:dyDescent="0.2">
      <c r="A1326" s="14">
        <f>+'Daily Rainfall Data Since 2002'!B1325</f>
        <v>38776</v>
      </c>
      <c r="B1326" s="6">
        <f>+'Daily Rainfall Data Since 2002'!C1325</f>
        <v>0</v>
      </c>
      <c r="C1326" s="17">
        <f t="shared" si="70"/>
        <v>28.8</v>
      </c>
      <c r="D1326" s="19">
        <f t="shared" si="71"/>
        <v>200602</v>
      </c>
    </row>
    <row r="1327" spans="1:4" x14ac:dyDescent="0.2">
      <c r="A1327" s="14">
        <f>+'Daily Rainfall Data Since 2002'!B1326</f>
        <v>38777</v>
      </c>
      <c r="B1327" s="6">
        <f>+'Daily Rainfall Data Since 2002'!C1326</f>
        <v>0</v>
      </c>
      <c r="C1327" s="17">
        <f t="shared" si="70"/>
        <v>28.8</v>
      </c>
      <c r="D1327" s="19">
        <f t="shared" si="71"/>
        <v>200603</v>
      </c>
    </row>
    <row r="1328" spans="1:4" x14ac:dyDescent="0.2">
      <c r="A1328" s="14">
        <f>+'Daily Rainfall Data Since 2002'!B1327</f>
        <v>38778</v>
      </c>
      <c r="B1328" s="6">
        <f>+'Daily Rainfall Data Since 2002'!C1327</f>
        <v>0</v>
      </c>
      <c r="C1328" s="17">
        <f t="shared" si="70"/>
        <v>28.8</v>
      </c>
      <c r="D1328" s="19">
        <f t="shared" si="71"/>
        <v>200603</v>
      </c>
    </row>
    <row r="1329" spans="1:4" x14ac:dyDescent="0.2">
      <c r="A1329" s="14">
        <f>+'Daily Rainfall Data Since 2002'!B1328</f>
        <v>38779</v>
      </c>
      <c r="B1329" s="6">
        <f>+'Daily Rainfall Data Since 2002'!C1328</f>
        <v>0</v>
      </c>
      <c r="C1329" s="17">
        <f t="shared" si="70"/>
        <v>28.8</v>
      </c>
      <c r="D1329" s="19">
        <f t="shared" si="71"/>
        <v>200603</v>
      </c>
    </row>
    <row r="1330" spans="1:4" x14ac:dyDescent="0.2">
      <c r="A1330" s="14">
        <f>+'Daily Rainfall Data Since 2002'!B1329</f>
        <v>38780</v>
      </c>
      <c r="B1330" s="6">
        <f>+'Daily Rainfall Data Since 2002'!C1329</f>
        <v>0</v>
      </c>
      <c r="C1330" s="17">
        <f t="shared" si="70"/>
        <v>28.8</v>
      </c>
      <c r="D1330" s="19">
        <f t="shared" si="71"/>
        <v>200603</v>
      </c>
    </row>
    <row r="1331" spans="1:4" x14ac:dyDescent="0.2">
      <c r="A1331" s="14">
        <f>+'Daily Rainfall Data Since 2002'!B1330</f>
        <v>38781</v>
      </c>
      <c r="B1331" s="6">
        <f>+'Daily Rainfall Data Since 2002'!C1330</f>
        <v>0</v>
      </c>
      <c r="C1331" s="17">
        <f t="shared" si="70"/>
        <v>28.8</v>
      </c>
      <c r="D1331" s="19">
        <f t="shared" si="71"/>
        <v>200603</v>
      </c>
    </row>
    <row r="1332" spans="1:4" x14ac:dyDescent="0.2">
      <c r="A1332" s="14">
        <f>+'Daily Rainfall Data Since 2002'!B1331</f>
        <v>38782</v>
      </c>
      <c r="B1332" s="6">
        <f>+'Daily Rainfall Data Since 2002'!C1331</f>
        <v>0</v>
      </c>
      <c r="C1332" s="17">
        <f t="shared" si="70"/>
        <v>28.8</v>
      </c>
      <c r="D1332" s="19">
        <f t="shared" si="71"/>
        <v>200603</v>
      </c>
    </row>
    <row r="1333" spans="1:4" x14ac:dyDescent="0.2">
      <c r="A1333" s="14">
        <f>+'Daily Rainfall Data Since 2002'!B1332</f>
        <v>38783</v>
      </c>
      <c r="B1333" s="6">
        <f>+'Daily Rainfall Data Since 2002'!C1332</f>
        <v>0</v>
      </c>
      <c r="C1333" s="17">
        <f t="shared" si="70"/>
        <v>28.8</v>
      </c>
      <c r="D1333" s="19">
        <f t="shared" si="71"/>
        <v>200603</v>
      </c>
    </row>
    <row r="1334" spans="1:4" x14ac:dyDescent="0.2">
      <c r="A1334" s="14">
        <f>+'Daily Rainfall Data Since 2002'!B1333</f>
        <v>38784</v>
      </c>
      <c r="B1334" s="6">
        <f>+'Daily Rainfall Data Since 2002'!C1333</f>
        <v>0</v>
      </c>
      <c r="C1334" s="17">
        <f t="shared" si="70"/>
        <v>28.8</v>
      </c>
      <c r="D1334" s="19">
        <f t="shared" si="71"/>
        <v>200603</v>
      </c>
    </row>
    <row r="1335" spans="1:4" x14ac:dyDescent="0.2">
      <c r="A1335" s="14">
        <f>+'Daily Rainfall Data Since 2002'!B1334</f>
        <v>38785</v>
      </c>
      <c r="B1335" s="6">
        <f>+'Daily Rainfall Data Since 2002'!C1334</f>
        <v>0</v>
      </c>
      <c r="C1335" s="17">
        <f t="shared" si="70"/>
        <v>28.8</v>
      </c>
      <c r="D1335" s="19">
        <f t="shared" si="71"/>
        <v>200603</v>
      </c>
    </row>
    <row r="1336" spans="1:4" x14ac:dyDescent="0.2">
      <c r="A1336" s="14">
        <f>+'Daily Rainfall Data Since 2002'!B1335</f>
        <v>38786</v>
      </c>
      <c r="B1336" s="6">
        <f>+'Daily Rainfall Data Since 2002'!C1335</f>
        <v>0</v>
      </c>
      <c r="C1336" s="17">
        <f t="shared" si="70"/>
        <v>28.8</v>
      </c>
      <c r="D1336" s="19">
        <f t="shared" si="71"/>
        <v>200603</v>
      </c>
    </row>
    <row r="1337" spans="1:4" x14ac:dyDescent="0.2">
      <c r="A1337" s="14">
        <f>+'Daily Rainfall Data Since 2002'!B1336</f>
        <v>38787</v>
      </c>
      <c r="B1337" s="6">
        <f>+'Daily Rainfall Data Since 2002'!C1336</f>
        <v>0</v>
      </c>
      <c r="C1337" s="17">
        <f t="shared" si="70"/>
        <v>28.8</v>
      </c>
      <c r="D1337" s="19">
        <f t="shared" si="71"/>
        <v>200603</v>
      </c>
    </row>
    <row r="1338" spans="1:4" x14ac:dyDescent="0.2">
      <c r="A1338" s="14">
        <f>+'Daily Rainfall Data Since 2002'!B1337</f>
        <v>38788</v>
      </c>
      <c r="B1338" s="6">
        <f>+'Daily Rainfall Data Since 2002'!C1337</f>
        <v>0</v>
      </c>
      <c r="C1338" s="17">
        <f t="shared" si="70"/>
        <v>28.8</v>
      </c>
      <c r="D1338" s="19">
        <f t="shared" si="71"/>
        <v>200603</v>
      </c>
    </row>
    <row r="1339" spans="1:4" x14ac:dyDescent="0.2">
      <c r="A1339" s="14">
        <f>+'Daily Rainfall Data Since 2002'!B1338</f>
        <v>38789</v>
      </c>
      <c r="B1339" s="6">
        <f>+'Daily Rainfall Data Since 2002'!C1338</f>
        <v>0</v>
      </c>
      <c r="C1339" s="17">
        <f t="shared" si="70"/>
        <v>28.8</v>
      </c>
      <c r="D1339" s="19">
        <f t="shared" si="71"/>
        <v>200603</v>
      </c>
    </row>
    <row r="1340" spans="1:4" x14ac:dyDescent="0.2">
      <c r="A1340" s="14">
        <f>+'Daily Rainfall Data Since 2002'!B1339</f>
        <v>38790</v>
      </c>
      <c r="B1340" s="6">
        <f>+'Daily Rainfall Data Since 2002'!C1339</f>
        <v>0</v>
      </c>
      <c r="C1340" s="17">
        <f t="shared" si="70"/>
        <v>28.8</v>
      </c>
      <c r="D1340" s="19">
        <f t="shared" si="71"/>
        <v>200603</v>
      </c>
    </row>
    <row r="1341" spans="1:4" x14ac:dyDescent="0.2">
      <c r="A1341" s="14">
        <f>+'Daily Rainfall Data Since 2002'!B1340</f>
        <v>38791</v>
      </c>
      <c r="B1341" s="6">
        <f>+'Daily Rainfall Data Since 2002'!C1340</f>
        <v>0</v>
      </c>
      <c r="C1341" s="17">
        <f t="shared" si="70"/>
        <v>28.8</v>
      </c>
      <c r="D1341" s="19">
        <f t="shared" si="71"/>
        <v>200603</v>
      </c>
    </row>
    <row r="1342" spans="1:4" x14ac:dyDescent="0.2">
      <c r="A1342" s="14">
        <f>+'Daily Rainfall Data Since 2002'!B1341</f>
        <v>38792</v>
      </c>
      <c r="B1342" s="6">
        <f>+'Daily Rainfall Data Since 2002'!C1341</f>
        <v>0</v>
      </c>
      <c r="C1342" s="17">
        <f t="shared" si="70"/>
        <v>28.8</v>
      </c>
      <c r="D1342" s="19">
        <f t="shared" si="71"/>
        <v>200603</v>
      </c>
    </row>
    <row r="1343" spans="1:4" x14ac:dyDescent="0.2">
      <c r="A1343" s="14">
        <f>+'Daily Rainfall Data Since 2002'!B1342</f>
        <v>38793</v>
      </c>
      <c r="B1343" s="6">
        <f>+'Daily Rainfall Data Since 2002'!C1342</f>
        <v>0</v>
      </c>
      <c r="C1343" s="17">
        <f t="shared" si="70"/>
        <v>28.8</v>
      </c>
      <c r="D1343" s="19">
        <f t="shared" si="71"/>
        <v>200603</v>
      </c>
    </row>
    <row r="1344" spans="1:4" x14ac:dyDescent="0.2">
      <c r="A1344" s="14">
        <f>+'Daily Rainfall Data Since 2002'!B1343</f>
        <v>38794</v>
      </c>
      <c r="B1344" s="6">
        <f>+'Daily Rainfall Data Since 2002'!C1343</f>
        <v>0</v>
      </c>
      <c r="C1344" s="17">
        <f t="shared" ref="C1344:C1407" si="72">IF(B1344="nd",0, IF(B1344="T",0,B1344))+C1343</f>
        <v>28.8</v>
      </c>
      <c r="D1344" s="19">
        <f t="shared" si="71"/>
        <v>200603</v>
      </c>
    </row>
    <row r="1345" spans="1:4" x14ac:dyDescent="0.2">
      <c r="A1345" s="14">
        <f>+'Daily Rainfall Data Since 2002'!B1344</f>
        <v>38795</v>
      </c>
      <c r="B1345" s="6">
        <f>+'Daily Rainfall Data Since 2002'!C1344</f>
        <v>0</v>
      </c>
      <c r="C1345" s="17">
        <f t="shared" si="72"/>
        <v>28.8</v>
      </c>
      <c r="D1345" s="19">
        <f t="shared" si="71"/>
        <v>200603</v>
      </c>
    </row>
    <row r="1346" spans="1:4" x14ac:dyDescent="0.2">
      <c r="A1346" s="14">
        <f>+'Daily Rainfall Data Since 2002'!B1345</f>
        <v>38796</v>
      </c>
      <c r="B1346" s="6">
        <f>+'Daily Rainfall Data Since 2002'!C1345</f>
        <v>0</v>
      </c>
      <c r="C1346" s="17">
        <f t="shared" si="72"/>
        <v>28.8</v>
      </c>
      <c r="D1346" s="19">
        <f t="shared" si="71"/>
        <v>200603</v>
      </c>
    </row>
    <row r="1347" spans="1:4" x14ac:dyDescent="0.2">
      <c r="A1347" s="14">
        <f>+'Daily Rainfall Data Since 2002'!B1346</f>
        <v>38797</v>
      </c>
      <c r="B1347" s="6">
        <f>+'Daily Rainfall Data Since 2002'!C1346</f>
        <v>0</v>
      </c>
      <c r="C1347" s="17">
        <f t="shared" si="72"/>
        <v>28.8</v>
      </c>
      <c r="D1347" s="19">
        <f t="shared" si="71"/>
        <v>200603</v>
      </c>
    </row>
    <row r="1348" spans="1:4" x14ac:dyDescent="0.2">
      <c r="A1348" s="14">
        <f>+'Daily Rainfall Data Since 2002'!B1347</f>
        <v>38798</v>
      </c>
      <c r="B1348" s="6">
        <f>+'Daily Rainfall Data Since 2002'!C1347</f>
        <v>0</v>
      </c>
      <c r="C1348" s="17">
        <f t="shared" si="72"/>
        <v>28.8</v>
      </c>
      <c r="D1348" s="19">
        <f t="shared" si="71"/>
        <v>200603</v>
      </c>
    </row>
    <row r="1349" spans="1:4" x14ac:dyDescent="0.2">
      <c r="A1349" s="14">
        <f>+'Daily Rainfall Data Since 2002'!B1348</f>
        <v>38799</v>
      </c>
      <c r="B1349" s="6">
        <f>+'Daily Rainfall Data Since 2002'!C1348</f>
        <v>0</v>
      </c>
      <c r="C1349" s="17">
        <f t="shared" si="72"/>
        <v>28.8</v>
      </c>
      <c r="D1349" s="19">
        <f t="shared" si="71"/>
        <v>200603</v>
      </c>
    </row>
    <row r="1350" spans="1:4" x14ac:dyDescent="0.2">
      <c r="A1350" s="14">
        <f>+'Daily Rainfall Data Since 2002'!B1349</f>
        <v>38800</v>
      </c>
      <c r="B1350" s="6">
        <f>+'Daily Rainfall Data Since 2002'!C1349</f>
        <v>0</v>
      </c>
      <c r="C1350" s="17">
        <f t="shared" si="72"/>
        <v>28.8</v>
      </c>
      <c r="D1350" s="19">
        <f t="shared" si="71"/>
        <v>200603</v>
      </c>
    </row>
    <row r="1351" spans="1:4" x14ac:dyDescent="0.2">
      <c r="A1351" s="14">
        <f>+'Daily Rainfall Data Since 2002'!B1350</f>
        <v>38801</v>
      </c>
      <c r="B1351" s="6">
        <f>+'Daily Rainfall Data Since 2002'!C1350</f>
        <v>0</v>
      </c>
      <c r="C1351" s="17">
        <f t="shared" si="72"/>
        <v>28.8</v>
      </c>
      <c r="D1351" s="19">
        <f t="shared" si="71"/>
        <v>200603</v>
      </c>
    </row>
    <row r="1352" spans="1:4" x14ac:dyDescent="0.2">
      <c r="A1352" s="14">
        <f>+'Daily Rainfall Data Since 2002'!B1351</f>
        <v>38802</v>
      </c>
      <c r="B1352" s="6">
        <f>+'Daily Rainfall Data Since 2002'!C1351</f>
        <v>0</v>
      </c>
      <c r="C1352" s="17">
        <f t="shared" si="72"/>
        <v>28.8</v>
      </c>
      <c r="D1352" s="19">
        <f t="shared" si="71"/>
        <v>200603</v>
      </c>
    </row>
    <row r="1353" spans="1:4" x14ac:dyDescent="0.2">
      <c r="A1353" s="14">
        <f>+'Daily Rainfall Data Since 2002'!B1352</f>
        <v>38803</v>
      </c>
      <c r="B1353" s="6">
        <f>+'Daily Rainfall Data Since 2002'!C1352</f>
        <v>0</v>
      </c>
      <c r="C1353" s="17">
        <f t="shared" si="72"/>
        <v>28.8</v>
      </c>
      <c r="D1353" s="19">
        <f t="shared" si="71"/>
        <v>200603</v>
      </c>
    </row>
    <row r="1354" spans="1:4" x14ac:dyDescent="0.2">
      <c r="A1354" s="14">
        <f>+'Daily Rainfall Data Since 2002'!B1353</f>
        <v>38804</v>
      </c>
      <c r="B1354" s="6">
        <f>+'Daily Rainfall Data Since 2002'!C1353</f>
        <v>0</v>
      </c>
      <c r="C1354" s="17">
        <f t="shared" si="72"/>
        <v>28.8</v>
      </c>
      <c r="D1354" s="19">
        <f t="shared" si="71"/>
        <v>200603</v>
      </c>
    </row>
    <row r="1355" spans="1:4" x14ac:dyDescent="0.2">
      <c r="A1355" s="14">
        <f>+'Daily Rainfall Data Since 2002'!B1354</f>
        <v>38805</v>
      </c>
      <c r="B1355" s="6">
        <f>+'Daily Rainfall Data Since 2002'!C1354</f>
        <v>0</v>
      </c>
      <c r="C1355" s="17">
        <f t="shared" si="72"/>
        <v>28.8</v>
      </c>
      <c r="D1355" s="19">
        <f t="shared" si="71"/>
        <v>200603</v>
      </c>
    </row>
    <row r="1356" spans="1:4" x14ac:dyDescent="0.2">
      <c r="A1356" s="14">
        <f>+'Daily Rainfall Data Since 2002'!B1355</f>
        <v>38806</v>
      </c>
      <c r="B1356" s="6">
        <f>+'Daily Rainfall Data Since 2002'!C1355</f>
        <v>0</v>
      </c>
      <c r="C1356" s="17">
        <f t="shared" si="72"/>
        <v>28.8</v>
      </c>
      <c r="D1356" s="19">
        <f t="shared" si="71"/>
        <v>200603</v>
      </c>
    </row>
    <row r="1357" spans="1:4" x14ac:dyDescent="0.2">
      <c r="A1357" s="14">
        <f>+'Daily Rainfall Data Since 2002'!B1356</f>
        <v>38807</v>
      </c>
      <c r="B1357" s="6">
        <f>+'Daily Rainfall Data Since 2002'!C1356</f>
        <v>0</v>
      </c>
      <c r="C1357" s="17">
        <f t="shared" si="72"/>
        <v>28.8</v>
      </c>
      <c r="D1357" s="19">
        <f t="shared" si="71"/>
        <v>200603</v>
      </c>
    </row>
    <row r="1358" spans="1:4" x14ac:dyDescent="0.2">
      <c r="A1358" s="14">
        <f>+'Daily Rainfall Data Since 2002'!B1357</f>
        <v>38808</v>
      </c>
      <c r="B1358" s="6">
        <f>+'Daily Rainfall Data Since 2002'!C1357</f>
        <v>0</v>
      </c>
      <c r="C1358" s="17">
        <f t="shared" si="72"/>
        <v>28.8</v>
      </c>
      <c r="D1358" s="19">
        <f t="shared" si="71"/>
        <v>200604</v>
      </c>
    </row>
    <row r="1359" spans="1:4" x14ac:dyDescent="0.2">
      <c r="A1359" s="14">
        <f>+'Daily Rainfall Data Since 2002'!B1358</f>
        <v>38809</v>
      </c>
      <c r="B1359" s="6">
        <f>+'Daily Rainfall Data Since 2002'!C1358</f>
        <v>0</v>
      </c>
      <c r="C1359" s="17">
        <f t="shared" si="72"/>
        <v>28.8</v>
      </c>
      <c r="D1359" s="19">
        <f t="shared" si="71"/>
        <v>200604</v>
      </c>
    </row>
    <row r="1360" spans="1:4" x14ac:dyDescent="0.2">
      <c r="A1360" s="14">
        <f>+'Daily Rainfall Data Since 2002'!B1359</f>
        <v>38810</v>
      </c>
      <c r="B1360" s="6">
        <f>+'Daily Rainfall Data Since 2002'!C1359</f>
        <v>0</v>
      </c>
      <c r="C1360" s="17">
        <f t="shared" si="72"/>
        <v>28.8</v>
      </c>
      <c r="D1360" s="19">
        <f t="shared" si="71"/>
        <v>200604</v>
      </c>
    </row>
    <row r="1361" spans="1:4" x14ac:dyDescent="0.2">
      <c r="A1361" s="14">
        <f>+'Daily Rainfall Data Since 2002'!B1360</f>
        <v>38811</v>
      </c>
      <c r="B1361" s="6">
        <f>+'Daily Rainfall Data Since 2002'!C1360</f>
        <v>0</v>
      </c>
      <c r="C1361" s="17">
        <f t="shared" si="72"/>
        <v>28.8</v>
      </c>
      <c r="D1361" s="19">
        <f t="shared" si="71"/>
        <v>200604</v>
      </c>
    </row>
    <row r="1362" spans="1:4" x14ac:dyDescent="0.2">
      <c r="A1362" s="14">
        <f>+'Daily Rainfall Data Since 2002'!B1361</f>
        <v>38812</v>
      </c>
      <c r="B1362" s="6">
        <f>+'Daily Rainfall Data Since 2002'!C1361</f>
        <v>2.8</v>
      </c>
      <c r="C1362" s="17">
        <f t="shared" si="72"/>
        <v>31.6</v>
      </c>
      <c r="D1362" s="19">
        <f t="shared" si="71"/>
        <v>200604</v>
      </c>
    </row>
    <row r="1363" spans="1:4" x14ac:dyDescent="0.2">
      <c r="A1363" s="14">
        <f>+'Daily Rainfall Data Since 2002'!B1362</f>
        <v>38813</v>
      </c>
      <c r="B1363" s="6">
        <f>+'Daily Rainfall Data Since 2002'!C1362</f>
        <v>0</v>
      </c>
      <c r="C1363" s="17">
        <f t="shared" si="72"/>
        <v>31.6</v>
      </c>
      <c r="D1363" s="19">
        <f t="shared" ref="D1363:D1426" si="73">+YEAR(A1363)*100+MONTH(A1363)</f>
        <v>200604</v>
      </c>
    </row>
    <row r="1364" spans="1:4" x14ac:dyDescent="0.2">
      <c r="A1364" s="14">
        <f>+'Daily Rainfall Data Since 2002'!B1363</f>
        <v>38814</v>
      </c>
      <c r="B1364" s="6">
        <f>+'Daily Rainfall Data Since 2002'!C1363</f>
        <v>0</v>
      </c>
      <c r="C1364" s="17">
        <f t="shared" si="72"/>
        <v>31.6</v>
      </c>
      <c r="D1364" s="19">
        <f t="shared" si="73"/>
        <v>200604</v>
      </c>
    </row>
    <row r="1365" spans="1:4" x14ac:dyDescent="0.2">
      <c r="A1365" s="14">
        <f>+'Daily Rainfall Data Since 2002'!B1364</f>
        <v>38815</v>
      </c>
      <c r="B1365" s="6">
        <f>+'Daily Rainfall Data Since 2002'!C1364</f>
        <v>9.8000000000000007</v>
      </c>
      <c r="C1365" s="17">
        <f t="shared" si="72"/>
        <v>41.400000000000006</v>
      </c>
      <c r="D1365" s="19">
        <f t="shared" si="73"/>
        <v>200604</v>
      </c>
    </row>
    <row r="1366" spans="1:4" x14ac:dyDescent="0.2">
      <c r="A1366" s="14">
        <f>+'Daily Rainfall Data Since 2002'!B1365</f>
        <v>38816</v>
      </c>
      <c r="B1366" s="6">
        <f>+'Daily Rainfall Data Since 2002'!C1365</f>
        <v>0</v>
      </c>
      <c r="C1366" s="17">
        <f t="shared" si="72"/>
        <v>41.400000000000006</v>
      </c>
      <c r="D1366" s="19">
        <f t="shared" si="73"/>
        <v>200604</v>
      </c>
    </row>
    <row r="1367" spans="1:4" x14ac:dyDescent="0.2">
      <c r="A1367" s="14">
        <f>+'Daily Rainfall Data Since 2002'!B1366</f>
        <v>38817</v>
      </c>
      <c r="B1367" s="6">
        <f>+'Daily Rainfall Data Since 2002'!C1366</f>
        <v>0</v>
      </c>
      <c r="C1367" s="17">
        <f t="shared" si="72"/>
        <v>41.400000000000006</v>
      </c>
      <c r="D1367" s="19">
        <f t="shared" si="73"/>
        <v>200604</v>
      </c>
    </row>
    <row r="1368" spans="1:4" x14ac:dyDescent="0.2">
      <c r="A1368" s="14">
        <f>+'Daily Rainfall Data Since 2002'!B1367</f>
        <v>38818</v>
      </c>
      <c r="B1368" s="6">
        <f>+'Daily Rainfall Data Since 2002'!C1367</f>
        <v>0</v>
      </c>
      <c r="C1368" s="17">
        <f t="shared" si="72"/>
        <v>41.400000000000006</v>
      </c>
      <c r="D1368" s="19">
        <f t="shared" si="73"/>
        <v>200604</v>
      </c>
    </row>
    <row r="1369" spans="1:4" x14ac:dyDescent="0.2">
      <c r="A1369" s="14">
        <f>+'Daily Rainfall Data Since 2002'!B1368</f>
        <v>38819</v>
      </c>
      <c r="B1369" s="6">
        <f>+'Daily Rainfall Data Since 2002'!C1368</f>
        <v>0</v>
      </c>
      <c r="C1369" s="17">
        <f t="shared" si="72"/>
        <v>41.400000000000006</v>
      </c>
      <c r="D1369" s="19">
        <f t="shared" si="73"/>
        <v>200604</v>
      </c>
    </row>
    <row r="1370" spans="1:4" x14ac:dyDescent="0.2">
      <c r="A1370" s="14">
        <f>+'Daily Rainfall Data Since 2002'!B1369</f>
        <v>38820</v>
      </c>
      <c r="B1370" s="6">
        <f>+'Daily Rainfall Data Since 2002'!C1369</f>
        <v>0</v>
      </c>
      <c r="C1370" s="17">
        <f t="shared" si="72"/>
        <v>41.400000000000006</v>
      </c>
      <c r="D1370" s="19">
        <f t="shared" si="73"/>
        <v>200604</v>
      </c>
    </row>
    <row r="1371" spans="1:4" x14ac:dyDescent="0.2">
      <c r="A1371" s="14">
        <f>+'Daily Rainfall Data Since 2002'!B1370</f>
        <v>38821</v>
      </c>
      <c r="B1371" s="6">
        <f>+'Daily Rainfall Data Since 2002'!C1370</f>
        <v>0</v>
      </c>
      <c r="C1371" s="17">
        <f t="shared" si="72"/>
        <v>41.400000000000006</v>
      </c>
      <c r="D1371" s="19">
        <f t="shared" si="73"/>
        <v>200604</v>
      </c>
    </row>
    <row r="1372" spans="1:4" x14ac:dyDescent="0.2">
      <c r="A1372" s="14">
        <f>+'Daily Rainfall Data Since 2002'!B1371</f>
        <v>38822</v>
      </c>
      <c r="B1372" s="6">
        <f>+'Daily Rainfall Data Since 2002'!C1371</f>
        <v>14.6</v>
      </c>
      <c r="C1372" s="17">
        <f t="shared" si="72"/>
        <v>56.000000000000007</v>
      </c>
      <c r="D1372" s="19">
        <f t="shared" si="73"/>
        <v>200604</v>
      </c>
    </row>
    <row r="1373" spans="1:4" x14ac:dyDescent="0.2">
      <c r="A1373" s="14">
        <f>+'Daily Rainfall Data Since 2002'!B1372</f>
        <v>38823</v>
      </c>
      <c r="B1373" s="6">
        <f>+'Daily Rainfall Data Since 2002'!C1372</f>
        <v>0</v>
      </c>
      <c r="C1373" s="17">
        <f t="shared" si="72"/>
        <v>56.000000000000007</v>
      </c>
      <c r="D1373" s="19">
        <f t="shared" si="73"/>
        <v>200604</v>
      </c>
    </row>
    <row r="1374" spans="1:4" x14ac:dyDescent="0.2">
      <c r="A1374" s="14">
        <f>+'Daily Rainfall Data Since 2002'!B1373</f>
        <v>38824</v>
      </c>
      <c r="B1374" s="6">
        <f>+'Daily Rainfall Data Since 2002'!C1373</f>
        <v>23</v>
      </c>
      <c r="C1374" s="17">
        <f t="shared" si="72"/>
        <v>79</v>
      </c>
      <c r="D1374" s="19">
        <f t="shared" si="73"/>
        <v>200604</v>
      </c>
    </row>
    <row r="1375" spans="1:4" x14ac:dyDescent="0.2">
      <c r="A1375" s="14">
        <f>+'Daily Rainfall Data Since 2002'!B1374</f>
        <v>38825</v>
      </c>
      <c r="B1375" s="6">
        <f>+'Daily Rainfall Data Since 2002'!C1374</f>
        <v>0</v>
      </c>
      <c r="C1375" s="17">
        <f t="shared" si="72"/>
        <v>79</v>
      </c>
      <c r="D1375" s="19">
        <f t="shared" si="73"/>
        <v>200604</v>
      </c>
    </row>
    <row r="1376" spans="1:4" x14ac:dyDescent="0.2">
      <c r="A1376" s="14">
        <f>+'Daily Rainfall Data Since 2002'!B1375</f>
        <v>38826</v>
      </c>
      <c r="B1376" s="6">
        <f>+'Daily Rainfall Data Since 2002'!C1375</f>
        <v>25</v>
      </c>
      <c r="C1376" s="17">
        <f t="shared" si="72"/>
        <v>104</v>
      </c>
      <c r="D1376" s="19">
        <f t="shared" si="73"/>
        <v>200604</v>
      </c>
    </row>
    <row r="1377" spans="1:4" x14ac:dyDescent="0.2">
      <c r="A1377" s="14">
        <f>+'Daily Rainfall Data Since 2002'!B1376</f>
        <v>38827</v>
      </c>
      <c r="B1377" s="6">
        <f>+'Daily Rainfall Data Since 2002'!C1376</f>
        <v>0</v>
      </c>
      <c r="C1377" s="17">
        <f t="shared" si="72"/>
        <v>104</v>
      </c>
      <c r="D1377" s="19">
        <f t="shared" si="73"/>
        <v>200604</v>
      </c>
    </row>
    <row r="1378" spans="1:4" x14ac:dyDescent="0.2">
      <c r="A1378" s="14">
        <f>+'Daily Rainfall Data Since 2002'!B1377</f>
        <v>38828</v>
      </c>
      <c r="B1378" s="6">
        <f>+'Daily Rainfall Data Since 2002'!C1377</f>
        <v>1.8</v>
      </c>
      <c r="C1378" s="17">
        <f t="shared" si="72"/>
        <v>105.8</v>
      </c>
      <c r="D1378" s="19">
        <f t="shared" si="73"/>
        <v>200604</v>
      </c>
    </row>
    <row r="1379" spans="1:4" x14ac:dyDescent="0.2">
      <c r="A1379" s="14">
        <f>+'Daily Rainfall Data Since 2002'!B1378</f>
        <v>38829</v>
      </c>
      <c r="B1379" s="6">
        <f>+'Daily Rainfall Data Since 2002'!C1378</f>
        <v>0</v>
      </c>
      <c r="C1379" s="17">
        <f t="shared" si="72"/>
        <v>105.8</v>
      </c>
      <c r="D1379" s="19">
        <f t="shared" si="73"/>
        <v>200604</v>
      </c>
    </row>
    <row r="1380" spans="1:4" x14ac:dyDescent="0.2">
      <c r="A1380" s="14">
        <f>+'Daily Rainfall Data Since 2002'!B1379</f>
        <v>38830</v>
      </c>
      <c r="B1380" s="6">
        <f>+'Daily Rainfall Data Since 2002'!C1379</f>
        <v>0</v>
      </c>
      <c r="C1380" s="17">
        <f t="shared" si="72"/>
        <v>105.8</v>
      </c>
      <c r="D1380" s="19">
        <f t="shared" si="73"/>
        <v>200604</v>
      </c>
    </row>
    <row r="1381" spans="1:4" x14ac:dyDescent="0.2">
      <c r="A1381" s="14">
        <f>+'Daily Rainfall Data Since 2002'!B1380</f>
        <v>38831</v>
      </c>
      <c r="B1381" s="6">
        <f>+'Daily Rainfall Data Since 2002'!C1380</f>
        <v>0</v>
      </c>
      <c r="C1381" s="17">
        <f t="shared" si="72"/>
        <v>105.8</v>
      </c>
      <c r="D1381" s="19">
        <f t="shared" si="73"/>
        <v>200604</v>
      </c>
    </row>
    <row r="1382" spans="1:4" x14ac:dyDescent="0.2">
      <c r="A1382" s="14">
        <f>+'Daily Rainfall Data Since 2002'!B1381</f>
        <v>38832</v>
      </c>
      <c r="B1382" s="6">
        <f>+'Daily Rainfall Data Since 2002'!C1381</f>
        <v>8.8000000000000007</v>
      </c>
      <c r="C1382" s="17">
        <f t="shared" si="72"/>
        <v>114.6</v>
      </c>
      <c r="D1382" s="19">
        <f t="shared" si="73"/>
        <v>200604</v>
      </c>
    </row>
    <row r="1383" spans="1:4" x14ac:dyDescent="0.2">
      <c r="A1383" s="14">
        <f>+'Daily Rainfall Data Since 2002'!B1382</f>
        <v>38833</v>
      </c>
      <c r="B1383" s="6">
        <f>+'Daily Rainfall Data Since 2002'!C1382</f>
        <v>0</v>
      </c>
      <c r="C1383" s="17">
        <f t="shared" si="72"/>
        <v>114.6</v>
      </c>
      <c r="D1383" s="19">
        <f t="shared" si="73"/>
        <v>200604</v>
      </c>
    </row>
    <row r="1384" spans="1:4" x14ac:dyDescent="0.2">
      <c r="A1384" s="14">
        <f>+'Daily Rainfall Data Since 2002'!B1383</f>
        <v>38834</v>
      </c>
      <c r="B1384" s="6">
        <f>+'Daily Rainfall Data Since 2002'!C1383</f>
        <v>0</v>
      </c>
      <c r="C1384" s="17">
        <f t="shared" si="72"/>
        <v>114.6</v>
      </c>
      <c r="D1384" s="19">
        <f t="shared" si="73"/>
        <v>200604</v>
      </c>
    </row>
    <row r="1385" spans="1:4" x14ac:dyDescent="0.2">
      <c r="A1385" s="14">
        <f>+'Daily Rainfall Data Since 2002'!B1384</f>
        <v>38835</v>
      </c>
      <c r="B1385" s="6">
        <f>+'Daily Rainfall Data Since 2002'!C1384</f>
        <v>59</v>
      </c>
      <c r="C1385" s="17">
        <f t="shared" si="72"/>
        <v>173.6</v>
      </c>
      <c r="D1385" s="19">
        <f t="shared" si="73"/>
        <v>200604</v>
      </c>
    </row>
    <row r="1386" spans="1:4" x14ac:dyDescent="0.2">
      <c r="A1386" s="14">
        <f>+'Daily Rainfall Data Since 2002'!B1385</f>
        <v>38836</v>
      </c>
      <c r="B1386" s="6">
        <f>+'Daily Rainfall Data Since 2002'!C1385</f>
        <v>0</v>
      </c>
      <c r="C1386" s="17">
        <f t="shared" si="72"/>
        <v>173.6</v>
      </c>
      <c r="D1386" s="19">
        <f t="shared" si="73"/>
        <v>200604</v>
      </c>
    </row>
    <row r="1387" spans="1:4" x14ac:dyDescent="0.2">
      <c r="A1387" s="14">
        <f>+'Daily Rainfall Data Since 2002'!B1386</f>
        <v>38837</v>
      </c>
      <c r="B1387" s="6">
        <f>+'Daily Rainfall Data Since 2002'!C1386</f>
        <v>0</v>
      </c>
      <c r="C1387" s="17">
        <f t="shared" si="72"/>
        <v>173.6</v>
      </c>
      <c r="D1387" s="19">
        <f t="shared" si="73"/>
        <v>200604</v>
      </c>
    </row>
    <row r="1388" spans="1:4" x14ac:dyDescent="0.2">
      <c r="A1388" s="14">
        <f>+'Daily Rainfall Data Since 2002'!B1387</f>
        <v>38838</v>
      </c>
      <c r="B1388" s="6">
        <f>+'Daily Rainfall Data Since 2002'!C1387</f>
        <v>0</v>
      </c>
      <c r="C1388" s="17">
        <f t="shared" si="72"/>
        <v>173.6</v>
      </c>
      <c r="D1388" s="19">
        <f t="shared" si="73"/>
        <v>200605</v>
      </c>
    </row>
    <row r="1389" spans="1:4" x14ac:dyDescent="0.2">
      <c r="A1389" s="14">
        <f>+'Daily Rainfall Data Since 2002'!B1388</f>
        <v>38839</v>
      </c>
      <c r="B1389" s="6">
        <f>+'Daily Rainfall Data Since 2002'!C1388</f>
        <v>0</v>
      </c>
      <c r="C1389" s="17">
        <f t="shared" si="72"/>
        <v>173.6</v>
      </c>
      <c r="D1389" s="19">
        <f t="shared" si="73"/>
        <v>200605</v>
      </c>
    </row>
    <row r="1390" spans="1:4" x14ac:dyDescent="0.2">
      <c r="A1390" s="14">
        <f>+'Daily Rainfall Data Since 2002'!B1389</f>
        <v>38840</v>
      </c>
      <c r="B1390" s="6">
        <f>+'Daily Rainfall Data Since 2002'!C1389</f>
        <v>0</v>
      </c>
      <c r="C1390" s="17">
        <f t="shared" si="72"/>
        <v>173.6</v>
      </c>
      <c r="D1390" s="19">
        <f t="shared" si="73"/>
        <v>200605</v>
      </c>
    </row>
    <row r="1391" spans="1:4" x14ac:dyDescent="0.2">
      <c r="A1391" s="14">
        <f>+'Daily Rainfall Data Since 2002'!B1390</f>
        <v>38841</v>
      </c>
      <c r="B1391" s="6">
        <f>+'Daily Rainfall Data Since 2002'!C1390</f>
        <v>0</v>
      </c>
      <c r="C1391" s="17">
        <f t="shared" si="72"/>
        <v>173.6</v>
      </c>
      <c r="D1391" s="19">
        <f t="shared" si="73"/>
        <v>200605</v>
      </c>
    </row>
    <row r="1392" spans="1:4" x14ac:dyDescent="0.2">
      <c r="A1392" s="14">
        <f>+'Daily Rainfall Data Since 2002'!B1391</f>
        <v>38842</v>
      </c>
      <c r="B1392" s="6">
        <f>+'Daily Rainfall Data Since 2002'!C1391</f>
        <v>6</v>
      </c>
      <c r="C1392" s="17">
        <f t="shared" si="72"/>
        <v>179.6</v>
      </c>
      <c r="D1392" s="19">
        <f t="shared" si="73"/>
        <v>200605</v>
      </c>
    </row>
    <row r="1393" spans="1:4" x14ac:dyDescent="0.2">
      <c r="A1393" s="14">
        <f>+'Daily Rainfall Data Since 2002'!B1392</f>
        <v>38843</v>
      </c>
      <c r="B1393" s="6">
        <f>+'Daily Rainfall Data Since 2002'!C1392</f>
        <v>55.4</v>
      </c>
      <c r="C1393" s="17">
        <f t="shared" si="72"/>
        <v>235</v>
      </c>
      <c r="D1393" s="19">
        <f t="shared" si="73"/>
        <v>200605</v>
      </c>
    </row>
    <row r="1394" spans="1:4" x14ac:dyDescent="0.2">
      <c r="A1394" s="14">
        <f>+'Daily Rainfall Data Since 2002'!B1393</f>
        <v>38844</v>
      </c>
      <c r="B1394" s="6">
        <f>+'Daily Rainfall Data Since 2002'!C1393</f>
        <v>0</v>
      </c>
      <c r="C1394" s="17">
        <f t="shared" si="72"/>
        <v>235</v>
      </c>
      <c r="D1394" s="19">
        <f t="shared" si="73"/>
        <v>200605</v>
      </c>
    </row>
    <row r="1395" spans="1:4" x14ac:dyDescent="0.2">
      <c r="A1395" s="14">
        <f>+'Daily Rainfall Data Since 2002'!B1394</f>
        <v>38845</v>
      </c>
      <c r="B1395" s="6">
        <f>+'Daily Rainfall Data Since 2002'!C1394</f>
        <v>0</v>
      </c>
      <c r="C1395" s="17">
        <f t="shared" si="72"/>
        <v>235</v>
      </c>
      <c r="D1395" s="19">
        <f t="shared" si="73"/>
        <v>200605</v>
      </c>
    </row>
    <row r="1396" spans="1:4" x14ac:dyDescent="0.2">
      <c r="A1396" s="14">
        <f>+'Daily Rainfall Data Since 2002'!B1395</f>
        <v>38846</v>
      </c>
      <c r="B1396" s="6">
        <f>+'Daily Rainfall Data Since 2002'!C1395</f>
        <v>0</v>
      </c>
      <c r="C1396" s="17">
        <f t="shared" si="72"/>
        <v>235</v>
      </c>
      <c r="D1396" s="19">
        <f t="shared" si="73"/>
        <v>200605</v>
      </c>
    </row>
    <row r="1397" spans="1:4" x14ac:dyDescent="0.2">
      <c r="A1397" s="14">
        <f>+'Daily Rainfall Data Since 2002'!B1396</f>
        <v>38847</v>
      </c>
      <c r="B1397" s="6">
        <f>+'Daily Rainfall Data Since 2002'!C1396</f>
        <v>0</v>
      </c>
      <c r="C1397" s="17">
        <f t="shared" si="72"/>
        <v>235</v>
      </c>
      <c r="D1397" s="19">
        <f t="shared" si="73"/>
        <v>200605</v>
      </c>
    </row>
    <row r="1398" spans="1:4" x14ac:dyDescent="0.2">
      <c r="A1398" s="14">
        <f>+'Daily Rainfall Data Since 2002'!B1397</f>
        <v>38848</v>
      </c>
      <c r="B1398" s="6">
        <f>+'Daily Rainfall Data Since 2002'!C1397</f>
        <v>15.4</v>
      </c>
      <c r="C1398" s="17">
        <f t="shared" si="72"/>
        <v>250.4</v>
      </c>
      <c r="D1398" s="19">
        <f t="shared" si="73"/>
        <v>200605</v>
      </c>
    </row>
    <row r="1399" spans="1:4" x14ac:dyDescent="0.2">
      <c r="A1399" s="14">
        <f>+'Daily Rainfall Data Since 2002'!B1398</f>
        <v>38849</v>
      </c>
      <c r="B1399" s="6">
        <f>+'Daily Rainfall Data Since 2002'!C1398</f>
        <v>0</v>
      </c>
      <c r="C1399" s="17">
        <f t="shared" si="72"/>
        <v>250.4</v>
      </c>
      <c r="D1399" s="19">
        <f t="shared" si="73"/>
        <v>200605</v>
      </c>
    </row>
    <row r="1400" spans="1:4" x14ac:dyDescent="0.2">
      <c r="A1400" s="14">
        <f>+'Daily Rainfall Data Since 2002'!B1399</f>
        <v>38850</v>
      </c>
      <c r="B1400" s="6">
        <f>+'Daily Rainfall Data Since 2002'!C1399</f>
        <v>2</v>
      </c>
      <c r="C1400" s="17">
        <f t="shared" si="72"/>
        <v>252.4</v>
      </c>
      <c r="D1400" s="19">
        <f t="shared" si="73"/>
        <v>200605</v>
      </c>
    </row>
    <row r="1401" spans="1:4" x14ac:dyDescent="0.2">
      <c r="A1401" s="14">
        <f>+'Daily Rainfall Data Since 2002'!B1400</f>
        <v>38851</v>
      </c>
      <c r="B1401" s="6">
        <f>+'Daily Rainfall Data Since 2002'!C1400</f>
        <v>0</v>
      </c>
      <c r="C1401" s="17">
        <f t="shared" si="72"/>
        <v>252.4</v>
      </c>
      <c r="D1401" s="19">
        <f t="shared" si="73"/>
        <v>200605</v>
      </c>
    </row>
    <row r="1402" spans="1:4" x14ac:dyDescent="0.2">
      <c r="A1402" s="14">
        <f>+'Daily Rainfall Data Since 2002'!B1401</f>
        <v>38852</v>
      </c>
      <c r="B1402" s="6">
        <f>+'Daily Rainfall Data Since 2002'!C1401</f>
        <v>0</v>
      </c>
      <c r="C1402" s="17">
        <f t="shared" si="72"/>
        <v>252.4</v>
      </c>
      <c r="D1402" s="19">
        <f t="shared" si="73"/>
        <v>200605</v>
      </c>
    </row>
    <row r="1403" spans="1:4" x14ac:dyDescent="0.2">
      <c r="A1403" s="14">
        <f>+'Daily Rainfall Data Since 2002'!B1402</f>
        <v>38853</v>
      </c>
      <c r="B1403" s="6">
        <f>+'Daily Rainfall Data Since 2002'!C1402</f>
        <v>10</v>
      </c>
      <c r="C1403" s="17">
        <f t="shared" si="72"/>
        <v>262.39999999999998</v>
      </c>
      <c r="D1403" s="19">
        <f t="shared" si="73"/>
        <v>200605</v>
      </c>
    </row>
    <row r="1404" spans="1:4" x14ac:dyDescent="0.2">
      <c r="A1404" s="14">
        <f>+'Daily Rainfall Data Since 2002'!B1403</f>
        <v>38854</v>
      </c>
      <c r="B1404" s="6">
        <f>+'Daily Rainfall Data Since 2002'!C1403</f>
        <v>26.4</v>
      </c>
      <c r="C1404" s="17">
        <f t="shared" si="72"/>
        <v>288.79999999999995</v>
      </c>
      <c r="D1404" s="19">
        <f t="shared" si="73"/>
        <v>200605</v>
      </c>
    </row>
    <row r="1405" spans="1:4" x14ac:dyDescent="0.2">
      <c r="A1405" s="14">
        <f>+'Daily Rainfall Data Since 2002'!B1404</f>
        <v>38855</v>
      </c>
      <c r="B1405" s="6">
        <f>+'Daily Rainfall Data Since 2002'!C1404</f>
        <v>1.8</v>
      </c>
      <c r="C1405" s="17">
        <f t="shared" si="72"/>
        <v>290.59999999999997</v>
      </c>
      <c r="D1405" s="19">
        <f t="shared" si="73"/>
        <v>200605</v>
      </c>
    </row>
    <row r="1406" spans="1:4" x14ac:dyDescent="0.2">
      <c r="A1406" s="14">
        <f>+'Daily Rainfall Data Since 2002'!B1405</f>
        <v>38856</v>
      </c>
      <c r="B1406" s="6">
        <f>+'Daily Rainfall Data Since 2002'!C1405</f>
        <v>24</v>
      </c>
      <c r="C1406" s="17">
        <f t="shared" si="72"/>
        <v>314.59999999999997</v>
      </c>
      <c r="D1406" s="19">
        <f t="shared" si="73"/>
        <v>200605</v>
      </c>
    </row>
    <row r="1407" spans="1:4" x14ac:dyDescent="0.2">
      <c r="A1407" s="14">
        <f>+'Daily Rainfall Data Since 2002'!B1406</f>
        <v>38857</v>
      </c>
      <c r="B1407" s="6">
        <f>+'Daily Rainfall Data Since 2002'!C1406</f>
        <v>30</v>
      </c>
      <c r="C1407" s="17">
        <f t="shared" si="72"/>
        <v>344.59999999999997</v>
      </c>
      <c r="D1407" s="19">
        <f t="shared" si="73"/>
        <v>200605</v>
      </c>
    </row>
    <row r="1408" spans="1:4" x14ac:dyDescent="0.2">
      <c r="A1408" s="14">
        <f>+'Daily Rainfall Data Since 2002'!B1407</f>
        <v>38858</v>
      </c>
      <c r="B1408" s="6">
        <f>+'Daily Rainfall Data Since 2002'!C1407</f>
        <v>0</v>
      </c>
      <c r="C1408" s="17">
        <f t="shared" ref="C1408:C1471" si="74">IF(B1408="nd",0, IF(B1408="T",0,B1408))+C1407</f>
        <v>344.59999999999997</v>
      </c>
      <c r="D1408" s="19">
        <f t="shared" si="73"/>
        <v>200605</v>
      </c>
    </row>
    <row r="1409" spans="1:4" x14ac:dyDescent="0.2">
      <c r="A1409" s="14">
        <f>+'Daily Rainfall Data Since 2002'!B1408</f>
        <v>38859</v>
      </c>
      <c r="B1409" s="6">
        <f>+'Daily Rainfall Data Since 2002'!C1408</f>
        <v>10</v>
      </c>
      <c r="C1409" s="17">
        <f t="shared" si="74"/>
        <v>354.59999999999997</v>
      </c>
      <c r="D1409" s="19">
        <f t="shared" si="73"/>
        <v>200605</v>
      </c>
    </row>
    <row r="1410" spans="1:4" x14ac:dyDescent="0.2">
      <c r="A1410" s="14">
        <f>+'Daily Rainfall Data Since 2002'!B1409</f>
        <v>38860</v>
      </c>
      <c r="B1410" s="6">
        <f>+'Daily Rainfall Data Since 2002'!C1409</f>
        <v>0</v>
      </c>
      <c r="C1410" s="17">
        <f t="shared" si="74"/>
        <v>354.59999999999997</v>
      </c>
      <c r="D1410" s="19">
        <f t="shared" si="73"/>
        <v>200605</v>
      </c>
    </row>
    <row r="1411" spans="1:4" x14ac:dyDescent="0.2">
      <c r="A1411" s="14">
        <f>+'Daily Rainfall Data Since 2002'!B1410</f>
        <v>38861</v>
      </c>
      <c r="B1411" s="6">
        <f>+'Daily Rainfall Data Since 2002'!C1410</f>
        <v>0</v>
      </c>
      <c r="C1411" s="17">
        <f t="shared" si="74"/>
        <v>354.59999999999997</v>
      </c>
      <c r="D1411" s="19">
        <f t="shared" si="73"/>
        <v>200605</v>
      </c>
    </row>
    <row r="1412" spans="1:4" x14ac:dyDescent="0.2">
      <c r="A1412" s="14">
        <f>+'Daily Rainfall Data Since 2002'!B1411</f>
        <v>38862</v>
      </c>
      <c r="B1412" s="6">
        <f>+'Daily Rainfall Data Since 2002'!C1411</f>
        <v>0</v>
      </c>
      <c r="C1412" s="17">
        <f t="shared" si="74"/>
        <v>354.59999999999997</v>
      </c>
      <c r="D1412" s="19">
        <f t="shared" si="73"/>
        <v>200605</v>
      </c>
    </row>
    <row r="1413" spans="1:4" x14ac:dyDescent="0.2">
      <c r="A1413" s="14">
        <f>+'Daily Rainfall Data Since 2002'!B1412</f>
        <v>38863</v>
      </c>
      <c r="B1413" s="6">
        <f>+'Daily Rainfall Data Since 2002'!C1412</f>
        <v>30</v>
      </c>
      <c r="C1413" s="17">
        <f t="shared" si="74"/>
        <v>384.59999999999997</v>
      </c>
      <c r="D1413" s="19">
        <f t="shared" si="73"/>
        <v>200605</v>
      </c>
    </row>
    <row r="1414" spans="1:4" x14ac:dyDescent="0.2">
      <c r="A1414" s="14">
        <f>+'Daily Rainfall Data Since 2002'!B1413</f>
        <v>38864</v>
      </c>
      <c r="B1414" s="6">
        <f>+'Daily Rainfall Data Since 2002'!C1413</f>
        <v>0</v>
      </c>
      <c r="C1414" s="17">
        <f t="shared" si="74"/>
        <v>384.59999999999997</v>
      </c>
      <c r="D1414" s="19">
        <f t="shared" si="73"/>
        <v>200605</v>
      </c>
    </row>
    <row r="1415" spans="1:4" x14ac:dyDescent="0.2">
      <c r="A1415" s="14">
        <f>+'Daily Rainfall Data Since 2002'!B1414</f>
        <v>38865</v>
      </c>
      <c r="B1415" s="6">
        <f>+'Daily Rainfall Data Since 2002'!C1414</f>
        <v>34.6</v>
      </c>
      <c r="C1415" s="17">
        <f t="shared" si="74"/>
        <v>419.2</v>
      </c>
      <c r="D1415" s="19">
        <f t="shared" si="73"/>
        <v>200605</v>
      </c>
    </row>
    <row r="1416" spans="1:4" x14ac:dyDescent="0.2">
      <c r="A1416" s="14">
        <f>+'Daily Rainfall Data Since 2002'!B1415</f>
        <v>38866</v>
      </c>
      <c r="B1416" s="6">
        <f>+'Daily Rainfall Data Since 2002'!C1415</f>
        <v>32.6</v>
      </c>
      <c r="C1416" s="17">
        <f t="shared" si="74"/>
        <v>451.8</v>
      </c>
      <c r="D1416" s="19">
        <f t="shared" si="73"/>
        <v>200605</v>
      </c>
    </row>
    <row r="1417" spans="1:4" x14ac:dyDescent="0.2">
      <c r="A1417" s="14">
        <f>+'Daily Rainfall Data Since 2002'!B1416</f>
        <v>38867</v>
      </c>
      <c r="B1417" s="6">
        <f>+'Daily Rainfall Data Since 2002'!C1416</f>
        <v>0</v>
      </c>
      <c r="C1417" s="17">
        <f t="shared" si="74"/>
        <v>451.8</v>
      </c>
      <c r="D1417" s="19">
        <f t="shared" si="73"/>
        <v>200605</v>
      </c>
    </row>
    <row r="1418" spans="1:4" x14ac:dyDescent="0.2">
      <c r="A1418" s="14">
        <f>+'Daily Rainfall Data Since 2002'!B1417</f>
        <v>38868</v>
      </c>
      <c r="B1418" s="6">
        <f>+'Daily Rainfall Data Since 2002'!C1417</f>
        <v>6.8</v>
      </c>
      <c r="C1418" s="17">
        <f t="shared" si="74"/>
        <v>458.6</v>
      </c>
      <c r="D1418" s="19">
        <f t="shared" si="73"/>
        <v>200605</v>
      </c>
    </row>
    <row r="1419" spans="1:4" x14ac:dyDescent="0.2">
      <c r="A1419" s="14">
        <f>+'Daily Rainfall Data Since 2002'!B1418</f>
        <v>38869</v>
      </c>
      <c r="B1419" s="6">
        <f>+'Daily Rainfall Data Since 2002'!C1418</f>
        <v>0</v>
      </c>
      <c r="C1419" s="17">
        <f t="shared" si="74"/>
        <v>458.6</v>
      </c>
      <c r="D1419" s="19">
        <f t="shared" si="73"/>
        <v>200606</v>
      </c>
    </row>
    <row r="1420" spans="1:4" x14ac:dyDescent="0.2">
      <c r="A1420" s="14">
        <f>+'Daily Rainfall Data Since 2002'!B1419</f>
        <v>38870</v>
      </c>
      <c r="B1420" s="6">
        <f>+'Daily Rainfall Data Since 2002'!C1419</f>
        <v>0</v>
      </c>
      <c r="C1420" s="17">
        <f t="shared" si="74"/>
        <v>458.6</v>
      </c>
      <c r="D1420" s="19">
        <f t="shared" si="73"/>
        <v>200606</v>
      </c>
    </row>
    <row r="1421" spans="1:4" x14ac:dyDescent="0.2">
      <c r="A1421" s="14">
        <f>+'Daily Rainfall Data Since 2002'!B1420</f>
        <v>38871</v>
      </c>
      <c r="B1421" s="6">
        <f>+'Daily Rainfall Data Since 2002'!C1420</f>
        <v>0.6</v>
      </c>
      <c r="C1421" s="17">
        <f t="shared" si="74"/>
        <v>459.20000000000005</v>
      </c>
      <c r="D1421" s="19">
        <f t="shared" si="73"/>
        <v>200606</v>
      </c>
    </row>
    <row r="1422" spans="1:4" x14ac:dyDescent="0.2">
      <c r="A1422" s="14">
        <f>+'Daily Rainfall Data Since 2002'!B1421</f>
        <v>38872</v>
      </c>
      <c r="B1422" s="6">
        <f>+'Daily Rainfall Data Since 2002'!C1421</f>
        <v>0</v>
      </c>
      <c r="C1422" s="17">
        <f t="shared" si="74"/>
        <v>459.20000000000005</v>
      </c>
      <c r="D1422" s="19">
        <f t="shared" si="73"/>
        <v>200606</v>
      </c>
    </row>
    <row r="1423" spans="1:4" x14ac:dyDescent="0.2">
      <c r="A1423" s="14">
        <f>+'Daily Rainfall Data Since 2002'!B1422</f>
        <v>38873</v>
      </c>
      <c r="B1423" s="6">
        <f>+'Daily Rainfall Data Since 2002'!C1422</f>
        <v>6</v>
      </c>
      <c r="C1423" s="17">
        <f t="shared" si="74"/>
        <v>465.20000000000005</v>
      </c>
      <c r="D1423" s="19">
        <f t="shared" si="73"/>
        <v>200606</v>
      </c>
    </row>
    <row r="1424" spans="1:4" x14ac:dyDescent="0.2">
      <c r="A1424" s="14">
        <f>+'Daily Rainfall Data Since 2002'!B1423</f>
        <v>38874</v>
      </c>
      <c r="B1424" s="6">
        <f>+'Daily Rainfall Data Since 2002'!C1423</f>
        <v>55.4</v>
      </c>
      <c r="C1424" s="17">
        <f t="shared" si="74"/>
        <v>520.6</v>
      </c>
      <c r="D1424" s="19">
        <f t="shared" si="73"/>
        <v>200606</v>
      </c>
    </row>
    <row r="1425" spans="1:4" x14ac:dyDescent="0.2">
      <c r="A1425" s="14">
        <f>+'Daily Rainfall Data Since 2002'!B1424</f>
        <v>38875</v>
      </c>
      <c r="B1425" s="6">
        <f>+'Daily Rainfall Data Since 2002'!C1424</f>
        <v>10</v>
      </c>
      <c r="C1425" s="17">
        <f t="shared" si="74"/>
        <v>530.6</v>
      </c>
      <c r="D1425" s="19">
        <f t="shared" si="73"/>
        <v>200606</v>
      </c>
    </row>
    <row r="1426" spans="1:4" x14ac:dyDescent="0.2">
      <c r="A1426" s="14">
        <f>+'Daily Rainfall Data Since 2002'!B1425</f>
        <v>38876</v>
      </c>
      <c r="B1426" s="6">
        <f>+'Daily Rainfall Data Since 2002'!C1425</f>
        <v>0</v>
      </c>
      <c r="C1426" s="17">
        <f t="shared" si="74"/>
        <v>530.6</v>
      </c>
      <c r="D1426" s="19">
        <f t="shared" si="73"/>
        <v>200606</v>
      </c>
    </row>
    <row r="1427" spans="1:4" x14ac:dyDescent="0.2">
      <c r="A1427" s="14">
        <f>+'Daily Rainfall Data Since 2002'!B1426</f>
        <v>38877</v>
      </c>
      <c r="B1427" s="6">
        <f>+'Daily Rainfall Data Since 2002'!C1426</f>
        <v>0</v>
      </c>
      <c r="C1427" s="17">
        <f t="shared" si="74"/>
        <v>530.6</v>
      </c>
      <c r="D1427" s="19">
        <f t="shared" ref="D1427:D1490" si="75">+YEAR(A1427)*100+MONTH(A1427)</f>
        <v>200606</v>
      </c>
    </row>
    <row r="1428" spans="1:4" x14ac:dyDescent="0.2">
      <c r="A1428" s="14">
        <f>+'Daily Rainfall Data Since 2002'!B1427</f>
        <v>38878</v>
      </c>
      <c r="B1428" s="6">
        <f>+'Daily Rainfall Data Since 2002'!C1427</f>
        <v>0</v>
      </c>
      <c r="C1428" s="17">
        <f t="shared" si="74"/>
        <v>530.6</v>
      </c>
      <c r="D1428" s="19">
        <f t="shared" si="75"/>
        <v>200606</v>
      </c>
    </row>
    <row r="1429" spans="1:4" x14ac:dyDescent="0.2">
      <c r="A1429" s="14">
        <f>+'Daily Rainfall Data Since 2002'!B1428</f>
        <v>38879</v>
      </c>
      <c r="B1429" s="6">
        <f>+'Daily Rainfall Data Since 2002'!C1428</f>
        <v>15.4</v>
      </c>
      <c r="C1429" s="17">
        <f t="shared" si="74"/>
        <v>546</v>
      </c>
      <c r="D1429" s="19">
        <f t="shared" si="75"/>
        <v>200606</v>
      </c>
    </row>
    <row r="1430" spans="1:4" x14ac:dyDescent="0.2">
      <c r="A1430" s="14">
        <f>+'Daily Rainfall Data Since 2002'!B1429</f>
        <v>38880</v>
      </c>
      <c r="B1430" s="6">
        <f>+'Daily Rainfall Data Since 2002'!C1429</f>
        <v>48</v>
      </c>
      <c r="C1430" s="17">
        <f t="shared" si="74"/>
        <v>594</v>
      </c>
      <c r="D1430" s="19">
        <f t="shared" si="75"/>
        <v>200606</v>
      </c>
    </row>
    <row r="1431" spans="1:4" x14ac:dyDescent="0.2">
      <c r="A1431" s="14">
        <f>+'Daily Rainfall Data Since 2002'!B1430</f>
        <v>38881</v>
      </c>
      <c r="B1431" s="6">
        <f>+'Daily Rainfall Data Since 2002'!C1430</f>
        <v>2</v>
      </c>
      <c r="C1431" s="17">
        <f t="shared" si="74"/>
        <v>596</v>
      </c>
      <c r="D1431" s="19">
        <f t="shared" si="75"/>
        <v>200606</v>
      </c>
    </row>
    <row r="1432" spans="1:4" x14ac:dyDescent="0.2">
      <c r="A1432" s="14">
        <f>+'Daily Rainfall Data Since 2002'!B1431</f>
        <v>38882</v>
      </c>
      <c r="B1432" s="6">
        <f>+'Daily Rainfall Data Since 2002'!C1431</f>
        <v>50</v>
      </c>
      <c r="C1432" s="17">
        <f t="shared" si="74"/>
        <v>646</v>
      </c>
      <c r="D1432" s="19">
        <f t="shared" si="75"/>
        <v>200606</v>
      </c>
    </row>
    <row r="1433" spans="1:4" x14ac:dyDescent="0.2">
      <c r="A1433" s="14">
        <f>+'Daily Rainfall Data Since 2002'!B1432</f>
        <v>38883</v>
      </c>
      <c r="B1433" s="6">
        <f>+'Daily Rainfall Data Since 2002'!C1432</f>
        <v>10</v>
      </c>
      <c r="C1433" s="17">
        <f t="shared" si="74"/>
        <v>656</v>
      </c>
      <c r="D1433" s="19">
        <f t="shared" si="75"/>
        <v>200606</v>
      </c>
    </row>
    <row r="1434" spans="1:4" x14ac:dyDescent="0.2">
      <c r="A1434" s="14">
        <f>+'Daily Rainfall Data Since 2002'!B1433</f>
        <v>38884</v>
      </c>
      <c r="B1434" s="6">
        <f>+'Daily Rainfall Data Since 2002'!C1433</f>
        <v>35</v>
      </c>
      <c r="C1434" s="17">
        <f t="shared" si="74"/>
        <v>691</v>
      </c>
      <c r="D1434" s="19">
        <f t="shared" si="75"/>
        <v>200606</v>
      </c>
    </row>
    <row r="1435" spans="1:4" x14ac:dyDescent="0.2">
      <c r="A1435" s="14">
        <f>+'Daily Rainfall Data Since 2002'!B1434</f>
        <v>38885</v>
      </c>
      <c r="B1435" s="6">
        <f>+'Daily Rainfall Data Since 2002'!C1434</f>
        <v>0</v>
      </c>
      <c r="C1435" s="17">
        <f t="shared" si="74"/>
        <v>691</v>
      </c>
      <c r="D1435" s="19">
        <f t="shared" si="75"/>
        <v>200606</v>
      </c>
    </row>
    <row r="1436" spans="1:4" x14ac:dyDescent="0.2">
      <c r="A1436" s="14">
        <f>+'Daily Rainfall Data Since 2002'!B1435</f>
        <v>38886</v>
      </c>
      <c r="B1436" s="6">
        <f>+'Daily Rainfall Data Since 2002'!C1435</f>
        <v>0</v>
      </c>
      <c r="C1436" s="17">
        <f t="shared" si="74"/>
        <v>691</v>
      </c>
      <c r="D1436" s="19">
        <f t="shared" si="75"/>
        <v>200606</v>
      </c>
    </row>
    <row r="1437" spans="1:4" x14ac:dyDescent="0.2">
      <c r="A1437" s="14">
        <f>+'Daily Rainfall Data Since 2002'!B1436</f>
        <v>38887</v>
      </c>
      <c r="B1437" s="6">
        <f>+'Daily Rainfall Data Since 2002'!C1436</f>
        <v>6.4</v>
      </c>
      <c r="C1437" s="17">
        <f t="shared" si="74"/>
        <v>697.4</v>
      </c>
      <c r="D1437" s="19">
        <f t="shared" si="75"/>
        <v>200606</v>
      </c>
    </row>
    <row r="1438" spans="1:4" x14ac:dyDescent="0.2">
      <c r="A1438" s="14">
        <f>+'Daily Rainfall Data Since 2002'!B1437</f>
        <v>38888</v>
      </c>
      <c r="B1438" s="6">
        <f>+'Daily Rainfall Data Since 2002'!C1437</f>
        <v>7.9</v>
      </c>
      <c r="C1438" s="17">
        <f t="shared" si="74"/>
        <v>705.3</v>
      </c>
      <c r="D1438" s="19">
        <f t="shared" si="75"/>
        <v>200606</v>
      </c>
    </row>
    <row r="1439" spans="1:4" x14ac:dyDescent="0.2">
      <c r="A1439" s="14">
        <f>+'Daily Rainfall Data Since 2002'!B1438</f>
        <v>38889</v>
      </c>
      <c r="B1439" s="6">
        <f>+'Daily Rainfall Data Since 2002'!C1438</f>
        <v>0</v>
      </c>
      <c r="C1439" s="17">
        <f t="shared" si="74"/>
        <v>705.3</v>
      </c>
      <c r="D1439" s="19">
        <f t="shared" si="75"/>
        <v>200606</v>
      </c>
    </row>
    <row r="1440" spans="1:4" x14ac:dyDescent="0.2">
      <c r="A1440" s="14">
        <f>+'Daily Rainfall Data Since 2002'!B1439</f>
        <v>38890</v>
      </c>
      <c r="B1440" s="6">
        <f>+'Daily Rainfall Data Since 2002'!C1439</f>
        <v>10</v>
      </c>
      <c r="C1440" s="17">
        <f t="shared" si="74"/>
        <v>715.3</v>
      </c>
      <c r="D1440" s="19">
        <f t="shared" si="75"/>
        <v>200606</v>
      </c>
    </row>
    <row r="1441" spans="1:4" x14ac:dyDescent="0.2">
      <c r="A1441" s="14">
        <f>+'Daily Rainfall Data Since 2002'!B1440</f>
        <v>38891</v>
      </c>
      <c r="B1441" s="6">
        <f>+'Daily Rainfall Data Since 2002'!C1440</f>
        <v>47.2</v>
      </c>
      <c r="C1441" s="17">
        <f t="shared" si="74"/>
        <v>762.5</v>
      </c>
      <c r="D1441" s="19">
        <f t="shared" si="75"/>
        <v>200606</v>
      </c>
    </row>
    <row r="1442" spans="1:4" x14ac:dyDescent="0.2">
      <c r="A1442" s="14">
        <f>+'Daily Rainfall Data Since 2002'!B1441</f>
        <v>38892</v>
      </c>
      <c r="B1442" s="6">
        <f>+'Daily Rainfall Data Since 2002'!C1441</f>
        <v>22.5</v>
      </c>
      <c r="C1442" s="17">
        <f t="shared" si="74"/>
        <v>785</v>
      </c>
      <c r="D1442" s="19">
        <f t="shared" si="75"/>
        <v>200606</v>
      </c>
    </row>
    <row r="1443" spans="1:4" x14ac:dyDescent="0.2">
      <c r="A1443" s="14">
        <f>+'Daily Rainfall Data Since 2002'!B1442</f>
        <v>38893</v>
      </c>
      <c r="B1443" s="6">
        <f>+'Daily Rainfall Data Since 2002'!C1442</f>
        <v>0</v>
      </c>
      <c r="C1443" s="17">
        <f t="shared" si="74"/>
        <v>785</v>
      </c>
      <c r="D1443" s="19">
        <f t="shared" si="75"/>
        <v>200606</v>
      </c>
    </row>
    <row r="1444" spans="1:4" x14ac:dyDescent="0.2">
      <c r="A1444" s="14">
        <f>+'Daily Rainfall Data Since 2002'!B1443</f>
        <v>38894</v>
      </c>
      <c r="B1444" s="6">
        <f>+'Daily Rainfall Data Since 2002'!C1443</f>
        <v>27.8</v>
      </c>
      <c r="C1444" s="17">
        <f t="shared" si="74"/>
        <v>812.8</v>
      </c>
      <c r="D1444" s="19">
        <f t="shared" si="75"/>
        <v>200606</v>
      </c>
    </row>
    <row r="1445" spans="1:4" x14ac:dyDescent="0.2">
      <c r="A1445" s="14">
        <f>+'Daily Rainfall Data Since 2002'!B1444</f>
        <v>38895</v>
      </c>
      <c r="B1445" s="6">
        <f>+'Daily Rainfall Data Since 2002'!C1444</f>
        <v>0.6</v>
      </c>
      <c r="C1445" s="17">
        <f t="shared" si="74"/>
        <v>813.4</v>
      </c>
      <c r="D1445" s="19">
        <f t="shared" si="75"/>
        <v>200606</v>
      </c>
    </row>
    <row r="1446" spans="1:4" x14ac:dyDescent="0.2">
      <c r="A1446" s="14">
        <f>+'Daily Rainfall Data Since 2002'!B1445</f>
        <v>38896</v>
      </c>
      <c r="B1446" s="6">
        <f>+'Daily Rainfall Data Since 2002'!C1445</f>
        <v>0</v>
      </c>
      <c r="C1446" s="17">
        <f t="shared" si="74"/>
        <v>813.4</v>
      </c>
      <c r="D1446" s="19">
        <f t="shared" si="75"/>
        <v>200606</v>
      </c>
    </row>
    <row r="1447" spans="1:4" x14ac:dyDescent="0.2">
      <c r="A1447" s="14">
        <f>+'Daily Rainfall Data Since 2002'!B1446</f>
        <v>38897</v>
      </c>
      <c r="B1447" s="6">
        <f>+'Daily Rainfall Data Since 2002'!C1446</f>
        <v>22.4</v>
      </c>
      <c r="C1447" s="17">
        <f t="shared" si="74"/>
        <v>835.8</v>
      </c>
      <c r="D1447" s="19">
        <f t="shared" si="75"/>
        <v>200606</v>
      </c>
    </row>
    <row r="1448" spans="1:4" x14ac:dyDescent="0.2">
      <c r="A1448" s="14">
        <f>+'Daily Rainfall Data Since 2002'!B1447</f>
        <v>38898</v>
      </c>
      <c r="B1448" s="6">
        <f>+'Daily Rainfall Data Since 2002'!C1447</f>
        <v>0</v>
      </c>
      <c r="C1448" s="17">
        <f t="shared" si="74"/>
        <v>835.8</v>
      </c>
      <c r="D1448" s="19">
        <f t="shared" si="75"/>
        <v>200606</v>
      </c>
    </row>
    <row r="1449" spans="1:4" x14ac:dyDescent="0.2">
      <c r="A1449" s="14">
        <f>+'Daily Rainfall Data Since 2002'!B1448</f>
        <v>38899</v>
      </c>
      <c r="B1449" s="6">
        <f>+'Daily Rainfall Data Since 2002'!C1448</f>
        <v>10</v>
      </c>
      <c r="C1449" s="17">
        <f t="shared" si="74"/>
        <v>845.8</v>
      </c>
      <c r="D1449" s="19">
        <f t="shared" si="75"/>
        <v>200607</v>
      </c>
    </row>
    <row r="1450" spans="1:4" x14ac:dyDescent="0.2">
      <c r="A1450" s="14">
        <f>+'Daily Rainfall Data Since 2002'!B1449</f>
        <v>38900</v>
      </c>
      <c r="B1450" s="6">
        <f>+'Daily Rainfall Data Since 2002'!C1449</f>
        <v>88.6</v>
      </c>
      <c r="C1450" s="17">
        <f t="shared" si="74"/>
        <v>934.4</v>
      </c>
      <c r="D1450" s="19">
        <f t="shared" si="75"/>
        <v>200607</v>
      </c>
    </row>
    <row r="1451" spans="1:4" x14ac:dyDescent="0.2">
      <c r="A1451" s="14">
        <f>+'Daily Rainfall Data Since 2002'!B1450</f>
        <v>38901</v>
      </c>
      <c r="B1451" s="6">
        <f>+'Daily Rainfall Data Since 2002'!C1450</f>
        <v>0</v>
      </c>
      <c r="C1451" s="17">
        <f t="shared" si="74"/>
        <v>934.4</v>
      </c>
      <c r="D1451" s="19">
        <f t="shared" si="75"/>
        <v>200607</v>
      </c>
    </row>
    <row r="1452" spans="1:4" x14ac:dyDescent="0.2">
      <c r="A1452" s="14">
        <f>+'Daily Rainfall Data Since 2002'!B1451</f>
        <v>38902</v>
      </c>
      <c r="B1452" s="6">
        <f>+'Daily Rainfall Data Since 2002'!C1451</f>
        <v>12.8</v>
      </c>
      <c r="C1452" s="17">
        <f t="shared" si="74"/>
        <v>947.19999999999993</v>
      </c>
      <c r="D1452" s="19">
        <f t="shared" si="75"/>
        <v>200607</v>
      </c>
    </row>
    <row r="1453" spans="1:4" x14ac:dyDescent="0.2">
      <c r="A1453" s="14">
        <f>+'Daily Rainfall Data Since 2002'!B1452</f>
        <v>38903</v>
      </c>
      <c r="B1453" s="6">
        <f>+'Daily Rainfall Data Since 2002'!C1452</f>
        <v>9.6</v>
      </c>
      <c r="C1453" s="17">
        <f t="shared" si="74"/>
        <v>956.8</v>
      </c>
      <c r="D1453" s="19">
        <f t="shared" si="75"/>
        <v>200607</v>
      </c>
    </row>
    <row r="1454" spans="1:4" x14ac:dyDescent="0.2">
      <c r="A1454" s="14">
        <f>+'Daily Rainfall Data Since 2002'!B1453</f>
        <v>38904</v>
      </c>
      <c r="B1454" s="6">
        <f>+'Daily Rainfall Data Since 2002'!C1453</f>
        <v>2</v>
      </c>
      <c r="C1454" s="17">
        <f t="shared" si="74"/>
        <v>958.8</v>
      </c>
      <c r="D1454" s="19">
        <f t="shared" si="75"/>
        <v>200607</v>
      </c>
    </row>
    <row r="1455" spans="1:4" x14ac:dyDescent="0.2">
      <c r="A1455" s="14">
        <f>+'Daily Rainfall Data Since 2002'!B1454</f>
        <v>38905</v>
      </c>
      <c r="B1455" s="6">
        <f>+'Daily Rainfall Data Since 2002'!C1454</f>
        <v>22.4</v>
      </c>
      <c r="C1455" s="17">
        <f t="shared" si="74"/>
        <v>981.19999999999993</v>
      </c>
      <c r="D1455" s="19">
        <f t="shared" si="75"/>
        <v>200607</v>
      </c>
    </row>
    <row r="1456" spans="1:4" x14ac:dyDescent="0.2">
      <c r="A1456" s="14">
        <f>+'Daily Rainfall Data Since 2002'!B1455</f>
        <v>38906</v>
      </c>
      <c r="B1456" s="6">
        <f>+'Daily Rainfall Data Since 2002'!C1455</f>
        <v>0</v>
      </c>
      <c r="C1456" s="17">
        <f t="shared" si="74"/>
        <v>981.19999999999993</v>
      </c>
      <c r="D1456" s="19">
        <f t="shared" si="75"/>
        <v>200607</v>
      </c>
    </row>
    <row r="1457" spans="1:4" x14ac:dyDescent="0.2">
      <c r="A1457" s="14">
        <f>+'Daily Rainfall Data Since 2002'!B1456</f>
        <v>38907</v>
      </c>
      <c r="B1457" s="6">
        <f>+'Daily Rainfall Data Since 2002'!C1456</f>
        <v>0</v>
      </c>
      <c r="C1457" s="17">
        <f t="shared" si="74"/>
        <v>981.19999999999993</v>
      </c>
      <c r="D1457" s="19">
        <f t="shared" si="75"/>
        <v>200607</v>
      </c>
    </row>
    <row r="1458" spans="1:4" x14ac:dyDescent="0.2">
      <c r="A1458" s="14">
        <f>+'Daily Rainfall Data Since 2002'!B1457</f>
        <v>38908</v>
      </c>
      <c r="B1458" s="6">
        <f>+'Daily Rainfall Data Since 2002'!C1457</f>
        <v>78.900000000000006</v>
      </c>
      <c r="C1458" s="17">
        <f t="shared" si="74"/>
        <v>1060.0999999999999</v>
      </c>
      <c r="D1458" s="19">
        <f t="shared" si="75"/>
        <v>200607</v>
      </c>
    </row>
    <row r="1459" spans="1:4" x14ac:dyDescent="0.2">
      <c r="A1459" s="14">
        <f>+'Daily Rainfall Data Since 2002'!B1458</f>
        <v>38909</v>
      </c>
      <c r="B1459" s="6">
        <f>+'Daily Rainfall Data Since 2002'!C1458</f>
        <v>0</v>
      </c>
      <c r="C1459" s="17">
        <f t="shared" si="74"/>
        <v>1060.0999999999999</v>
      </c>
      <c r="D1459" s="19">
        <f t="shared" si="75"/>
        <v>200607</v>
      </c>
    </row>
    <row r="1460" spans="1:4" x14ac:dyDescent="0.2">
      <c r="A1460" s="14">
        <f>+'Daily Rainfall Data Since 2002'!B1459</f>
        <v>38910</v>
      </c>
      <c r="B1460" s="6">
        <f>+'Daily Rainfall Data Since 2002'!C1459</f>
        <v>8.6</v>
      </c>
      <c r="C1460" s="17">
        <f t="shared" si="74"/>
        <v>1068.6999999999998</v>
      </c>
      <c r="D1460" s="19">
        <f t="shared" si="75"/>
        <v>200607</v>
      </c>
    </row>
    <row r="1461" spans="1:4" x14ac:dyDescent="0.2">
      <c r="A1461" s="14">
        <f>+'Daily Rainfall Data Since 2002'!B1460</f>
        <v>38911</v>
      </c>
      <c r="B1461" s="6">
        <f>+'Daily Rainfall Data Since 2002'!C1460</f>
        <v>43.6</v>
      </c>
      <c r="C1461" s="17">
        <f t="shared" si="74"/>
        <v>1112.2999999999997</v>
      </c>
      <c r="D1461" s="19">
        <f t="shared" si="75"/>
        <v>200607</v>
      </c>
    </row>
    <row r="1462" spans="1:4" x14ac:dyDescent="0.2">
      <c r="A1462" s="14">
        <f>+'Daily Rainfall Data Since 2002'!B1461</f>
        <v>38912</v>
      </c>
      <c r="B1462" s="6">
        <f>+'Daily Rainfall Data Since 2002'!C1461</f>
        <v>0</v>
      </c>
      <c r="C1462" s="17">
        <f t="shared" si="74"/>
        <v>1112.2999999999997</v>
      </c>
      <c r="D1462" s="19">
        <f t="shared" si="75"/>
        <v>200607</v>
      </c>
    </row>
    <row r="1463" spans="1:4" x14ac:dyDescent="0.2">
      <c r="A1463" s="14">
        <f>+'Daily Rainfall Data Since 2002'!B1462</f>
        <v>38913</v>
      </c>
      <c r="B1463" s="6">
        <f>+'Daily Rainfall Data Since 2002'!C1462</f>
        <v>15.2</v>
      </c>
      <c r="C1463" s="17">
        <f t="shared" si="74"/>
        <v>1127.4999999999998</v>
      </c>
      <c r="D1463" s="19">
        <f t="shared" si="75"/>
        <v>200607</v>
      </c>
    </row>
    <row r="1464" spans="1:4" x14ac:dyDescent="0.2">
      <c r="A1464" s="14">
        <f>+'Daily Rainfall Data Since 2002'!B1463</f>
        <v>38914</v>
      </c>
      <c r="B1464" s="6">
        <f>+'Daily Rainfall Data Since 2002'!C1463</f>
        <v>0</v>
      </c>
      <c r="C1464" s="17">
        <f t="shared" si="74"/>
        <v>1127.4999999999998</v>
      </c>
      <c r="D1464" s="19">
        <f t="shared" si="75"/>
        <v>200607</v>
      </c>
    </row>
    <row r="1465" spans="1:4" x14ac:dyDescent="0.2">
      <c r="A1465" s="14">
        <f>+'Daily Rainfall Data Since 2002'!B1464</f>
        <v>38915</v>
      </c>
      <c r="B1465" s="6">
        <f>+'Daily Rainfall Data Since 2002'!C1464</f>
        <v>24.6</v>
      </c>
      <c r="C1465" s="17">
        <f t="shared" si="74"/>
        <v>1152.0999999999997</v>
      </c>
      <c r="D1465" s="19">
        <f t="shared" si="75"/>
        <v>200607</v>
      </c>
    </row>
    <row r="1466" spans="1:4" x14ac:dyDescent="0.2">
      <c r="A1466" s="14">
        <f>+'Daily Rainfall Data Since 2002'!B1465</f>
        <v>38916</v>
      </c>
      <c r="B1466" s="6">
        <f>+'Daily Rainfall Data Since 2002'!C1465</f>
        <v>0</v>
      </c>
      <c r="C1466" s="17">
        <f t="shared" si="74"/>
        <v>1152.0999999999997</v>
      </c>
      <c r="D1466" s="19">
        <f t="shared" si="75"/>
        <v>200607</v>
      </c>
    </row>
    <row r="1467" spans="1:4" x14ac:dyDescent="0.2">
      <c r="A1467" s="14">
        <f>+'Daily Rainfall Data Since 2002'!B1466</f>
        <v>38917</v>
      </c>
      <c r="B1467" s="6">
        <f>+'Daily Rainfall Data Since 2002'!C1466</f>
        <v>0</v>
      </c>
      <c r="C1467" s="17">
        <f t="shared" si="74"/>
        <v>1152.0999999999997</v>
      </c>
      <c r="D1467" s="19">
        <f t="shared" si="75"/>
        <v>200607</v>
      </c>
    </row>
    <row r="1468" spans="1:4" x14ac:dyDescent="0.2">
      <c r="A1468" s="14">
        <f>+'Daily Rainfall Data Since 2002'!B1467</f>
        <v>38918</v>
      </c>
      <c r="B1468" s="6">
        <f>+'Daily Rainfall Data Since 2002'!C1467</f>
        <v>2</v>
      </c>
      <c r="C1468" s="17">
        <f t="shared" si="74"/>
        <v>1154.0999999999997</v>
      </c>
      <c r="D1468" s="19">
        <f t="shared" si="75"/>
        <v>200607</v>
      </c>
    </row>
    <row r="1469" spans="1:4" x14ac:dyDescent="0.2">
      <c r="A1469" s="14">
        <f>+'Daily Rainfall Data Since 2002'!B1468</f>
        <v>38919</v>
      </c>
      <c r="B1469" s="6">
        <f>+'Daily Rainfall Data Since 2002'!C1468</f>
        <v>0</v>
      </c>
      <c r="C1469" s="17">
        <f t="shared" si="74"/>
        <v>1154.0999999999997</v>
      </c>
      <c r="D1469" s="19">
        <f t="shared" si="75"/>
        <v>200607</v>
      </c>
    </row>
    <row r="1470" spans="1:4" x14ac:dyDescent="0.2">
      <c r="A1470" s="14">
        <f>+'Daily Rainfall Data Since 2002'!B1469</f>
        <v>38920</v>
      </c>
      <c r="B1470" s="6">
        <f>+'Daily Rainfall Data Since 2002'!C1469</f>
        <v>24</v>
      </c>
      <c r="C1470" s="17">
        <f t="shared" si="74"/>
        <v>1178.0999999999997</v>
      </c>
      <c r="D1470" s="19">
        <f t="shared" si="75"/>
        <v>200607</v>
      </c>
    </row>
    <row r="1471" spans="1:4" x14ac:dyDescent="0.2">
      <c r="A1471" s="14">
        <f>+'Daily Rainfall Data Since 2002'!B1470</f>
        <v>38921</v>
      </c>
      <c r="B1471" s="6">
        <f>+'Daily Rainfall Data Since 2002'!C1470</f>
        <v>3.6</v>
      </c>
      <c r="C1471" s="17">
        <f t="shared" si="74"/>
        <v>1181.6999999999996</v>
      </c>
      <c r="D1471" s="19">
        <f t="shared" si="75"/>
        <v>200607</v>
      </c>
    </row>
    <row r="1472" spans="1:4" x14ac:dyDescent="0.2">
      <c r="A1472" s="14">
        <f>+'Daily Rainfall Data Since 2002'!B1471</f>
        <v>38922</v>
      </c>
      <c r="B1472" s="6">
        <f>+'Daily Rainfall Data Since 2002'!C1471</f>
        <v>33</v>
      </c>
      <c r="C1472" s="17">
        <f t="shared" ref="C1472:C1535" si="76">IF(B1472="nd",0, IF(B1472="T",0,B1472))+C1471</f>
        <v>1214.6999999999996</v>
      </c>
      <c r="D1472" s="19">
        <f t="shared" si="75"/>
        <v>200607</v>
      </c>
    </row>
    <row r="1473" spans="1:4" x14ac:dyDescent="0.2">
      <c r="A1473" s="14">
        <f>+'Daily Rainfall Data Since 2002'!B1472</f>
        <v>38923</v>
      </c>
      <c r="B1473" s="6">
        <f>+'Daily Rainfall Data Since 2002'!C1472</f>
        <v>28.9</v>
      </c>
      <c r="C1473" s="17">
        <f t="shared" si="76"/>
        <v>1243.5999999999997</v>
      </c>
      <c r="D1473" s="19">
        <f t="shared" si="75"/>
        <v>200607</v>
      </c>
    </row>
    <row r="1474" spans="1:4" x14ac:dyDescent="0.2">
      <c r="A1474" s="14">
        <f>+'Daily Rainfall Data Since 2002'!B1473</f>
        <v>38924</v>
      </c>
      <c r="B1474" s="6">
        <f>+'Daily Rainfall Data Since 2002'!C1473</f>
        <v>1.6</v>
      </c>
      <c r="C1474" s="17">
        <f t="shared" si="76"/>
        <v>1245.1999999999996</v>
      </c>
      <c r="D1474" s="19">
        <f t="shared" si="75"/>
        <v>200607</v>
      </c>
    </row>
    <row r="1475" spans="1:4" x14ac:dyDescent="0.2">
      <c r="A1475" s="14">
        <f>+'Daily Rainfall Data Since 2002'!B1474</f>
        <v>38925</v>
      </c>
      <c r="B1475" s="6">
        <f>+'Daily Rainfall Data Since 2002'!C1474</f>
        <v>3.8</v>
      </c>
      <c r="C1475" s="17">
        <f t="shared" si="76"/>
        <v>1248.9999999999995</v>
      </c>
      <c r="D1475" s="19">
        <f t="shared" si="75"/>
        <v>200607</v>
      </c>
    </row>
    <row r="1476" spans="1:4" x14ac:dyDescent="0.2">
      <c r="A1476" s="14">
        <f>+'Daily Rainfall Data Since 2002'!B1475</f>
        <v>38926</v>
      </c>
      <c r="B1476" s="6">
        <f>+'Daily Rainfall Data Since 2002'!C1475</f>
        <v>21</v>
      </c>
      <c r="C1476" s="17">
        <f t="shared" si="76"/>
        <v>1269.9999999999995</v>
      </c>
      <c r="D1476" s="19">
        <f t="shared" si="75"/>
        <v>200607</v>
      </c>
    </row>
    <row r="1477" spans="1:4" x14ac:dyDescent="0.2">
      <c r="A1477" s="14">
        <f>+'Daily Rainfall Data Since 2002'!B1476</f>
        <v>38927</v>
      </c>
      <c r="B1477" s="6">
        <f>+'Daily Rainfall Data Since 2002'!C1476</f>
        <v>0</v>
      </c>
      <c r="C1477" s="17">
        <f t="shared" si="76"/>
        <v>1269.9999999999995</v>
      </c>
      <c r="D1477" s="19">
        <f t="shared" si="75"/>
        <v>200607</v>
      </c>
    </row>
    <row r="1478" spans="1:4" x14ac:dyDescent="0.2">
      <c r="A1478" s="14">
        <f>+'Daily Rainfall Data Since 2002'!B1477</f>
        <v>38928</v>
      </c>
      <c r="B1478" s="6">
        <f>+'Daily Rainfall Data Since 2002'!C1477</f>
        <v>0</v>
      </c>
      <c r="C1478" s="17">
        <f t="shared" si="76"/>
        <v>1269.9999999999995</v>
      </c>
      <c r="D1478" s="19">
        <f t="shared" si="75"/>
        <v>200607</v>
      </c>
    </row>
    <row r="1479" spans="1:4" x14ac:dyDescent="0.2">
      <c r="A1479" s="14">
        <f>+'Daily Rainfall Data Since 2002'!B1478</f>
        <v>38929</v>
      </c>
      <c r="B1479" s="6">
        <f>+'Daily Rainfall Data Since 2002'!C1478</f>
        <v>0</v>
      </c>
      <c r="C1479" s="17">
        <f t="shared" si="76"/>
        <v>1269.9999999999995</v>
      </c>
      <c r="D1479" s="19">
        <f t="shared" si="75"/>
        <v>200607</v>
      </c>
    </row>
    <row r="1480" spans="1:4" x14ac:dyDescent="0.2">
      <c r="A1480" s="14">
        <f>+'Daily Rainfall Data Since 2002'!B1479</f>
        <v>38930</v>
      </c>
      <c r="B1480" s="6">
        <f>+'Daily Rainfall Data Since 2002'!C1479</f>
        <v>60</v>
      </c>
      <c r="C1480" s="17">
        <f t="shared" si="76"/>
        <v>1329.9999999999995</v>
      </c>
      <c r="D1480" s="19">
        <f t="shared" si="75"/>
        <v>200608</v>
      </c>
    </row>
    <row r="1481" spans="1:4" x14ac:dyDescent="0.2">
      <c r="A1481" s="14">
        <f>+'Daily Rainfall Data Since 2002'!B1480</f>
        <v>38931</v>
      </c>
      <c r="B1481" s="6">
        <f>+'Daily Rainfall Data Since 2002'!C1480</f>
        <v>0</v>
      </c>
      <c r="C1481" s="17">
        <f t="shared" si="76"/>
        <v>1329.9999999999995</v>
      </c>
      <c r="D1481" s="19">
        <f t="shared" si="75"/>
        <v>200608</v>
      </c>
    </row>
    <row r="1482" spans="1:4" x14ac:dyDescent="0.2">
      <c r="A1482" s="14">
        <f>+'Daily Rainfall Data Since 2002'!B1481</f>
        <v>38932</v>
      </c>
      <c r="B1482" s="6">
        <f>+'Daily Rainfall Data Since 2002'!C1481</f>
        <v>51.6</v>
      </c>
      <c r="C1482" s="17">
        <f t="shared" si="76"/>
        <v>1381.5999999999995</v>
      </c>
      <c r="D1482" s="19">
        <f t="shared" si="75"/>
        <v>200608</v>
      </c>
    </row>
    <row r="1483" spans="1:4" x14ac:dyDescent="0.2">
      <c r="A1483" s="14">
        <f>+'Daily Rainfall Data Since 2002'!B1482</f>
        <v>38933</v>
      </c>
      <c r="B1483" s="6">
        <f>+'Daily Rainfall Data Since 2002'!C1482</f>
        <v>8.1999999999999993</v>
      </c>
      <c r="C1483" s="17">
        <f t="shared" si="76"/>
        <v>1389.7999999999995</v>
      </c>
      <c r="D1483" s="19">
        <f t="shared" si="75"/>
        <v>200608</v>
      </c>
    </row>
    <row r="1484" spans="1:4" x14ac:dyDescent="0.2">
      <c r="A1484" s="14">
        <f>+'Daily Rainfall Data Since 2002'!B1483</f>
        <v>38934</v>
      </c>
      <c r="B1484" s="6">
        <f>+'Daily Rainfall Data Since 2002'!C1483</f>
        <v>3.2</v>
      </c>
      <c r="C1484" s="17">
        <f t="shared" si="76"/>
        <v>1392.9999999999995</v>
      </c>
      <c r="D1484" s="19">
        <f t="shared" si="75"/>
        <v>200608</v>
      </c>
    </row>
    <row r="1485" spans="1:4" x14ac:dyDescent="0.2">
      <c r="A1485" s="14">
        <f>+'Daily Rainfall Data Since 2002'!B1484</f>
        <v>38935</v>
      </c>
      <c r="B1485" s="6">
        <f>+'Daily Rainfall Data Since 2002'!C1484</f>
        <v>37.6</v>
      </c>
      <c r="C1485" s="17">
        <f t="shared" si="76"/>
        <v>1430.5999999999995</v>
      </c>
      <c r="D1485" s="19">
        <f t="shared" si="75"/>
        <v>200608</v>
      </c>
    </row>
    <row r="1486" spans="1:4" x14ac:dyDescent="0.2">
      <c r="A1486" s="14">
        <f>+'Daily Rainfall Data Since 2002'!B1485</f>
        <v>38936</v>
      </c>
      <c r="B1486" s="6">
        <f>+'Daily Rainfall Data Since 2002'!C1485</f>
        <v>40</v>
      </c>
      <c r="C1486" s="17">
        <f t="shared" si="76"/>
        <v>1470.5999999999995</v>
      </c>
      <c r="D1486" s="19">
        <f t="shared" si="75"/>
        <v>200608</v>
      </c>
    </row>
    <row r="1487" spans="1:4" x14ac:dyDescent="0.2">
      <c r="A1487" s="14">
        <f>+'Daily Rainfall Data Since 2002'!B1486</f>
        <v>38937</v>
      </c>
      <c r="B1487" s="6">
        <f>+'Daily Rainfall Data Since 2002'!C1486</f>
        <v>9.1999999999999993</v>
      </c>
      <c r="C1487" s="17">
        <f t="shared" si="76"/>
        <v>1479.7999999999995</v>
      </c>
      <c r="D1487" s="19">
        <f t="shared" si="75"/>
        <v>200608</v>
      </c>
    </row>
    <row r="1488" spans="1:4" x14ac:dyDescent="0.2">
      <c r="A1488" s="14">
        <f>+'Daily Rainfall Data Since 2002'!B1487</f>
        <v>38938</v>
      </c>
      <c r="B1488" s="6">
        <f>+'Daily Rainfall Data Since 2002'!C1487</f>
        <v>28.8</v>
      </c>
      <c r="C1488" s="17">
        <f t="shared" si="76"/>
        <v>1508.5999999999995</v>
      </c>
      <c r="D1488" s="19">
        <f t="shared" si="75"/>
        <v>200608</v>
      </c>
    </row>
    <row r="1489" spans="1:4" x14ac:dyDescent="0.2">
      <c r="A1489" s="14">
        <f>+'Daily Rainfall Data Since 2002'!B1488</f>
        <v>38939</v>
      </c>
      <c r="B1489" s="6">
        <f>+'Daily Rainfall Data Since 2002'!C1488</f>
        <v>19.600000000000001</v>
      </c>
      <c r="C1489" s="17">
        <f t="shared" si="76"/>
        <v>1528.1999999999994</v>
      </c>
      <c r="D1489" s="19">
        <f t="shared" si="75"/>
        <v>200608</v>
      </c>
    </row>
    <row r="1490" spans="1:4" x14ac:dyDescent="0.2">
      <c r="A1490" s="14">
        <f>+'Daily Rainfall Data Since 2002'!B1489</f>
        <v>38940</v>
      </c>
      <c r="B1490" s="6">
        <f>+'Daily Rainfall Data Since 2002'!C1489</f>
        <v>22.6</v>
      </c>
      <c r="C1490" s="17">
        <f t="shared" si="76"/>
        <v>1550.7999999999993</v>
      </c>
      <c r="D1490" s="19">
        <f t="shared" si="75"/>
        <v>200608</v>
      </c>
    </row>
    <row r="1491" spans="1:4" x14ac:dyDescent="0.2">
      <c r="A1491" s="14">
        <f>+'Daily Rainfall Data Since 2002'!B1490</f>
        <v>38941</v>
      </c>
      <c r="B1491" s="6">
        <f>+'Daily Rainfall Data Since 2002'!C1490</f>
        <v>8.4</v>
      </c>
      <c r="C1491" s="17">
        <f t="shared" si="76"/>
        <v>1559.1999999999994</v>
      </c>
      <c r="D1491" s="19">
        <f t="shared" ref="D1491:D1554" si="77">+YEAR(A1491)*100+MONTH(A1491)</f>
        <v>200608</v>
      </c>
    </row>
    <row r="1492" spans="1:4" x14ac:dyDescent="0.2">
      <c r="A1492" s="14">
        <f>+'Daily Rainfall Data Since 2002'!B1491</f>
        <v>38942</v>
      </c>
      <c r="B1492" s="6">
        <f>+'Daily Rainfall Data Since 2002'!C1491</f>
        <v>13.2</v>
      </c>
      <c r="C1492" s="17">
        <f t="shared" si="76"/>
        <v>1572.3999999999994</v>
      </c>
      <c r="D1492" s="19">
        <f t="shared" si="77"/>
        <v>200608</v>
      </c>
    </row>
    <row r="1493" spans="1:4" x14ac:dyDescent="0.2">
      <c r="A1493" s="14">
        <f>+'Daily Rainfall Data Since 2002'!B1492</f>
        <v>38943</v>
      </c>
      <c r="B1493" s="6">
        <f>+'Daily Rainfall Data Since 2002'!C1492</f>
        <v>20.3</v>
      </c>
      <c r="C1493" s="17">
        <f t="shared" si="76"/>
        <v>1592.6999999999994</v>
      </c>
      <c r="D1493" s="19">
        <f t="shared" si="77"/>
        <v>200608</v>
      </c>
    </row>
    <row r="1494" spans="1:4" x14ac:dyDescent="0.2">
      <c r="A1494" s="14">
        <f>+'Daily Rainfall Data Since 2002'!B1493</f>
        <v>38944</v>
      </c>
      <c r="B1494" s="6">
        <f>+'Daily Rainfall Data Since 2002'!C1493</f>
        <v>5.8</v>
      </c>
      <c r="C1494" s="17">
        <f t="shared" si="76"/>
        <v>1598.4999999999993</v>
      </c>
      <c r="D1494" s="19">
        <f t="shared" si="77"/>
        <v>200608</v>
      </c>
    </row>
    <row r="1495" spans="1:4" x14ac:dyDescent="0.2">
      <c r="A1495" s="14">
        <f>+'Daily Rainfall Data Since 2002'!B1494</f>
        <v>38945</v>
      </c>
      <c r="B1495" s="6">
        <f>+'Daily Rainfall Data Since 2002'!C1494</f>
        <v>26.1</v>
      </c>
      <c r="C1495" s="17">
        <f t="shared" si="76"/>
        <v>1624.5999999999992</v>
      </c>
      <c r="D1495" s="19">
        <f t="shared" si="77"/>
        <v>200608</v>
      </c>
    </row>
    <row r="1496" spans="1:4" x14ac:dyDescent="0.2">
      <c r="A1496" s="14">
        <f>+'Daily Rainfall Data Since 2002'!B1495</f>
        <v>38946</v>
      </c>
      <c r="B1496" s="6">
        <f>+'Daily Rainfall Data Since 2002'!C1495</f>
        <v>7.4</v>
      </c>
      <c r="C1496" s="17">
        <f t="shared" si="76"/>
        <v>1631.9999999999993</v>
      </c>
      <c r="D1496" s="19">
        <f t="shared" si="77"/>
        <v>200608</v>
      </c>
    </row>
    <row r="1497" spans="1:4" x14ac:dyDescent="0.2">
      <c r="A1497" s="14">
        <f>+'Daily Rainfall Data Since 2002'!B1496</f>
        <v>38947</v>
      </c>
      <c r="B1497" s="6">
        <f>+'Daily Rainfall Data Since 2002'!C1496</f>
        <v>24.2</v>
      </c>
      <c r="C1497" s="17">
        <f t="shared" si="76"/>
        <v>1656.1999999999994</v>
      </c>
      <c r="D1497" s="19">
        <f t="shared" si="77"/>
        <v>200608</v>
      </c>
    </row>
    <row r="1498" spans="1:4" x14ac:dyDescent="0.2">
      <c r="A1498" s="14">
        <f>+'Daily Rainfall Data Since 2002'!B1497</f>
        <v>38948</v>
      </c>
      <c r="B1498" s="6">
        <f>+'Daily Rainfall Data Since 2002'!C1497</f>
        <v>21.4</v>
      </c>
      <c r="C1498" s="17">
        <f t="shared" si="76"/>
        <v>1677.5999999999995</v>
      </c>
      <c r="D1498" s="19">
        <f t="shared" si="77"/>
        <v>200608</v>
      </c>
    </row>
    <row r="1499" spans="1:4" x14ac:dyDescent="0.2">
      <c r="A1499" s="14">
        <f>+'Daily Rainfall Data Since 2002'!B1498</f>
        <v>38949</v>
      </c>
      <c r="B1499" s="6">
        <f>+'Daily Rainfall Data Since 2002'!C1498</f>
        <v>6.2</v>
      </c>
      <c r="C1499" s="17">
        <f t="shared" si="76"/>
        <v>1683.7999999999995</v>
      </c>
      <c r="D1499" s="19">
        <f t="shared" si="77"/>
        <v>200608</v>
      </c>
    </row>
    <row r="1500" spans="1:4" x14ac:dyDescent="0.2">
      <c r="A1500" s="14">
        <f>+'Daily Rainfall Data Since 2002'!B1499</f>
        <v>38950</v>
      </c>
      <c r="B1500" s="6">
        <f>+'Daily Rainfall Data Since 2002'!C1499</f>
        <v>15.3</v>
      </c>
      <c r="C1500" s="17">
        <f t="shared" si="76"/>
        <v>1699.0999999999995</v>
      </c>
      <c r="D1500" s="19">
        <f t="shared" si="77"/>
        <v>200608</v>
      </c>
    </row>
    <row r="1501" spans="1:4" x14ac:dyDescent="0.2">
      <c r="A1501" s="14">
        <f>+'Daily Rainfall Data Since 2002'!B1500</f>
        <v>38951</v>
      </c>
      <c r="B1501" s="6">
        <f>+'Daily Rainfall Data Since 2002'!C1500</f>
        <v>4.5</v>
      </c>
      <c r="C1501" s="17">
        <f t="shared" si="76"/>
        <v>1703.5999999999995</v>
      </c>
      <c r="D1501" s="19">
        <f t="shared" si="77"/>
        <v>200608</v>
      </c>
    </row>
    <row r="1502" spans="1:4" x14ac:dyDescent="0.2">
      <c r="A1502" s="14">
        <f>+'Daily Rainfall Data Since 2002'!B1501</f>
        <v>38952</v>
      </c>
      <c r="B1502" s="6">
        <f>+'Daily Rainfall Data Since 2002'!C1501</f>
        <v>37.799999999999997</v>
      </c>
      <c r="C1502" s="17">
        <f t="shared" si="76"/>
        <v>1741.3999999999994</v>
      </c>
      <c r="D1502" s="19">
        <f t="shared" si="77"/>
        <v>200608</v>
      </c>
    </row>
    <row r="1503" spans="1:4" x14ac:dyDescent="0.2">
      <c r="A1503" s="14">
        <f>+'Daily Rainfall Data Since 2002'!B1502</f>
        <v>38953</v>
      </c>
      <c r="B1503" s="6">
        <f>+'Daily Rainfall Data Since 2002'!C1502</f>
        <v>19.399999999999999</v>
      </c>
      <c r="C1503" s="17">
        <f t="shared" si="76"/>
        <v>1760.7999999999995</v>
      </c>
      <c r="D1503" s="19">
        <f t="shared" si="77"/>
        <v>200608</v>
      </c>
    </row>
    <row r="1504" spans="1:4" x14ac:dyDescent="0.2">
      <c r="A1504" s="14">
        <f>+'Daily Rainfall Data Since 2002'!B1503</f>
        <v>38954</v>
      </c>
      <c r="B1504" s="6">
        <f>+'Daily Rainfall Data Since 2002'!C1503</f>
        <v>10.8</v>
      </c>
      <c r="C1504" s="17">
        <f t="shared" si="76"/>
        <v>1771.5999999999995</v>
      </c>
      <c r="D1504" s="19">
        <f t="shared" si="77"/>
        <v>200608</v>
      </c>
    </row>
    <row r="1505" spans="1:4" x14ac:dyDescent="0.2">
      <c r="A1505" s="14">
        <f>+'Daily Rainfall Data Since 2002'!B1504</f>
        <v>38955</v>
      </c>
      <c r="B1505" s="6">
        <f>+'Daily Rainfall Data Since 2002'!C1504</f>
        <v>8.4</v>
      </c>
      <c r="C1505" s="17">
        <f t="shared" si="76"/>
        <v>1779.9999999999995</v>
      </c>
      <c r="D1505" s="19">
        <f t="shared" si="77"/>
        <v>200608</v>
      </c>
    </row>
    <row r="1506" spans="1:4" x14ac:dyDescent="0.2">
      <c r="A1506" s="14">
        <f>+'Daily Rainfall Data Since 2002'!B1505</f>
        <v>38956</v>
      </c>
      <c r="B1506" s="6">
        <f>+'Daily Rainfall Data Since 2002'!C1505</f>
        <v>0</v>
      </c>
      <c r="C1506" s="17">
        <f t="shared" si="76"/>
        <v>1779.9999999999995</v>
      </c>
      <c r="D1506" s="19">
        <f t="shared" si="77"/>
        <v>200608</v>
      </c>
    </row>
    <row r="1507" spans="1:4" x14ac:dyDescent="0.2">
      <c r="A1507" s="14">
        <f>+'Daily Rainfall Data Since 2002'!B1506</f>
        <v>38957</v>
      </c>
      <c r="B1507" s="6">
        <f>+'Daily Rainfall Data Since 2002'!C1506</f>
        <v>5.4</v>
      </c>
      <c r="C1507" s="17">
        <f t="shared" si="76"/>
        <v>1785.3999999999996</v>
      </c>
      <c r="D1507" s="19">
        <f t="shared" si="77"/>
        <v>200608</v>
      </c>
    </row>
    <row r="1508" spans="1:4" x14ac:dyDescent="0.2">
      <c r="A1508" s="14">
        <f>+'Daily Rainfall Data Since 2002'!B1507</f>
        <v>38958</v>
      </c>
      <c r="B1508" s="6">
        <f>+'Daily Rainfall Data Since 2002'!C1507</f>
        <v>20</v>
      </c>
      <c r="C1508" s="17">
        <f t="shared" si="76"/>
        <v>1805.3999999999996</v>
      </c>
      <c r="D1508" s="19">
        <f t="shared" si="77"/>
        <v>200608</v>
      </c>
    </row>
    <row r="1509" spans="1:4" x14ac:dyDescent="0.2">
      <c r="A1509" s="14">
        <f>+'Daily Rainfall Data Since 2002'!B1508</f>
        <v>38959</v>
      </c>
      <c r="B1509" s="6">
        <f>+'Daily Rainfall Data Since 2002'!C1508</f>
        <v>26.6</v>
      </c>
      <c r="C1509" s="17">
        <f t="shared" si="76"/>
        <v>1831.9999999999995</v>
      </c>
      <c r="D1509" s="19">
        <f t="shared" si="77"/>
        <v>200608</v>
      </c>
    </row>
    <row r="1510" spans="1:4" x14ac:dyDescent="0.2">
      <c r="A1510" s="14">
        <f>+'Daily Rainfall Data Since 2002'!B1509</f>
        <v>38960</v>
      </c>
      <c r="B1510" s="6">
        <f>+'Daily Rainfall Data Since 2002'!C1509</f>
        <v>3.2</v>
      </c>
      <c r="C1510" s="17">
        <f t="shared" si="76"/>
        <v>1835.1999999999996</v>
      </c>
      <c r="D1510" s="19">
        <f t="shared" si="77"/>
        <v>200608</v>
      </c>
    </row>
    <row r="1511" spans="1:4" x14ac:dyDescent="0.2">
      <c r="A1511" s="14">
        <f>+'Daily Rainfall Data Since 2002'!B1510</f>
        <v>38961</v>
      </c>
      <c r="B1511" s="6">
        <f>+'Daily Rainfall Data Since 2002'!C1510</f>
        <v>43.6</v>
      </c>
      <c r="C1511" s="17">
        <f t="shared" si="76"/>
        <v>1878.7999999999995</v>
      </c>
      <c r="D1511" s="19">
        <f t="shared" si="77"/>
        <v>200609</v>
      </c>
    </row>
    <row r="1512" spans="1:4" x14ac:dyDescent="0.2">
      <c r="A1512" s="14">
        <f>+'Daily Rainfall Data Since 2002'!B1511</f>
        <v>38962</v>
      </c>
      <c r="B1512" s="6">
        <f>+'Daily Rainfall Data Since 2002'!C1511</f>
        <v>0</v>
      </c>
      <c r="C1512" s="17">
        <f t="shared" si="76"/>
        <v>1878.7999999999995</v>
      </c>
      <c r="D1512" s="19">
        <f t="shared" si="77"/>
        <v>200609</v>
      </c>
    </row>
    <row r="1513" spans="1:4" x14ac:dyDescent="0.2">
      <c r="A1513" s="14">
        <f>+'Daily Rainfall Data Since 2002'!B1512</f>
        <v>38963</v>
      </c>
      <c r="B1513" s="6">
        <f>+'Daily Rainfall Data Since 2002'!C1512</f>
        <v>8</v>
      </c>
      <c r="C1513" s="17">
        <f t="shared" si="76"/>
        <v>1886.7999999999995</v>
      </c>
      <c r="D1513" s="19">
        <f t="shared" si="77"/>
        <v>200609</v>
      </c>
    </row>
    <row r="1514" spans="1:4" x14ac:dyDescent="0.2">
      <c r="A1514" s="14">
        <f>+'Daily Rainfall Data Since 2002'!B1513</f>
        <v>38964</v>
      </c>
      <c r="B1514" s="6">
        <f>+'Daily Rainfall Data Since 2002'!C1513</f>
        <v>23</v>
      </c>
      <c r="C1514" s="17">
        <f t="shared" si="76"/>
        <v>1909.7999999999995</v>
      </c>
      <c r="D1514" s="19">
        <f t="shared" si="77"/>
        <v>200609</v>
      </c>
    </row>
    <row r="1515" spans="1:4" x14ac:dyDescent="0.2">
      <c r="A1515" s="14">
        <f>+'Daily Rainfall Data Since 2002'!B1514</f>
        <v>38965</v>
      </c>
      <c r="B1515" s="6">
        <f>+'Daily Rainfall Data Since 2002'!C1514</f>
        <v>18.600000000000001</v>
      </c>
      <c r="C1515" s="17">
        <f t="shared" si="76"/>
        <v>1928.3999999999994</v>
      </c>
      <c r="D1515" s="19">
        <f t="shared" si="77"/>
        <v>200609</v>
      </c>
    </row>
    <row r="1516" spans="1:4" x14ac:dyDescent="0.2">
      <c r="A1516" s="14">
        <f>+'Daily Rainfall Data Since 2002'!B1515</f>
        <v>38966</v>
      </c>
      <c r="B1516" s="6">
        <f>+'Daily Rainfall Data Since 2002'!C1515</f>
        <v>6.9</v>
      </c>
      <c r="C1516" s="17">
        <f t="shared" si="76"/>
        <v>1935.2999999999995</v>
      </c>
      <c r="D1516" s="19">
        <f t="shared" si="77"/>
        <v>200609</v>
      </c>
    </row>
    <row r="1517" spans="1:4" x14ac:dyDescent="0.2">
      <c r="A1517" s="14">
        <f>+'Daily Rainfall Data Since 2002'!B1516</f>
        <v>38967</v>
      </c>
      <c r="B1517" s="6">
        <f>+'Daily Rainfall Data Since 2002'!C1516</f>
        <v>23.5</v>
      </c>
      <c r="C1517" s="17">
        <f t="shared" si="76"/>
        <v>1958.7999999999995</v>
      </c>
      <c r="D1517" s="19">
        <f t="shared" si="77"/>
        <v>200609</v>
      </c>
    </row>
    <row r="1518" spans="1:4" x14ac:dyDescent="0.2">
      <c r="A1518" s="14">
        <f>+'Daily Rainfall Data Since 2002'!B1517</f>
        <v>38968</v>
      </c>
      <c r="B1518" s="6">
        <f>+'Daily Rainfall Data Since 2002'!C1517</f>
        <v>18.600000000000001</v>
      </c>
      <c r="C1518" s="17">
        <f t="shared" si="76"/>
        <v>1977.3999999999994</v>
      </c>
      <c r="D1518" s="19">
        <f t="shared" si="77"/>
        <v>200609</v>
      </c>
    </row>
    <row r="1519" spans="1:4" x14ac:dyDescent="0.2">
      <c r="A1519" s="14">
        <f>+'Daily Rainfall Data Since 2002'!B1518</f>
        <v>38969</v>
      </c>
      <c r="B1519" s="6">
        <f>+'Daily Rainfall Data Since 2002'!C1518</f>
        <v>0</v>
      </c>
      <c r="C1519" s="17">
        <f t="shared" si="76"/>
        <v>1977.3999999999994</v>
      </c>
      <c r="D1519" s="19">
        <f t="shared" si="77"/>
        <v>200609</v>
      </c>
    </row>
    <row r="1520" spans="1:4" x14ac:dyDescent="0.2">
      <c r="A1520" s="14">
        <f>+'Daily Rainfall Data Since 2002'!B1519</f>
        <v>38970</v>
      </c>
      <c r="B1520" s="6">
        <f>+'Daily Rainfall Data Since 2002'!C1519</f>
        <v>10.4</v>
      </c>
      <c r="C1520" s="17">
        <f t="shared" si="76"/>
        <v>1987.7999999999995</v>
      </c>
      <c r="D1520" s="19">
        <f t="shared" si="77"/>
        <v>200609</v>
      </c>
    </row>
    <row r="1521" spans="1:4" x14ac:dyDescent="0.2">
      <c r="A1521" s="14">
        <f>+'Daily Rainfall Data Since 2002'!B1520</f>
        <v>38971</v>
      </c>
      <c r="B1521" s="6">
        <f>+'Daily Rainfall Data Since 2002'!C1520</f>
        <v>4.4000000000000004</v>
      </c>
      <c r="C1521" s="17">
        <f t="shared" si="76"/>
        <v>1992.1999999999996</v>
      </c>
      <c r="D1521" s="19">
        <f t="shared" si="77"/>
        <v>200609</v>
      </c>
    </row>
    <row r="1522" spans="1:4" x14ac:dyDescent="0.2">
      <c r="A1522" s="14">
        <f>+'Daily Rainfall Data Since 2002'!B1521</f>
        <v>38972</v>
      </c>
      <c r="B1522" s="6">
        <f>+'Daily Rainfall Data Since 2002'!C1521</f>
        <v>0</v>
      </c>
      <c r="C1522" s="17">
        <f t="shared" si="76"/>
        <v>1992.1999999999996</v>
      </c>
      <c r="D1522" s="19">
        <f t="shared" si="77"/>
        <v>200609</v>
      </c>
    </row>
    <row r="1523" spans="1:4" x14ac:dyDescent="0.2">
      <c r="A1523" s="14">
        <f>+'Daily Rainfall Data Since 2002'!B1522</f>
        <v>38973</v>
      </c>
      <c r="B1523" s="6">
        <f>+'Daily Rainfall Data Since 2002'!C1522</f>
        <v>11.6</v>
      </c>
      <c r="C1523" s="17">
        <f t="shared" si="76"/>
        <v>2003.7999999999995</v>
      </c>
      <c r="D1523" s="19">
        <f t="shared" si="77"/>
        <v>200609</v>
      </c>
    </row>
    <row r="1524" spans="1:4" x14ac:dyDescent="0.2">
      <c r="A1524" s="14">
        <f>+'Daily Rainfall Data Since 2002'!B1523</f>
        <v>38974</v>
      </c>
      <c r="B1524" s="6">
        <f>+'Daily Rainfall Data Since 2002'!C1523</f>
        <v>21.6</v>
      </c>
      <c r="C1524" s="17">
        <f t="shared" si="76"/>
        <v>2025.3999999999994</v>
      </c>
      <c r="D1524" s="19">
        <f t="shared" si="77"/>
        <v>200609</v>
      </c>
    </row>
    <row r="1525" spans="1:4" x14ac:dyDescent="0.2">
      <c r="A1525" s="14">
        <f>+'Daily Rainfall Data Since 2002'!B1524</f>
        <v>38975</v>
      </c>
      <c r="B1525" s="6">
        <f>+'Daily Rainfall Data Since 2002'!C1524</f>
        <v>27.4</v>
      </c>
      <c r="C1525" s="17">
        <f t="shared" si="76"/>
        <v>2052.7999999999993</v>
      </c>
      <c r="D1525" s="19">
        <f t="shared" si="77"/>
        <v>200609</v>
      </c>
    </row>
    <row r="1526" spans="1:4" x14ac:dyDescent="0.2">
      <c r="A1526" s="14">
        <f>+'Daily Rainfall Data Since 2002'!B1525</f>
        <v>38976</v>
      </c>
      <c r="B1526" s="6">
        <f>+'Daily Rainfall Data Since 2002'!C1525</f>
        <v>0</v>
      </c>
      <c r="C1526" s="17">
        <f t="shared" si="76"/>
        <v>2052.7999999999993</v>
      </c>
      <c r="D1526" s="19">
        <f t="shared" si="77"/>
        <v>200609</v>
      </c>
    </row>
    <row r="1527" spans="1:4" x14ac:dyDescent="0.2">
      <c r="A1527" s="14">
        <f>+'Daily Rainfall Data Since 2002'!B1526</f>
        <v>38977</v>
      </c>
      <c r="B1527" s="6">
        <f>+'Daily Rainfall Data Since 2002'!C1526</f>
        <v>14.4</v>
      </c>
      <c r="C1527" s="17">
        <f t="shared" si="76"/>
        <v>2067.1999999999994</v>
      </c>
      <c r="D1527" s="19">
        <f t="shared" si="77"/>
        <v>200609</v>
      </c>
    </row>
    <row r="1528" spans="1:4" x14ac:dyDescent="0.2">
      <c r="A1528" s="14">
        <f>+'Daily Rainfall Data Since 2002'!B1527</f>
        <v>38978</v>
      </c>
      <c r="B1528" s="6">
        <f>+'Daily Rainfall Data Since 2002'!C1527</f>
        <v>62.4</v>
      </c>
      <c r="C1528" s="17">
        <f t="shared" si="76"/>
        <v>2129.5999999999995</v>
      </c>
      <c r="D1528" s="19">
        <f t="shared" si="77"/>
        <v>200609</v>
      </c>
    </row>
    <row r="1529" spans="1:4" x14ac:dyDescent="0.2">
      <c r="A1529" s="14">
        <f>+'Daily Rainfall Data Since 2002'!B1528</f>
        <v>38979</v>
      </c>
      <c r="B1529" s="6">
        <f>+'Daily Rainfall Data Since 2002'!C1528</f>
        <v>0</v>
      </c>
      <c r="C1529" s="17">
        <f t="shared" si="76"/>
        <v>2129.5999999999995</v>
      </c>
      <c r="D1529" s="19">
        <f t="shared" si="77"/>
        <v>200609</v>
      </c>
    </row>
    <row r="1530" spans="1:4" x14ac:dyDescent="0.2">
      <c r="A1530" s="14">
        <f>+'Daily Rainfall Data Since 2002'!B1529</f>
        <v>38980</v>
      </c>
      <c r="B1530" s="6">
        <f>+'Daily Rainfall Data Since 2002'!C1529</f>
        <v>7.4</v>
      </c>
      <c r="C1530" s="17">
        <f t="shared" si="76"/>
        <v>2136.9999999999995</v>
      </c>
      <c r="D1530" s="19">
        <f t="shared" si="77"/>
        <v>200609</v>
      </c>
    </row>
    <row r="1531" spans="1:4" x14ac:dyDescent="0.2">
      <c r="A1531" s="14">
        <f>+'Daily Rainfall Data Since 2002'!B1530</f>
        <v>38981</v>
      </c>
      <c r="B1531" s="6">
        <f>+'Daily Rainfall Data Since 2002'!C1530</f>
        <v>0</v>
      </c>
      <c r="C1531" s="17">
        <f t="shared" si="76"/>
        <v>2136.9999999999995</v>
      </c>
      <c r="D1531" s="19">
        <f t="shared" si="77"/>
        <v>200609</v>
      </c>
    </row>
    <row r="1532" spans="1:4" x14ac:dyDescent="0.2">
      <c r="A1532" s="14">
        <f>+'Daily Rainfall Data Since 2002'!B1531</f>
        <v>38982</v>
      </c>
      <c r="B1532" s="6">
        <f>+'Daily Rainfall Data Since 2002'!C1531</f>
        <v>14.8</v>
      </c>
      <c r="C1532" s="17">
        <f t="shared" si="76"/>
        <v>2151.7999999999997</v>
      </c>
      <c r="D1532" s="19">
        <f t="shared" si="77"/>
        <v>200609</v>
      </c>
    </row>
    <row r="1533" spans="1:4" x14ac:dyDescent="0.2">
      <c r="A1533" s="14">
        <f>+'Daily Rainfall Data Since 2002'!B1532</f>
        <v>38983</v>
      </c>
      <c r="B1533" s="6">
        <f>+'Daily Rainfall Data Since 2002'!C1532</f>
        <v>0</v>
      </c>
      <c r="C1533" s="17">
        <f t="shared" si="76"/>
        <v>2151.7999999999997</v>
      </c>
      <c r="D1533" s="19">
        <f t="shared" si="77"/>
        <v>200609</v>
      </c>
    </row>
    <row r="1534" spans="1:4" x14ac:dyDescent="0.2">
      <c r="A1534" s="14">
        <f>+'Daily Rainfall Data Since 2002'!B1533</f>
        <v>38984</v>
      </c>
      <c r="B1534" s="6">
        <f>+'Daily Rainfall Data Since 2002'!C1533</f>
        <v>0</v>
      </c>
      <c r="C1534" s="17">
        <f t="shared" si="76"/>
        <v>2151.7999999999997</v>
      </c>
      <c r="D1534" s="19">
        <f t="shared" si="77"/>
        <v>200609</v>
      </c>
    </row>
    <row r="1535" spans="1:4" x14ac:dyDescent="0.2">
      <c r="A1535" s="14">
        <f>+'Daily Rainfall Data Since 2002'!B1534</f>
        <v>38985</v>
      </c>
      <c r="B1535" s="6">
        <f>+'Daily Rainfall Data Since 2002'!C1534</f>
        <v>27.8</v>
      </c>
      <c r="C1535" s="17">
        <f t="shared" si="76"/>
        <v>2179.6</v>
      </c>
      <c r="D1535" s="19">
        <f t="shared" si="77"/>
        <v>200609</v>
      </c>
    </row>
    <row r="1536" spans="1:4" x14ac:dyDescent="0.2">
      <c r="A1536" s="14">
        <f>+'Daily Rainfall Data Since 2002'!B1535</f>
        <v>38986</v>
      </c>
      <c r="B1536" s="6">
        <f>+'Daily Rainfall Data Since 2002'!C1535</f>
        <v>20.8</v>
      </c>
      <c r="C1536" s="17">
        <f t="shared" ref="C1536:C1599" si="78">IF(B1536="nd",0, IF(B1536="T",0,B1536))+C1535</f>
        <v>2200.4</v>
      </c>
      <c r="D1536" s="19">
        <f t="shared" si="77"/>
        <v>200609</v>
      </c>
    </row>
    <row r="1537" spans="1:4" x14ac:dyDescent="0.2">
      <c r="A1537" s="14">
        <f>+'Daily Rainfall Data Since 2002'!B1536</f>
        <v>38987</v>
      </c>
      <c r="B1537" s="6">
        <f>+'Daily Rainfall Data Since 2002'!C1536</f>
        <v>30.6</v>
      </c>
      <c r="C1537" s="17">
        <f t="shared" si="78"/>
        <v>2231</v>
      </c>
      <c r="D1537" s="19">
        <f t="shared" si="77"/>
        <v>200609</v>
      </c>
    </row>
    <row r="1538" spans="1:4" x14ac:dyDescent="0.2">
      <c r="A1538" s="14">
        <f>+'Daily Rainfall Data Since 2002'!B1537</f>
        <v>38988</v>
      </c>
      <c r="B1538" s="6">
        <f>+'Daily Rainfall Data Since 2002'!C1537</f>
        <v>47</v>
      </c>
      <c r="C1538" s="17">
        <f t="shared" si="78"/>
        <v>2278</v>
      </c>
      <c r="D1538" s="19">
        <f t="shared" si="77"/>
        <v>200609</v>
      </c>
    </row>
    <row r="1539" spans="1:4" x14ac:dyDescent="0.2">
      <c r="A1539" s="14">
        <f>+'Daily Rainfall Data Since 2002'!B1538</f>
        <v>38989</v>
      </c>
      <c r="B1539" s="6">
        <f>+'Daily Rainfall Data Since 2002'!C1538</f>
        <v>0</v>
      </c>
      <c r="C1539" s="17">
        <f t="shared" si="78"/>
        <v>2278</v>
      </c>
      <c r="D1539" s="19">
        <f t="shared" si="77"/>
        <v>200609</v>
      </c>
    </row>
    <row r="1540" spans="1:4" x14ac:dyDescent="0.2">
      <c r="A1540" s="14">
        <f>+'Daily Rainfall Data Since 2002'!B1539</f>
        <v>38990</v>
      </c>
      <c r="B1540" s="6">
        <f>+'Daily Rainfall Data Since 2002'!C1539</f>
        <v>0</v>
      </c>
      <c r="C1540" s="17">
        <f t="shared" si="78"/>
        <v>2278</v>
      </c>
      <c r="D1540" s="19">
        <f t="shared" si="77"/>
        <v>200609</v>
      </c>
    </row>
    <row r="1541" spans="1:4" x14ac:dyDescent="0.2">
      <c r="A1541" s="14">
        <f>+'Daily Rainfall Data Since 2002'!B1540</f>
        <v>38991</v>
      </c>
      <c r="B1541" s="6">
        <f>+'Daily Rainfall Data Since 2002'!C1540</f>
        <v>12.4</v>
      </c>
      <c r="C1541" s="17">
        <f t="shared" si="78"/>
        <v>2290.4</v>
      </c>
      <c r="D1541" s="19">
        <f t="shared" si="77"/>
        <v>200610</v>
      </c>
    </row>
    <row r="1542" spans="1:4" x14ac:dyDescent="0.2">
      <c r="A1542" s="14">
        <f>+'Daily Rainfall Data Since 2002'!B1541</f>
        <v>38992</v>
      </c>
      <c r="B1542" s="6">
        <f>+'Daily Rainfall Data Since 2002'!C1541</f>
        <v>33.6</v>
      </c>
      <c r="C1542" s="17">
        <f t="shared" si="78"/>
        <v>2324</v>
      </c>
      <c r="D1542" s="19">
        <f t="shared" si="77"/>
        <v>200610</v>
      </c>
    </row>
    <row r="1543" spans="1:4" x14ac:dyDescent="0.2">
      <c r="A1543" s="14">
        <f>+'Daily Rainfall Data Since 2002'!B1542</f>
        <v>38993</v>
      </c>
      <c r="B1543" s="6">
        <f>+'Daily Rainfall Data Since 2002'!C1542</f>
        <v>0</v>
      </c>
      <c r="C1543" s="17">
        <f t="shared" si="78"/>
        <v>2324</v>
      </c>
      <c r="D1543" s="19">
        <f t="shared" si="77"/>
        <v>200610</v>
      </c>
    </row>
    <row r="1544" spans="1:4" x14ac:dyDescent="0.2">
      <c r="A1544" s="14">
        <f>+'Daily Rainfall Data Since 2002'!B1543</f>
        <v>38994</v>
      </c>
      <c r="B1544" s="6">
        <f>+'Daily Rainfall Data Since 2002'!C1543</f>
        <v>36</v>
      </c>
      <c r="C1544" s="17">
        <f t="shared" si="78"/>
        <v>2360</v>
      </c>
      <c r="D1544" s="19">
        <f t="shared" si="77"/>
        <v>200610</v>
      </c>
    </row>
    <row r="1545" spans="1:4" x14ac:dyDescent="0.2">
      <c r="A1545" s="14">
        <f>+'Daily Rainfall Data Since 2002'!B1544</f>
        <v>38995</v>
      </c>
      <c r="B1545" s="6">
        <f>+'Daily Rainfall Data Since 2002'!C1544</f>
        <v>40.200000000000003</v>
      </c>
      <c r="C1545" s="17">
        <f t="shared" si="78"/>
        <v>2400.1999999999998</v>
      </c>
      <c r="D1545" s="19">
        <f t="shared" si="77"/>
        <v>200610</v>
      </c>
    </row>
    <row r="1546" spans="1:4" x14ac:dyDescent="0.2">
      <c r="A1546" s="14">
        <f>+'Daily Rainfall Data Since 2002'!B1545</f>
        <v>38996</v>
      </c>
      <c r="B1546" s="6">
        <f>+'Daily Rainfall Data Since 2002'!C1545</f>
        <v>10.199999999999999</v>
      </c>
      <c r="C1546" s="17">
        <f t="shared" si="78"/>
        <v>2410.3999999999996</v>
      </c>
      <c r="D1546" s="19">
        <f t="shared" si="77"/>
        <v>200610</v>
      </c>
    </row>
    <row r="1547" spans="1:4" x14ac:dyDescent="0.2">
      <c r="A1547" s="14">
        <f>+'Daily Rainfall Data Since 2002'!B1546</f>
        <v>38997</v>
      </c>
      <c r="B1547" s="6">
        <f>+'Daily Rainfall Data Since 2002'!C1546</f>
        <v>0</v>
      </c>
      <c r="C1547" s="17">
        <f t="shared" si="78"/>
        <v>2410.3999999999996</v>
      </c>
      <c r="D1547" s="19">
        <f t="shared" si="77"/>
        <v>200610</v>
      </c>
    </row>
    <row r="1548" spans="1:4" x14ac:dyDescent="0.2">
      <c r="A1548" s="14">
        <f>+'Daily Rainfall Data Since 2002'!B1547</f>
        <v>38998</v>
      </c>
      <c r="B1548" s="6">
        <f>+'Daily Rainfall Data Since 2002'!C1547</f>
        <v>21.1</v>
      </c>
      <c r="C1548" s="17">
        <f t="shared" si="78"/>
        <v>2431.4999999999995</v>
      </c>
      <c r="D1548" s="19">
        <f t="shared" si="77"/>
        <v>200610</v>
      </c>
    </row>
    <row r="1549" spans="1:4" x14ac:dyDescent="0.2">
      <c r="A1549" s="14">
        <f>+'Daily Rainfall Data Since 2002'!B1548</f>
        <v>38999</v>
      </c>
      <c r="B1549" s="6">
        <f>+'Daily Rainfall Data Since 2002'!C1548</f>
        <v>0</v>
      </c>
      <c r="C1549" s="17">
        <f t="shared" si="78"/>
        <v>2431.4999999999995</v>
      </c>
      <c r="D1549" s="19">
        <f t="shared" si="77"/>
        <v>200610</v>
      </c>
    </row>
    <row r="1550" spans="1:4" x14ac:dyDescent="0.2">
      <c r="A1550" s="14">
        <f>+'Daily Rainfall Data Since 2002'!B1549</f>
        <v>39000</v>
      </c>
      <c r="B1550" s="6">
        <f>+'Daily Rainfall Data Since 2002'!C1549</f>
        <v>30.4</v>
      </c>
      <c r="C1550" s="17">
        <f t="shared" si="78"/>
        <v>2461.8999999999996</v>
      </c>
      <c r="D1550" s="19">
        <f t="shared" si="77"/>
        <v>200610</v>
      </c>
    </row>
    <row r="1551" spans="1:4" x14ac:dyDescent="0.2">
      <c r="A1551" s="14">
        <f>+'Daily Rainfall Data Since 2002'!B1550</f>
        <v>39001</v>
      </c>
      <c r="B1551" s="6">
        <f>+'Daily Rainfall Data Since 2002'!C1550</f>
        <v>36.4</v>
      </c>
      <c r="C1551" s="17">
        <f t="shared" si="78"/>
        <v>2498.2999999999997</v>
      </c>
      <c r="D1551" s="19">
        <f t="shared" si="77"/>
        <v>200610</v>
      </c>
    </row>
    <row r="1552" spans="1:4" x14ac:dyDescent="0.2">
      <c r="A1552" s="14">
        <f>+'Daily Rainfall Data Since 2002'!B1551</f>
        <v>39002</v>
      </c>
      <c r="B1552" s="6">
        <f>+'Daily Rainfall Data Since 2002'!C1551</f>
        <v>46.3</v>
      </c>
      <c r="C1552" s="17">
        <f t="shared" si="78"/>
        <v>2544.6</v>
      </c>
      <c r="D1552" s="19">
        <f t="shared" si="77"/>
        <v>200610</v>
      </c>
    </row>
    <row r="1553" spans="1:4" x14ac:dyDescent="0.2">
      <c r="A1553" s="14">
        <f>+'Daily Rainfall Data Since 2002'!B1552</f>
        <v>39003</v>
      </c>
      <c r="B1553" s="6">
        <f>+'Daily Rainfall Data Since 2002'!C1552</f>
        <v>13.7</v>
      </c>
      <c r="C1553" s="17">
        <f t="shared" si="78"/>
        <v>2558.2999999999997</v>
      </c>
      <c r="D1553" s="19">
        <f t="shared" si="77"/>
        <v>200610</v>
      </c>
    </row>
    <row r="1554" spans="1:4" x14ac:dyDescent="0.2">
      <c r="A1554" s="14">
        <f>+'Daily Rainfall Data Since 2002'!B1553</f>
        <v>39004</v>
      </c>
      <c r="B1554" s="6">
        <f>+'Daily Rainfall Data Since 2002'!C1553</f>
        <v>1.4</v>
      </c>
      <c r="C1554" s="17">
        <f t="shared" si="78"/>
        <v>2559.6999999999998</v>
      </c>
      <c r="D1554" s="19">
        <f t="shared" si="77"/>
        <v>200610</v>
      </c>
    </row>
    <row r="1555" spans="1:4" x14ac:dyDescent="0.2">
      <c r="A1555" s="14">
        <f>+'Daily Rainfall Data Since 2002'!B1554</f>
        <v>39005</v>
      </c>
      <c r="B1555" s="6">
        <f>+'Daily Rainfall Data Since 2002'!C1554</f>
        <v>12.8</v>
      </c>
      <c r="C1555" s="17">
        <f t="shared" si="78"/>
        <v>2572.5</v>
      </c>
      <c r="D1555" s="19">
        <f t="shared" ref="D1555:D1618" si="79">+YEAR(A1555)*100+MONTH(A1555)</f>
        <v>200610</v>
      </c>
    </row>
    <row r="1556" spans="1:4" x14ac:dyDescent="0.2">
      <c r="A1556" s="14">
        <f>+'Daily Rainfall Data Since 2002'!B1555</f>
        <v>39006</v>
      </c>
      <c r="B1556" s="6">
        <f>+'Daily Rainfall Data Since 2002'!C1555</f>
        <v>11.9</v>
      </c>
      <c r="C1556" s="17">
        <f t="shared" si="78"/>
        <v>2584.4</v>
      </c>
      <c r="D1556" s="19">
        <f t="shared" si="79"/>
        <v>200610</v>
      </c>
    </row>
    <row r="1557" spans="1:4" x14ac:dyDescent="0.2">
      <c r="A1557" s="14">
        <f>+'Daily Rainfall Data Since 2002'!B1556</f>
        <v>39007</v>
      </c>
      <c r="B1557" s="6">
        <f>+'Daily Rainfall Data Since 2002'!C1556</f>
        <v>0</v>
      </c>
      <c r="C1557" s="17">
        <f t="shared" si="78"/>
        <v>2584.4</v>
      </c>
      <c r="D1557" s="19">
        <f t="shared" si="79"/>
        <v>200610</v>
      </c>
    </row>
    <row r="1558" spans="1:4" x14ac:dyDescent="0.2">
      <c r="A1558" s="14">
        <f>+'Daily Rainfall Data Since 2002'!B1557</f>
        <v>39008</v>
      </c>
      <c r="B1558" s="6">
        <f>+'Daily Rainfall Data Since 2002'!C1557</f>
        <v>0</v>
      </c>
      <c r="C1558" s="17">
        <f t="shared" si="78"/>
        <v>2584.4</v>
      </c>
      <c r="D1558" s="19">
        <f t="shared" si="79"/>
        <v>200610</v>
      </c>
    </row>
    <row r="1559" spans="1:4" x14ac:dyDescent="0.2">
      <c r="A1559" s="14">
        <f>+'Daily Rainfall Data Since 2002'!B1558</f>
        <v>39009</v>
      </c>
      <c r="B1559" s="6">
        <f>+'Daily Rainfall Data Since 2002'!C1558</f>
        <v>23.6</v>
      </c>
      <c r="C1559" s="17">
        <f t="shared" si="78"/>
        <v>2608</v>
      </c>
      <c r="D1559" s="19">
        <f t="shared" si="79"/>
        <v>200610</v>
      </c>
    </row>
    <row r="1560" spans="1:4" x14ac:dyDescent="0.2">
      <c r="A1560" s="14">
        <f>+'Daily Rainfall Data Since 2002'!B1559</f>
        <v>39010</v>
      </c>
      <c r="B1560" s="6">
        <f>+'Daily Rainfall Data Since 2002'!C1559</f>
        <v>0</v>
      </c>
      <c r="C1560" s="17">
        <f t="shared" si="78"/>
        <v>2608</v>
      </c>
      <c r="D1560" s="19">
        <f t="shared" si="79"/>
        <v>200610</v>
      </c>
    </row>
    <row r="1561" spans="1:4" x14ac:dyDescent="0.2">
      <c r="A1561" s="14">
        <f>+'Daily Rainfall Data Since 2002'!B1560</f>
        <v>39011</v>
      </c>
      <c r="B1561" s="6">
        <f>+'Daily Rainfall Data Since 2002'!C1560</f>
        <v>20.5</v>
      </c>
      <c r="C1561" s="17">
        <f t="shared" si="78"/>
        <v>2628.5</v>
      </c>
      <c r="D1561" s="19">
        <f t="shared" si="79"/>
        <v>200610</v>
      </c>
    </row>
    <row r="1562" spans="1:4" x14ac:dyDescent="0.2">
      <c r="A1562" s="14">
        <f>+'Daily Rainfall Data Since 2002'!B1561</f>
        <v>39012</v>
      </c>
      <c r="B1562" s="6">
        <f>+'Daily Rainfall Data Since 2002'!C1561</f>
        <v>0</v>
      </c>
      <c r="C1562" s="17">
        <f t="shared" si="78"/>
        <v>2628.5</v>
      </c>
      <c r="D1562" s="19">
        <f t="shared" si="79"/>
        <v>200610</v>
      </c>
    </row>
    <row r="1563" spans="1:4" x14ac:dyDescent="0.2">
      <c r="A1563" s="14">
        <f>+'Daily Rainfall Data Since 2002'!B1562</f>
        <v>39013</v>
      </c>
      <c r="B1563" s="6">
        <f>+'Daily Rainfall Data Since 2002'!C1562</f>
        <v>0</v>
      </c>
      <c r="C1563" s="17">
        <f t="shared" si="78"/>
        <v>2628.5</v>
      </c>
      <c r="D1563" s="19">
        <f t="shared" si="79"/>
        <v>200610</v>
      </c>
    </row>
    <row r="1564" spans="1:4" x14ac:dyDescent="0.2">
      <c r="A1564" s="14">
        <f>+'Daily Rainfall Data Since 2002'!B1563</f>
        <v>39014</v>
      </c>
      <c r="B1564" s="6">
        <f>+'Daily Rainfall Data Since 2002'!C1563</f>
        <v>3.1</v>
      </c>
      <c r="C1564" s="17">
        <f t="shared" si="78"/>
        <v>2631.6</v>
      </c>
      <c r="D1564" s="19">
        <f t="shared" si="79"/>
        <v>200610</v>
      </c>
    </row>
    <row r="1565" spans="1:4" x14ac:dyDescent="0.2">
      <c r="A1565" s="14">
        <f>+'Daily Rainfall Data Since 2002'!B1564</f>
        <v>39015</v>
      </c>
      <c r="B1565" s="6">
        <f>+'Daily Rainfall Data Since 2002'!C1564</f>
        <v>0.2</v>
      </c>
      <c r="C1565" s="17">
        <f t="shared" si="78"/>
        <v>2631.7999999999997</v>
      </c>
      <c r="D1565" s="19">
        <f t="shared" si="79"/>
        <v>200610</v>
      </c>
    </row>
    <row r="1566" spans="1:4" x14ac:dyDescent="0.2">
      <c r="A1566" s="14">
        <f>+'Daily Rainfall Data Since 2002'!B1565</f>
        <v>39016</v>
      </c>
      <c r="B1566" s="6">
        <f>+'Daily Rainfall Data Since 2002'!C1565</f>
        <v>0</v>
      </c>
      <c r="C1566" s="17">
        <f t="shared" si="78"/>
        <v>2631.7999999999997</v>
      </c>
      <c r="D1566" s="19">
        <f t="shared" si="79"/>
        <v>200610</v>
      </c>
    </row>
    <row r="1567" spans="1:4" x14ac:dyDescent="0.2">
      <c r="A1567" s="14">
        <f>+'Daily Rainfall Data Since 2002'!B1566</f>
        <v>39017</v>
      </c>
      <c r="B1567" s="6">
        <f>+'Daily Rainfall Data Since 2002'!C1566</f>
        <v>6.9</v>
      </c>
      <c r="C1567" s="17">
        <f t="shared" si="78"/>
        <v>2638.7</v>
      </c>
      <c r="D1567" s="19">
        <f t="shared" si="79"/>
        <v>200610</v>
      </c>
    </row>
    <row r="1568" spans="1:4" x14ac:dyDescent="0.2">
      <c r="A1568" s="14">
        <f>+'Daily Rainfall Data Since 2002'!B1567</f>
        <v>39018</v>
      </c>
      <c r="B1568" s="6">
        <f>+'Daily Rainfall Data Since 2002'!C1567</f>
        <v>8.8000000000000007</v>
      </c>
      <c r="C1568" s="17">
        <f t="shared" si="78"/>
        <v>2647.5</v>
      </c>
      <c r="D1568" s="19">
        <f t="shared" si="79"/>
        <v>200610</v>
      </c>
    </row>
    <row r="1569" spans="1:4" x14ac:dyDescent="0.2">
      <c r="A1569" s="14">
        <f>+'Daily Rainfall Data Since 2002'!B1568</f>
        <v>39019</v>
      </c>
      <c r="B1569" s="6">
        <f>+'Daily Rainfall Data Since 2002'!C1568</f>
        <v>10.5</v>
      </c>
      <c r="C1569" s="17">
        <f t="shared" si="78"/>
        <v>2658</v>
      </c>
      <c r="D1569" s="19">
        <f t="shared" si="79"/>
        <v>200610</v>
      </c>
    </row>
    <row r="1570" spans="1:4" x14ac:dyDescent="0.2">
      <c r="A1570" s="14">
        <f>+'Daily Rainfall Data Since 2002'!B1569</f>
        <v>39020</v>
      </c>
      <c r="B1570" s="6">
        <f>+'Daily Rainfall Data Since 2002'!C1569</f>
        <v>0</v>
      </c>
      <c r="C1570" s="17">
        <f t="shared" si="78"/>
        <v>2658</v>
      </c>
      <c r="D1570" s="19">
        <f t="shared" si="79"/>
        <v>200610</v>
      </c>
    </row>
    <row r="1571" spans="1:4" x14ac:dyDescent="0.2">
      <c r="A1571" s="14">
        <f>+'Daily Rainfall Data Since 2002'!B1570</f>
        <v>39021</v>
      </c>
      <c r="B1571" s="6">
        <f>+'Daily Rainfall Data Since 2002'!C1570</f>
        <v>8.6</v>
      </c>
      <c r="C1571" s="17">
        <f t="shared" si="78"/>
        <v>2666.6</v>
      </c>
      <c r="D1571" s="19">
        <f t="shared" si="79"/>
        <v>200610</v>
      </c>
    </row>
    <row r="1572" spans="1:4" x14ac:dyDescent="0.2">
      <c r="A1572" s="14">
        <f>+'Daily Rainfall Data Since 2002'!B1571</f>
        <v>39022</v>
      </c>
      <c r="B1572" s="6">
        <f>+'Daily Rainfall Data Since 2002'!C1571</f>
        <v>43.6</v>
      </c>
      <c r="C1572" s="17">
        <f t="shared" si="78"/>
        <v>2710.2</v>
      </c>
      <c r="D1572" s="19">
        <f t="shared" si="79"/>
        <v>200611</v>
      </c>
    </row>
    <row r="1573" spans="1:4" x14ac:dyDescent="0.2">
      <c r="A1573" s="14">
        <f>+'Daily Rainfall Data Since 2002'!B1572</f>
        <v>39023</v>
      </c>
      <c r="B1573" s="6">
        <f>+'Daily Rainfall Data Since 2002'!C1572</f>
        <v>0</v>
      </c>
      <c r="C1573" s="17">
        <f t="shared" si="78"/>
        <v>2710.2</v>
      </c>
      <c r="D1573" s="19">
        <f t="shared" si="79"/>
        <v>200611</v>
      </c>
    </row>
    <row r="1574" spans="1:4" x14ac:dyDescent="0.2">
      <c r="A1574" s="14">
        <f>+'Daily Rainfall Data Since 2002'!B1573</f>
        <v>39024</v>
      </c>
      <c r="B1574" s="6">
        <f>+'Daily Rainfall Data Since 2002'!C1573</f>
        <v>8</v>
      </c>
      <c r="C1574" s="17">
        <f t="shared" si="78"/>
        <v>2718.2</v>
      </c>
      <c r="D1574" s="19">
        <f t="shared" si="79"/>
        <v>200611</v>
      </c>
    </row>
    <row r="1575" spans="1:4" x14ac:dyDescent="0.2">
      <c r="A1575" s="14">
        <f>+'Daily Rainfall Data Since 2002'!B1574</f>
        <v>39025</v>
      </c>
      <c r="B1575" s="6">
        <f>+'Daily Rainfall Data Since 2002'!C1574</f>
        <v>27.4</v>
      </c>
      <c r="C1575" s="17">
        <f t="shared" si="78"/>
        <v>2745.6</v>
      </c>
      <c r="D1575" s="19">
        <f t="shared" si="79"/>
        <v>200611</v>
      </c>
    </row>
    <row r="1576" spans="1:4" x14ac:dyDescent="0.2">
      <c r="A1576" s="14">
        <f>+'Daily Rainfall Data Since 2002'!B1575</f>
        <v>39026</v>
      </c>
      <c r="B1576" s="6">
        <f>+'Daily Rainfall Data Since 2002'!C1575</f>
        <v>14.4</v>
      </c>
      <c r="C1576" s="17">
        <f t="shared" si="78"/>
        <v>2760</v>
      </c>
      <c r="D1576" s="19">
        <f t="shared" si="79"/>
        <v>200611</v>
      </c>
    </row>
    <row r="1577" spans="1:4" x14ac:dyDescent="0.2">
      <c r="A1577" s="14">
        <f>+'Daily Rainfall Data Since 2002'!B1576</f>
        <v>39027</v>
      </c>
      <c r="B1577" s="6">
        <f>+'Daily Rainfall Data Since 2002'!C1576</f>
        <v>47</v>
      </c>
      <c r="C1577" s="17">
        <f t="shared" si="78"/>
        <v>2807</v>
      </c>
      <c r="D1577" s="19">
        <f t="shared" si="79"/>
        <v>200611</v>
      </c>
    </row>
    <row r="1578" spans="1:4" x14ac:dyDescent="0.2">
      <c r="A1578" s="14">
        <f>+'Daily Rainfall Data Since 2002'!B1577</f>
        <v>39028</v>
      </c>
      <c r="B1578" s="6">
        <f>+'Daily Rainfall Data Since 2002'!C1577</f>
        <v>14.8</v>
      </c>
      <c r="C1578" s="17">
        <f t="shared" si="78"/>
        <v>2821.8</v>
      </c>
      <c r="D1578" s="19">
        <f t="shared" si="79"/>
        <v>200611</v>
      </c>
    </row>
    <row r="1579" spans="1:4" x14ac:dyDescent="0.2">
      <c r="A1579" s="14">
        <f>+'Daily Rainfall Data Since 2002'!B1578</f>
        <v>39029</v>
      </c>
      <c r="B1579" s="6">
        <f>+'Daily Rainfall Data Since 2002'!C1578</f>
        <v>0</v>
      </c>
      <c r="C1579" s="17">
        <f t="shared" si="78"/>
        <v>2821.8</v>
      </c>
      <c r="D1579" s="19">
        <f t="shared" si="79"/>
        <v>200611</v>
      </c>
    </row>
    <row r="1580" spans="1:4" x14ac:dyDescent="0.2">
      <c r="A1580" s="14">
        <f>+'Daily Rainfall Data Since 2002'!B1579</f>
        <v>39030</v>
      </c>
      <c r="B1580" s="6">
        <f>+'Daily Rainfall Data Since 2002'!C1579</f>
        <v>0</v>
      </c>
      <c r="C1580" s="17">
        <f t="shared" si="78"/>
        <v>2821.8</v>
      </c>
      <c r="D1580" s="19">
        <f t="shared" si="79"/>
        <v>200611</v>
      </c>
    </row>
    <row r="1581" spans="1:4" x14ac:dyDescent="0.2">
      <c r="A1581" s="14">
        <f>+'Daily Rainfall Data Since 2002'!B1580</f>
        <v>39031</v>
      </c>
      <c r="B1581" s="6">
        <f>+'Daily Rainfall Data Since 2002'!C1580</f>
        <v>0</v>
      </c>
      <c r="C1581" s="17">
        <f t="shared" si="78"/>
        <v>2821.8</v>
      </c>
      <c r="D1581" s="19">
        <f t="shared" si="79"/>
        <v>200611</v>
      </c>
    </row>
    <row r="1582" spans="1:4" x14ac:dyDescent="0.2">
      <c r="A1582" s="14">
        <f>+'Daily Rainfall Data Since 2002'!B1581</f>
        <v>39032</v>
      </c>
      <c r="B1582" s="6">
        <f>+'Daily Rainfall Data Since 2002'!C1581</f>
        <v>0</v>
      </c>
      <c r="C1582" s="17">
        <f t="shared" si="78"/>
        <v>2821.8</v>
      </c>
      <c r="D1582" s="19">
        <f t="shared" si="79"/>
        <v>200611</v>
      </c>
    </row>
    <row r="1583" spans="1:4" x14ac:dyDescent="0.2">
      <c r="A1583" s="14">
        <f>+'Daily Rainfall Data Since 2002'!B1582</f>
        <v>39033</v>
      </c>
      <c r="B1583" s="6">
        <f>+'Daily Rainfall Data Since 2002'!C1582</f>
        <v>0</v>
      </c>
      <c r="C1583" s="17">
        <f t="shared" si="78"/>
        <v>2821.8</v>
      </c>
      <c r="D1583" s="19">
        <f t="shared" si="79"/>
        <v>200611</v>
      </c>
    </row>
    <row r="1584" spans="1:4" x14ac:dyDescent="0.2">
      <c r="A1584" s="14">
        <f>+'Daily Rainfall Data Since 2002'!B1583</f>
        <v>39034</v>
      </c>
      <c r="B1584" s="6">
        <f>+'Daily Rainfall Data Since 2002'!C1583</f>
        <v>0</v>
      </c>
      <c r="C1584" s="17">
        <f t="shared" si="78"/>
        <v>2821.8</v>
      </c>
      <c r="D1584" s="19">
        <f t="shared" si="79"/>
        <v>200611</v>
      </c>
    </row>
    <row r="1585" spans="1:4" x14ac:dyDescent="0.2">
      <c r="A1585" s="14">
        <f>+'Daily Rainfall Data Since 2002'!B1584</f>
        <v>39035</v>
      </c>
      <c r="B1585" s="6">
        <f>+'Daily Rainfall Data Since 2002'!C1584</f>
        <v>0</v>
      </c>
      <c r="C1585" s="17">
        <f t="shared" si="78"/>
        <v>2821.8</v>
      </c>
      <c r="D1585" s="19">
        <f t="shared" si="79"/>
        <v>200611</v>
      </c>
    </row>
    <row r="1586" spans="1:4" x14ac:dyDescent="0.2">
      <c r="A1586" s="14">
        <f>+'Daily Rainfall Data Since 2002'!B1585</f>
        <v>39036</v>
      </c>
      <c r="B1586" s="6">
        <f>+'Daily Rainfall Data Since 2002'!C1585</f>
        <v>0</v>
      </c>
      <c r="C1586" s="17">
        <f t="shared" si="78"/>
        <v>2821.8</v>
      </c>
      <c r="D1586" s="19">
        <f t="shared" si="79"/>
        <v>200611</v>
      </c>
    </row>
    <row r="1587" spans="1:4" x14ac:dyDescent="0.2">
      <c r="A1587" s="14">
        <f>+'Daily Rainfall Data Since 2002'!B1586</f>
        <v>39037</v>
      </c>
      <c r="B1587" s="6">
        <f>+'Daily Rainfall Data Since 2002'!C1586</f>
        <v>0</v>
      </c>
      <c r="C1587" s="17">
        <f t="shared" si="78"/>
        <v>2821.8</v>
      </c>
      <c r="D1587" s="19">
        <f t="shared" si="79"/>
        <v>200611</v>
      </c>
    </row>
    <row r="1588" spans="1:4" x14ac:dyDescent="0.2">
      <c r="A1588" s="14">
        <f>+'Daily Rainfall Data Since 2002'!B1587</f>
        <v>39038</v>
      </c>
      <c r="B1588" s="6">
        <f>+'Daily Rainfall Data Since 2002'!C1587</f>
        <v>0</v>
      </c>
      <c r="C1588" s="17">
        <f t="shared" si="78"/>
        <v>2821.8</v>
      </c>
      <c r="D1588" s="19">
        <f t="shared" si="79"/>
        <v>200611</v>
      </c>
    </row>
    <row r="1589" spans="1:4" x14ac:dyDescent="0.2">
      <c r="A1589" s="14">
        <f>+'Daily Rainfall Data Since 2002'!B1588</f>
        <v>39039</v>
      </c>
      <c r="B1589" s="6">
        <f>+'Daily Rainfall Data Since 2002'!C1588</f>
        <v>0</v>
      </c>
      <c r="C1589" s="17">
        <f t="shared" si="78"/>
        <v>2821.8</v>
      </c>
      <c r="D1589" s="19">
        <f t="shared" si="79"/>
        <v>200611</v>
      </c>
    </row>
    <row r="1590" spans="1:4" x14ac:dyDescent="0.2">
      <c r="A1590" s="14">
        <f>+'Daily Rainfall Data Since 2002'!B1589</f>
        <v>39040</v>
      </c>
      <c r="B1590" s="6">
        <f>+'Daily Rainfall Data Since 2002'!C1589</f>
        <v>0</v>
      </c>
      <c r="C1590" s="17">
        <f t="shared" si="78"/>
        <v>2821.8</v>
      </c>
      <c r="D1590" s="19">
        <f t="shared" si="79"/>
        <v>200611</v>
      </c>
    </row>
    <row r="1591" spans="1:4" x14ac:dyDescent="0.2">
      <c r="A1591" s="14">
        <f>+'Daily Rainfall Data Since 2002'!B1590</f>
        <v>39041</v>
      </c>
      <c r="B1591" s="6">
        <f>+'Daily Rainfall Data Since 2002'!C1590</f>
        <v>0</v>
      </c>
      <c r="C1591" s="17">
        <f t="shared" si="78"/>
        <v>2821.8</v>
      </c>
      <c r="D1591" s="19">
        <f t="shared" si="79"/>
        <v>200611</v>
      </c>
    </row>
    <row r="1592" spans="1:4" x14ac:dyDescent="0.2">
      <c r="A1592" s="14">
        <f>+'Daily Rainfall Data Since 2002'!B1591</f>
        <v>39042</v>
      </c>
      <c r="B1592" s="6">
        <f>+'Daily Rainfall Data Since 2002'!C1591</f>
        <v>0</v>
      </c>
      <c r="C1592" s="17">
        <f t="shared" si="78"/>
        <v>2821.8</v>
      </c>
      <c r="D1592" s="19">
        <f t="shared" si="79"/>
        <v>200611</v>
      </c>
    </row>
    <row r="1593" spans="1:4" x14ac:dyDescent="0.2">
      <c r="A1593" s="14">
        <f>+'Daily Rainfall Data Since 2002'!B1592</f>
        <v>39043</v>
      </c>
      <c r="B1593" s="6">
        <f>+'Daily Rainfall Data Since 2002'!C1592</f>
        <v>0</v>
      </c>
      <c r="C1593" s="17">
        <f t="shared" si="78"/>
        <v>2821.8</v>
      </c>
      <c r="D1593" s="19">
        <f t="shared" si="79"/>
        <v>200611</v>
      </c>
    </row>
    <row r="1594" spans="1:4" x14ac:dyDescent="0.2">
      <c r="A1594" s="14">
        <f>+'Daily Rainfall Data Since 2002'!B1593</f>
        <v>39044</v>
      </c>
      <c r="B1594" s="6">
        <f>+'Daily Rainfall Data Since 2002'!C1593</f>
        <v>0</v>
      </c>
      <c r="C1594" s="17">
        <f t="shared" si="78"/>
        <v>2821.8</v>
      </c>
      <c r="D1594" s="19">
        <f t="shared" si="79"/>
        <v>200611</v>
      </c>
    </row>
    <row r="1595" spans="1:4" x14ac:dyDescent="0.2">
      <c r="A1595" s="14">
        <f>+'Daily Rainfall Data Since 2002'!B1594</f>
        <v>39045</v>
      </c>
      <c r="B1595" s="6">
        <f>+'Daily Rainfall Data Since 2002'!C1594</f>
        <v>0</v>
      </c>
      <c r="C1595" s="17">
        <f t="shared" si="78"/>
        <v>2821.8</v>
      </c>
      <c r="D1595" s="19">
        <f t="shared" si="79"/>
        <v>200611</v>
      </c>
    </row>
    <row r="1596" spans="1:4" x14ac:dyDescent="0.2">
      <c r="A1596" s="14">
        <f>+'Daily Rainfall Data Since 2002'!B1595</f>
        <v>39046</v>
      </c>
      <c r="B1596" s="6">
        <f>+'Daily Rainfall Data Since 2002'!C1595</f>
        <v>0</v>
      </c>
      <c r="C1596" s="17">
        <f t="shared" si="78"/>
        <v>2821.8</v>
      </c>
      <c r="D1596" s="19">
        <f t="shared" si="79"/>
        <v>200611</v>
      </c>
    </row>
    <row r="1597" spans="1:4" x14ac:dyDescent="0.2">
      <c r="A1597" s="14">
        <f>+'Daily Rainfall Data Since 2002'!B1596</f>
        <v>39047</v>
      </c>
      <c r="B1597" s="6">
        <f>+'Daily Rainfall Data Since 2002'!C1596</f>
        <v>0</v>
      </c>
      <c r="C1597" s="17">
        <f t="shared" si="78"/>
        <v>2821.8</v>
      </c>
      <c r="D1597" s="19">
        <f t="shared" si="79"/>
        <v>200611</v>
      </c>
    </row>
    <row r="1598" spans="1:4" x14ac:dyDescent="0.2">
      <c r="A1598" s="14">
        <f>+'Daily Rainfall Data Since 2002'!B1597</f>
        <v>39048</v>
      </c>
      <c r="B1598" s="6">
        <f>+'Daily Rainfall Data Since 2002'!C1597</f>
        <v>0</v>
      </c>
      <c r="C1598" s="17">
        <f t="shared" si="78"/>
        <v>2821.8</v>
      </c>
      <c r="D1598" s="19">
        <f t="shared" si="79"/>
        <v>200611</v>
      </c>
    </row>
    <row r="1599" spans="1:4" x14ac:dyDescent="0.2">
      <c r="A1599" s="14">
        <f>+'Daily Rainfall Data Since 2002'!B1598</f>
        <v>39049</v>
      </c>
      <c r="B1599" s="6">
        <f>+'Daily Rainfall Data Since 2002'!C1598</f>
        <v>0</v>
      </c>
      <c r="C1599" s="17">
        <f t="shared" si="78"/>
        <v>2821.8</v>
      </c>
      <c r="D1599" s="19">
        <f t="shared" si="79"/>
        <v>200611</v>
      </c>
    </row>
    <row r="1600" spans="1:4" x14ac:dyDescent="0.2">
      <c r="A1600" s="14">
        <f>+'Daily Rainfall Data Since 2002'!B1599</f>
        <v>39050</v>
      </c>
      <c r="B1600" s="6">
        <f>+'Daily Rainfall Data Since 2002'!C1599</f>
        <v>0</v>
      </c>
      <c r="C1600" s="17">
        <f t="shared" ref="C1600:C1663" si="80">IF(B1600="nd",0, IF(B1600="T",0,B1600))+C1599</f>
        <v>2821.8</v>
      </c>
      <c r="D1600" s="19">
        <f t="shared" si="79"/>
        <v>200611</v>
      </c>
    </row>
    <row r="1601" spans="1:4" x14ac:dyDescent="0.2">
      <c r="A1601" s="14">
        <f>+'Daily Rainfall Data Since 2002'!B1600</f>
        <v>39051</v>
      </c>
      <c r="B1601" s="6">
        <f>+'Daily Rainfall Data Since 2002'!C1600</f>
        <v>0</v>
      </c>
      <c r="C1601" s="17">
        <f t="shared" si="80"/>
        <v>2821.8</v>
      </c>
      <c r="D1601" s="19">
        <f t="shared" si="79"/>
        <v>200611</v>
      </c>
    </row>
    <row r="1602" spans="1:4" x14ac:dyDescent="0.2">
      <c r="A1602" s="14">
        <f>+'Daily Rainfall Data Since 2002'!B1601</f>
        <v>39052</v>
      </c>
      <c r="B1602" s="6">
        <f>+'Daily Rainfall Data Since 2002'!C1601</f>
        <v>0</v>
      </c>
      <c r="C1602" s="17">
        <f t="shared" si="80"/>
        <v>2821.8</v>
      </c>
      <c r="D1602" s="19">
        <f t="shared" si="79"/>
        <v>200612</v>
      </c>
    </row>
    <row r="1603" spans="1:4" x14ac:dyDescent="0.2">
      <c r="A1603" s="14">
        <f>+'Daily Rainfall Data Since 2002'!B1602</f>
        <v>39053</v>
      </c>
      <c r="B1603" s="6">
        <f>+'Daily Rainfall Data Since 2002'!C1602</f>
        <v>0</v>
      </c>
      <c r="C1603" s="17">
        <f t="shared" si="80"/>
        <v>2821.8</v>
      </c>
      <c r="D1603" s="19">
        <f t="shared" si="79"/>
        <v>200612</v>
      </c>
    </row>
    <row r="1604" spans="1:4" x14ac:dyDescent="0.2">
      <c r="A1604" s="14">
        <f>+'Daily Rainfall Data Since 2002'!B1603</f>
        <v>39054</v>
      </c>
      <c r="B1604" s="6">
        <f>+'Daily Rainfall Data Since 2002'!C1603</f>
        <v>0</v>
      </c>
      <c r="C1604" s="17">
        <f t="shared" si="80"/>
        <v>2821.8</v>
      </c>
      <c r="D1604" s="19">
        <f t="shared" si="79"/>
        <v>200612</v>
      </c>
    </row>
    <row r="1605" spans="1:4" x14ac:dyDescent="0.2">
      <c r="A1605" s="14">
        <f>+'Daily Rainfall Data Since 2002'!B1604</f>
        <v>39055</v>
      </c>
      <c r="B1605" s="6">
        <f>+'Daily Rainfall Data Since 2002'!C1604</f>
        <v>0</v>
      </c>
      <c r="C1605" s="17">
        <f t="shared" si="80"/>
        <v>2821.8</v>
      </c>
      <c r="D1605" s="19">
        <f t="shared" si="79"/>
        <v>200612</v>
      </c>
    </row>
    <row r="1606" spans="1:4" x14ac:dyDescent="0.2">
      <c r="A1606" s="14">
        <f>+'Daily Rainfall Data Since 2002'!B1605</f>
        <v>39056</v>
      </c>
      <c r="B1606" s="6">
        <f>+'Daily Rainfall Data Since 2002'!C1605</f>
        <v>0</v>
      </c>
      <c r="C1606" s="17">
        <f t="shared" si="80"/>
        <v>2821.8</v>
      </c>
      <c r="D1606" s="19">
        <f t="shared" si="79"/>
        <v>200612</v>
      </c>
    </row>
    <row r="1607" spans="1:4" x14ac:dyDescent="0.2">
      <c r="A1607" s="14">
        <f>+'Daily Rainfall Data Since 2002'!B1606</f>
        <v>39057</v>
      </c>
      <c r="B1607" s="6">
        <f>+'Daily Rainfall Data Since 2002'!C1606</f>
        <v>0</v>
      </c>
      <c r="C1607" s="17">
        <f t="shared" si="80"/>
        <v>2821.8</v>
      </c>
      <c r="D1607" s="19">
        <f t="shared" si="79"/>
        <v>200612</v>
      </c>
    </row>
    <row r="1608" spans="1:4" x14ac:dyDescent="0.2">
      <c r="A1608" s="14">
        <f>+'Daily Rainfall Data Since 2002'!B1607</f>
        <v>39058</v>
      </c>
      <c r="B1608" s="6">
        <f>+'Daily Rainfall Data Since 2002'!C1607</f>
        <v>0</v>
      </c>
      <c r="C1608" s="17">
        <f t="shared" si="80"/>
        <v>2821.8</v>
      </c>
      <c r="D1608" s="19">
        <f t="shared" si="79"/>
        <v>200612</v>
      </c>
    </row>
    <row r="1609" spans="1:4" x14ac:dyDescent="0.2">
      <c r="A1609" s="14">
        <f>+'Daily Rainfall Data Since 2002'!B1608</f>
        <v>39059</v>
      </c>
      <c r="B1609" s="6">
        <f>+'Daily Rainfall Data Since 2002'!C1608</f>
        <v>0</v>
      </c>
      <c r="C1609" s="17">
        <f t="shared" si="80"/>
        <v>2821.8</v>
      </c>
      <c r="D1609" s="19">
        <f t="shared" si="79"/>
        <v>200612</v>
      </c>
    </row>
    <row r="1610" spans="1:4" x14ac:dyDescent="0.2">
      <c r="A1610" s="14">
        <f>+'Daily Rainfall Data Since 2002'!B1609</f>
        <v>39060</v>
      </c>
      <c r="B1610" s="6">
        <f>+'Daily Rainfall Data Since 2002'!C1609</f>
        <v>0</v>
      </c>
      <c r="C1610" s="17">
        <f t="shared" si="80"/>
        <v>2821.8</v>
      </c>
      <c r="D1610" s="19">
        <f t="shared" si="79"/>
        <v>200612</v>
      </c>
    </row>
    <row r="1611" spans="1:4" x14ac:dyDescent="0.2">
      <c r="A1611" s="14">
        <f>+'Daily Rainfall Data Since 2002'!B1610</f>
        <v>39061</v>
      </c>
      <c r="B1611" s="6">
        <f>+'Daily Rainfall Data Since 2002'!C1610</f>
        <v>0</v>
      </c>
      <c r="C1611" s="17">
        <f t="shared" si="80"/>
        <v>2821.8</v>
      </c>
      <c r="D1611" s="19">
        <f t="shared" si="79"/>
        <v>200612</v>
      </c>
    </row>
    <row r="1612" spans="1:4" x14ac:dyDescent="0.2">
      <c r="A1612" s="14">
        <f>+'Daily Rainfall Data Since 2002'!B1611</f>
        <v>39062</v>
      </c>
      <c r="B1612" s="6">
        <f>+'Daily Rainfall Data Since 2002'!C1611</f>
        <v>0</v>
      </c>
      <c r="C1612" s="17">
        <f t="shared" si="80"/>
        <v>2821.8</v>
      </c>
      <c r="D1612" s="19">
        <f t="shared" si="79"/>
        <v>200612</v>
      </c>
    </row>
    <row r="1613" spans="1:4" x14ac:dyDescent="0.2">
      <c r="A1613" s="14">
        <f>+'Daily Rainfall Data Since 2002'!B1612</f>
        <v>39063</v>
      </c>
      <c r="B1613" s="6">
        <f>+'Daily Rainfall Data Since 2002'!C1612</f>
        <v>0</v>
      </c>
      <c r="C1613" s="17">
        <f t="shared" si="80"/>
        <v>2821.8</v>
      </c>
      <c r="D1613" s="19">
        <f t="shared" si="79"/>
        <v>200612</v>
      </c>
    </row>
    <row r="1614" spans="1:4" x14ac:dyDescent="0.2">
      <c r="A1614" s="14">
        <f>+'Daily Rainfall Data Since 2002'!B1613</f>
        <v>39064</v>
      </c>
      <c r="B1614" s="6">
        <f>+'Daily Rainfall Data Since 2002'!C1613</f>
        <v>0</v>
      </c>
      <c r="C1614" s="17">
        <f t="shared" si="80"/>
        <v>2821.8</v>
      </c>
      <c r="D1614" s="19">
        <f t="shared" si="79"/>
        <v>200612</v>
      </c>
    </row>
    <row r="1615" spans="1:4" x14ac:dyDescent="0.2">
      <c r="A1615" s="14">
        <f>+'Daily Rainfall Data Since 2002'!B1614</f>
        <v>39065</v>
      </c>
      <c r="B1615" s="6">
        <f>+'Daily Rainfall Data Since 2002'!C1614</f>
        <v>0</v>
      </c>
      <c r="C1615" s="17">
        <f t="shared" si="80"/>
        <v>2821.8</v>
      </c>
      <c r="D1615" s="19">
        <f t="shared" si="79"/>
        <v>200612</v>
      </c>
    </row>
    <row r="1616" spans="1:4" x14ac:dyDescent="0.2">
      <c r="A1616" s="14">
        <f>+'Daily Rainfall Data Since 2002'!B1615</f>
        <v>39066</v>
      </c>
      <c r="B1616" s="6">
        <f>+'Daily Rainfall Data Since 2002'!C1615</f>
        <v>0</v>
      </c>
      <c r="C1616" s="17">
        <f t="shared" si="80"/>
        <v>2821.8</v>
      </c>
      <c r="D1616" s="19">
        <f t="shared" si="79"/>
        <v>200612</v>
      </c>
    </row>
    <row r="1617" spans="1:4" x14ac:dyDescent="0.2">
      <c r="A1617" s="14">
        <f>+'Daily Rainfall Data Since 2002'!B1616</f>
        <v>39067</v>
      </c>
      <c r="B1617" s="6">
        <f>+'Daily Rainfall Data Since 2002'!C1616</f>
        <v>0</v>
      </c>
      <c r="C1617" s="17">
        <f t="shared" si="80"/>
        <v>2821.8</v>
      </c>
      <c r="D1617" s="19">
        <f t="shared" si="79"/>
        <v>200612</v>
      </c>
    </row>
    <row r="1618" spans="1:4" x14ac:dyDescent="0.2">
      <c r="A1618" s="14">
        <f>+'Daily Rainfall Data Since 2002'!B1617</f>
        <v>39068</v>
      </c>
      <c r="B1618" s="6">
        <f>+'Daily Rainfall Data Since 2002'!C1617</f>
        <v>0</v>
      </c>
      <c r="C1618" s="17">
        <f t="shared" si="80"/>
        <v>2821.8</v>
      </c>
      <c r="D1618" s="19">
        <f t="shared" si="79"/>
        <v>200612</v>
      </c>
    </row>
    <row r="1619" spans="1:4" x14ac:dyDescent="0.2">
      <c r="A1619" s="14">
        <f>+'Daily Rainfall Data Since 2002'!B1618</f>
        <v>39069</v>
      </c>
      <c r="B1619" s="6">
        <f>+'Daily Rainfall Data Since 2002'!C1618</f>
        <v>0</v>
      </c>
      <c r="C1619" s="17">
        <f t="shared" si="80"/>
        <v>2821.8</v>
      </c>
      <c r="D1619" s="19">
        <f t="shared" ref="D1619:D1682" si="81">+YEAR(A1619)*100+MONTH(A1619)</f>
        <v>200612</v>
      </c>
    </row>
    <row r="1620" spans="1:4" x14ac:dyDescent="0.2">
      <c r="A1620" s="14">
        <f>+'Daily Rainfall Data Since 2002'!B1619</f>
        <v>39070</v>
      </c>
      <c r="B1620" s="6">
        <f>+'Daily Rainfall Data Since 2002'!C1619</f>
        <v>0</v>
      </c>
      <c r="C1620" s="17">
        <f t="shared" si="80"/>
        <v>2821.8</v>
      </c>
      <c r="D1620" s="19">
        <f t="shared" si="81"/>
        <v>200612</v>
      </c>
    </row>
    <row r="1621" spans="1:4" x14ac:dyDescent="0.2">
      <c r="A1621" s="14">
        <f>+'Daily Rainfall Data Since 2002'!B1620</f>
        <v>39071</v>
      </c>
      <c r="B1621" s="6">
        <f>+'Daily Rainfall Data Since 2002'!C1620</f>
        <v>0</v>
      </c>
      <c r="C1621" s="17">
        <f t="shared" si="80"/>
        <v>2821.8</v>
      </c>
      <c r="D1621" s="19">
        <f t="shared" si="81"/>
        <v>200612</v>
      </c>
    </row>
    <row r="1622" spans="1:4" x14ac:dyDescent="0.2">
      <c r="A1622" s="14">
        <f>+'Daily Rainfall Data Since 2002'!B1621</f>
        <v>39072</v>
      </c>
      <c r="B1622" s="6">
        <f>+'Daily Rainfall Data Since 2002'!C1621</f>
        <v>0</v>
      </c>
      <c r="C1622" s="17">
        <f t="shared" si="80"/>
        <v>2821.8</v>
      </c>
      <c r="D1622" s="19">
        <f t="shared" si="81"/>
        <v>200612</v>
      </c>
    </row>
    <row r="1623" spans="1:4" x14ac:dyDescent="0.2">
      <c r="A1623" s="14">
        <f>+'Daily Rainfall Data Since 2002'!B1622</f>
        <v>39073</v>
      </c>
      <c r="B1623" s="6">
        <f>+'Daily Rainfall Data Since 2002'!C1622</f>
        <v>0</v>
      </c>
      <c r="C1623" s="17">
        <f t="shared" si="80"/>
        <v>2821.8</v>
      </c>
      <c r="D1623" s="19">
        <f t="shared" si="81"/>
        <v>200612</v>
      </c>
    </row>
    <row r="1624" spans="1:4" x14ac:dyDescent="0.2">
      <c r="A1624" s="14">
        <f>+'Daily Rainfall Data Since 2002'!B1623</f>
        <v>39074</v>
      </c>
      <c r="B1624" s="6">
        <f>+'Daily Rainfall Data Since 2002'!C1623</f>
        <v>0</v>
      </c>
      <c r="C1624" s="17">
        <f t="shared" si="80"/>
        <v>2821.8</v>
      </c>
      <c r="D1624" s="19">
        <f t="shared" si="81"/>
        <v>200612</v>
      </c>
    </row>
    <row r="1625" spans="1:4" x14ac:dyDescent="0.2">
      <c r="A1625" s="14">
        <f>+'Daily Rainfall Data Since 2002'!B1624</f>
        <v>39075</v>
      </c>
      <c r="B1625" s="6">
        <f>+'Daily Rainfall Data Since 2002'!C1624</f>
        <v>0</v>
      </c>
      <c r="C1625" s="17">
        <f t="shared" si="80"/>
        <v>2821.8</v>
      </c>
      <c r="D1625" s="19">
        <f t="shared" si="81"/>
        <v>200612</v>
      </c>
    </row>
    <row r="1626" spans="1:4" x14ac:dyDescent="0.2">
      <c r="A1626" s="14">
        <f>+'Daily Rainfall Data Since 2002'!B1625</f>
        <v>39076</v>
      </c>
      <c r="B1626" s="6">
        <f>+'Daily Rainfall Data Since 2002'!C1625</f>
        <v>0</v>
      </c>
      <c r="C1626" s="17">
        <f t="shared" si="80"/>
        <v>2821.8</v>
      </c>
      <c r="D1626" s="19">
        <f t="shared" si="81"/>
        <v>200612</v>
      </c>
    </row>
    <row r="1627" spans="1:4" x14ac:dyDescent="0.2">
      <c r="A1627" s="14">
        <f>+'Daily Rainfall Data Since 2002'!B1626</f>
        <v>39077</v>
      </c>
      <c r="B1627" s="6">
        <f>+'Daily Rainfall Data Since 2002'!C1626</f>
        <v>0</v>
      </c>
      <c r="C1627" s="17">
        <f t="shared" si="80"/>
        <v>2821.8</v>
      </c>
      <c r="D1627" s="19">
        <f t="shared" si="81"/>
        <v>200612</v>
      </c>
    </row>
    <row r="1628" spans="1:4" x14ac:dyDescent="0.2">
      <c r="A1628" s="14">
        <f>+'Daily Rainfall Data Since 2002'!B1627</f>
        <v>39078</v>
      </c>
      <c r="B1628" s="6">
        <f>+'Daily Rainfall Data Since 2002'!C1627</f>
        <v>0</v>
      </c>
      <c r="C1628" s="17">
        <f t="shared" si="80"/>
        <v>2821.8</v>
      </c>
      <c r="D1628" s="19">
        <f t="shared" si="81"/>
        <v>200612</v>
      </c>
    </row>
    <row r="1629" spans="1:4" x14ac:dyDescent="0.2">
      <c r="A1629" s="14">
        <f>+'Daily Rainfall Data Since 2002'!B1628</f>
        <v>39079</v>
      </c>
      <c r="B1629" s="6">
        <f>+'Daily Rainfall Data Since 2002'!C1628</f>
        <v>0</v>
      </c>
      <c r="C1629" s="17">
        <f t="shared" si="80"/>
        <v>2821.8</v>
      </c>
      <c r="D1629" s="19">
        <f t="shared" si="81"/>
        <v>200612</v>
      </c>
    </row>
    <row r="1630" spans="1:4" x14ac:dyDescent="0.2">
      <c r="A1630" s="14">
        <f>+'Daily Rainfall Data Since 2002'!B1629</f>
        <v>39080</v>
      </c>
      <c r="B1630" s="6">
        <f>+'Daily Rainfall Data Since 2002'!C1629</f>
        <v>0</v>
      </c>
      <c r="C1630" s="17">
        <f t="shared" si="80"/>
        <v>2821.8</v>
      </c>
      <c r="D1630" s="19">
        <f t="shared" si="81"/>
        <v>200612</v>
      </c>
    </row>
    <row r="1631" spans="1:4" x14ac:dyDescent="0.2">
      <c r="A1631" s="14">
        <f>+'Daily Rainfall Data Since 2002'!B1630</f>
        <v>39081</v>
      </c>
      <c r="B1631" s="6">
        <f>+'Daily Rainfall Data Since 2002'!C1630</f>
        <v>0</v>
      </c>
      <c r="C1631" s="17">
        <f t="shared" si="80"/>
        <v>2821.8</v>
      </c>
      <c r="D1631" s="19">
        <f t="shared" si="81"/>
        <v>200612</v>
      </c>
    </row>
    <row r="1632" spans="1:4" x14ac:dyDescent="0.2">
      <c r="A1632" s="14">
        <f>+'Daily Rainfall Data Since 2002'!B1631</f>
        <v>39082</v>
      </c>
      <c r="B1632" s="6">
        <f>+'Daily Rainfall Data Since 2002'!C1631</f>
        <v>0</v>
      </c>
      <c r="C1632" s="17">
        <f t="shared" si="80"/>
        <v>2821.8</v>
      </c>
      <c r="D1632" s="19">
        <f t="shared" si="81"/>
        <v>200612</v>
      </c>
    </row>
    <row r="1633" spans="1:4" x14ac:dyDescent="0.2">
      <c r="A1633" s="14">
        <f>+'Daily Rainfall Data Since 2002'!B1632</f>
        <v>39083</v>
      </c>
      <c r="B1633" s="6">
        <f>+'Daily Rainfall Data Since 2002'!C1632</f>
        <v>0</v>
      </c>
      <c r="C1633" s="17">
        <f>IF(B1633="nd",0, IF(B1633="T",0,B1633))</f>
        <v>0</v>
      </c>
      <c r="D1633" s="19">
        <f t="shared" si="81"/>
        <v>200701</v>
      </c>
    </row>
    <row r="1634" spans="1:4" x14ac:dyDescent="0.2">
      <c r="A1634" s="14">
        <f>+'Daily Rainfall Data Since 2002'!B1633</f>
        <v>39084</v>
      </c>
      <c r="B1634" s="6">
        <f>+'Daily Rainfall Data Since 2002'!C1633</f>
        <v>0</v>
      </c>
      <c r="C1634" s="17">
        <f t="shared" si="80"/>
        <v>0</v>
      </c>
      <c r="D1634" s="19">
        <f t="shared" si="81"/>
        <v>200701</v>
      </c>
    </row>
    <row r="1635" spans="1:4" x14ac:dyDescent="0.2">
      <c r="A1635" s="14">
        <f>+'Daily Rainfall Data Since 2002'!B1634</f>
        <v>39085</v>
      </c>
      <c r="B1635" s="6">
        <f>+'Daily Rainfall Data Since 2002'!C1634</f>
        <v>0</v>
      </c>
      <c r="C1635" s="17">
        <f t="shared" si="80"/>
        <v>0</v>
      </c>
      <c r="D1635" s="19">
        <f t="shared" si="81"/>
        <v>200701</v>
      </c>
    </row>
    <row r="1636" spans="1:4" x14ac:dyDescent="0.2">
      <c r="A1636" s="14">
        <f>+'Daily Rainfall Data Since 2002'!B1635</f>
        <v>39086</v>
      </c>
      <c r="B1636" s="6">
        <f>+'Daily Rainfall Data Since 2002'!C1635</f>
        <v>0</v>
      </c>
      <c r="C1636" s="17">
        <f t="shared" si="80"/>
        <v>0</v>
      </c>
      <c r="D1636" s="19">
        <f t="shared" si="81"/>
        <v>200701</v>
      </c>
    </row>
    <row r="1637" spans="1:4" x14ac:dyDescent="0.2">
      <c r="A1637" s="14">
        <f>+'Daily Rainfall Data Since 2002'!B1636</f>
        <v>39087</v>
      </c>
      <c r="B1637" s="6">
        <f>+'Daily Rainfall Data Since 2002'!C1636</f>
        <v>0</v>
      </c>
      <c r="C1637" s="17">
        <f t="shared" si="80"/>
        <v>0</v>
      </c>
      <c r="D1637" s="19">
        <f t="shared" si="81"/>
        <v>200701</v>
      </c>
    </row>
    <row r="1638" spans="1:4" x14ac:dyDescent="0.2">
      <c r="A1638" s="14">
        <f>+'Daily Rainfall Data Since 2002'!B1637</f>
        <v>39088</v>
      </c>
      <c r="B1638" s="6">
        <f>+'Daily Rainfall Data Since 2002'!C1637</f>
        <v>0</v>
      </c>
      <c r="C1638" s="17">
        <f t="shared" si="80"/>
        <v>0</v>
      </c>
      <c r="D1638" s="19">
        <f t="shared" si="81"/>
        <v>200701</v>
      </c>
    </row>
    <row r="1639" spans="1:4" x14ac:dyDescent="0.2">
      <c r="A1639" s="14">
        <f>+'Daily Rainfall Data Since 2002'!B1638</f>
        <v>39089</v>
      </c>
      <c r="B1639" s="6">
        <f>+'Daily Rainfall Data Since 2002'!C1638</f>
        <v>0</v>
      </c>
      <c r="C1639" s="17">
        <f t="shared" si="80"/>
        <v>0</v>
      </c>
      <c r="D1639" s="19">
        <f t="shared" si="81"/>
        <v>200701</v>
      </c>
    </row>
    <row r="1640" spans="1:4" x14ac:dyDescent="0.2">
      <c r="A1640" s="14">
        <f>+'Daily Rainfall Data Since 2002'!B1639</f>
        <v>39090</v>
      </c>
      <c r="B1640" s="6">
        <f>+'Daily Rainfall Data Since 2002'!C1639</f>
        <v>0</v>
      </c>
      <c r="C1640" s="17">
        <f t="shared" si="80"/>
        <v>0</v>
      </c>
      <c r="D1640" s="19">
        <f t="shared" si="81"/>
        <v>200701</v>
      </c>
    </row>
    <row r="1641" spans="1:4" x14ac:dyDescent="0.2">
      <c r="A1641" s="14">
        <f>+'Daily Rainfall Data Since 2002'!B1640</f>
        <v>39091</v>
      </c>
      <c r="B1641" s="6">
        <f>+'Daily Rainfall Data Since 2002'!C1640</f>
        <v>0</v>
      </c>
      <c r="C1641" s="17">
        <f t="shared" si="80"/>
        <v>0</v>
      </c>
      <c r="D1641" s="19">
        <f t="shared" si="81"/>
        <v>200701</v>
      </c>
    </row>
    <row r="1642" spans="1:4" x14ac:dyDescent="0.2">
      <c r="A1642" s="14">
        <f>+'Daily Rainfall Data Since 2002'!B1641</f>
        <v>39092</v>
      </c>
      <c r="B1642" s="6">
        <f>+'Daily Rainfall Data Since 2002'!C1641</f>
        <v>0</v>
      </c>
      <c r="C1642" s="17">
        <f t="shared" si="80"/>
        <v>0</v>
      </c>
      <c r="D1642" s="19">
        <f t="shared" si="81"/>
        <v>200701</v>
      </c>
    </row>
    <row r="1643" spans="1:4" x14ac:dyDescent="0.2">
      <c r="A1643" s="14">
        <f>+'Daily Rainfall Data Since 2002'!B1642</f>
        <v>39093</v>
      </c>
      <c r="B1643" s="6">
        <f>+'Daily Rainfall Data Since 2002'!C1642</f>
        <v>0</v>
      </c>
      <c r="C1643" s="17">
        <f t="shared" si="80"/>
        <v>0</v>
      </c>
      <c r="D1643" s="19">
        <f t="shared" si="81"/>
        <v>200701</v>
      </c>
    </row>
    <row r="1644" spans="1:4" x14ac:dyDescent="0.2">
      <c r="A1644" s="14">
        <f>+'Daily Rainfall Data Since 2002'!B1643</f>
        <v>39094</v>
      </c>
      <c r="B1644" s="6">
        <f>+'Daily Rainfall Data Since 2002'!C1643</f>
        <v>0</v>
      </c>
      <c r="C1644" s="17">
        <f t="shared" si="80"/>
        <v>0</v>
      </c>
      <c r="D1644" s="19">
        <f t="shared" si="81"/>
        <v>200701</v>
      </c>
    </row>
    <row r="1645" spans="1:4" x14ac:dyDescent="0.2">
      <c r="A1645" s="14">
        <f>+'Daily Rainfall Data Since 2002'!B1644</f>
        <v>39095</v>
      </c>
      <c r="B1645" s="6">
        <f>+'Daily Rainfall Data Since 2002'!C1644</f>
        <v>0</v>
      </c>
      <c r="C1645" s="17">
        <f t="shared" si="80"/>
        <v>0</v>
      </c>
      <c r="D1645" s="19">
        <f t="shared" si="81"/>
        <v>200701</v>
      </c>
    </row>
    <row r="1646" spans="1:4" x14ac:dyDescent="0.2">
      <c r="A1646" s="14">
        <f>+'Daily Rainfall Data Since 2002'!B1645</f>
        <v>39096</v>
      </c>
      <c r="B1646" s="6">
        <f>+'Daily Rainfall Data Since 2002'!C1645</f>
        <v>0</v>
      </c>
      <c r="C1646" s="17">
        <f t="shared" si="80"/>
        <v>0</v>
      </c>
      <c r="D1646" s="19">
        <f t="shared" si="81"/>
        <v>200701</v>
      </c>
    </row>
    <row r="1647" spans="1:4" x14ac:dyDescent="0.2">
      <c r="A1647" s="14">
        <f>+'Daily Rainfall Data Since 2002'!B1646</f>
        <v>39097</v>
      </c>
      <c r="B1647" s="6">
        <f>+'Daily Rainfall Data Since 2002'!C1646</f>
        <v>0</v>
      </c>
      <c r="C1647" s="17">
        <f t="shared" si="80"/>
        <v>0</v>
      </c>
      <c r="D1647" s="19">
        <f t="shared" si="81"/>
        <v>200701</v>
      </c>
    </row>
    <row r="1648" spans="1:4" x14ac:dyDescent="0.2">
      <c r="A1648" s="14">
        <f>+'Daily Rainfall Data Since 2002'!B1647</f>
        <v>39098</v>
      </c>
      <c r="B1648" s="6">
        <f>+'Daily Rainfall Data Since 2002'!C1647</f>
        <v>0</v>
      </c>
      <c r="C1648" s="17">
        <f t="shared" si="80"/>
        <v>0</v>
      </c>
      <c r="D1648" s="19">
        <f t="shared" si="81"/>
        <v>200701</v>
      </c>
    </row>
    <row r="1649" spans="1:4" x14ac:dyDescent="0.2">
      <c r="A1649" s="14">
        <f>+'Daily Rainfall Data Since 2002'!B1648</f>
        <v>39099</v>
      </c>
      <c r="B1649" s="6">
        <f>+'Daily Rainfall Data Since 2002'!C1648</f>
        <v>0</v>
      </c>
      <c r="C1649" s="17">
        <f t="shared" si="80"/>
        <v>0</v>
      </c>
      <c r="D1649" s="19">
        <f t="shared" si="81"/>
        <v>200701</v>
      </c>
    </row>
    <row r="1650" spans="1:4" x14ac:dyDescent="0.2">
      <c r="A1650" s="14">
        <f>+'Daily Rainfall Data Since 2002'!B1649</f>
        <v>39100</v>
      </c>
      <c r="B1650" s="6">
        <f>+'Daily Rainfall Data Since 2002'!C1649</f>
        <v>0</v>
      </c>
      <c r="C1650" s="17">
        <f t="shared" si="80"/>
        <v>0</v>
      </c>
      <c r="D1650" s="19">
        <f t="shared" si="81"/>
        <v>200701</v>
      </c>
    </row>
    <row r="1651" spans="1:4" x14ac:dyDescent="0.2">
      <c r="A1651" s="14">
        <f>+'Daily Rainfall Data Since 2002'!B1650</f>
        <v>39101</v>
      </c>
      <c r="B1651" s="6">
        <f>+'Daily Rainfall Data Since 2002'!C1650</f>
        <v>0</v>
      </c>
      <c r="C1651" s="17">
        <f t="shared" si="80"/>
        <v>0</v>
      </c>
      <c r="D1651" s="19">
        <f t="shared" si="81"/>
        <v>200701</v>
      </c>
    </row>
    <row r="1652" spans="1:4" x14ac:dyDescent="0.2">
      <c r="A1652" s="14">
        <f>+'Daily Rainfall Data Since 2002'!B1651</f>
        <v>39102</v>
      </c>
      <c r="B1652" s="6">
        <f>+'Daily Rainfall Data Since 2002'!C1651</f>
        <v>0</v>
      </c>
      <c r="C1652" s="17">
        <f t="shared" si="80"/>
        <v>0</v>
      </c>
      <c r="D1652" s="19">
        <f t="shared" si="81"/>
        <v>200701</v>
      </c>
    </row>
    <row r="1653" spans="1:4" x14ac:dyDescent="0.2">
      <c r="A1653" s="14">
        <f>+'Daily Rainfall Data Since 2002'!B1652</f>
        <v>39103</v>
      </c>
      <c r="B1653" s="6">
        <f>+'Daily Rainfall Data Since 2002'!C1652</f>
        <v>0</v>
      </c>
      <c r="C1653" s="17">
        <f t="shared" si="80"/>
        <v>0</v>
      </c>
      <c r="D1653" s="19">
        <f t="shared" si="81"/>
        <v>200701</v>
      </c>
    </row>
    <row r="1654" spans="1:4" x14ac:dyDescent="0.2">
      <c r="A1654" s="14">
        <f>+'Daily Rainfall Data Since 2002'!B1653</f>
        <v>39104</v>
      </c>
      <c r="B1654" s="6">
        <f>+'Daily Rainfall Data Since 2002'!C1653</f>
        <v>0</v>
      </c>
      <c r="C1654" s="17">
        <f t="shared" si="80"/>
        <v>0</v>
      </c>
      <c r="D1654" s="19">
        <f t="shared" si="81"/>
        <v>200701</v>
      </c>
    </row>
    <row r="1655" spans="1:4" x14ac:dyDescent="0.2">
      <c r="A1655" s="14">
        <f>+'Daily Rainfall Data Since 2002'!B1654</f>
        <v>39105</v>
      </c>
      <c r="B1655" s="6">
        <f>+'Daily Rainfall Data Since 2002'!C1654</f>
        <v>0</v>
      </c>
      <c r="C1655" s="17">
        <f t="shared" si="80"/>
        <v>0</v>
      </c>
      <c r="D1655" s="19">
        <f t="shared" si="81"/>
        <v>200701</v>
      </c>
    </row>
    <row r="1656" spans="1:4" x14ac:dyDescent="0.2">
      <c r="A1656" s="14">
        <f>+'Daily Rainfall Data Since 2002'!B1655</f>
        <v>39106</v>
      </c>
      <c r="B1656" s="6">
        <f>+'Daily Rainfall Data Since 2002'!C1655</f>
        <v>0</v>
      </c>
      <c r="C1656" s="17">
        <f t="shared" si="80"/>
        <v>0</v>
      </c>
      <c r="D1656" s="19">
        <f t="shared" si="81"/>
        <v>200701</v>
      </c>
    </row>
    <row r="1657" spans="1:4" x14ac:dyDescent="0.2">
      <c r="A1657" s="14">
        <f>+'Daily Rainfall Data Since 2002'!B1656</f>
        <v>39107</v>
      </c>
      <c r="B1657" s="6">
        <f>+'Daily Rainfall Data Since 2002'!C1656</f>
        <v>0</v>
      </c>
      <c r="C1657" s="17">
        <f t="shared" si="80"/>
        <v>0</v>
      </c>
      <c r="D1657" s="19">
        <f t="shared" si="81"/>
        <v>200701</v>
      </c>
    </row>
    <row r="1658" spans="1:4" x14ac:dyDescent="0.2">
      <c r="A1658" s="14">
        <f>+'Daily Rainfall Data Since 2002'!B1657</f>
        <v>39108</v>
      </c>
      <c r="B1658" s="6">
        <f>+'Daily Rainfall Data Since 2002'!C1657</f>
        <v>0</v>
      </c>
      <c r="C1658" s="17">
        <f t="shared" si="80"/>
        <v>0</v>
      </c>
      <c r="D1658" s="19">
        <f t="shared" si="81"/>
        <v>200701</v>
      </c>
    </row>
    <row r="1659" spans="1:4" x14ac:dyDescent="0.2">
      <c r="A1659" s="14">
        <f>+'Daily Rainfall Data Since 2002'!B1658</f>
        <v>39109</v>
      </c>
      <c r="B1659" s="6">
        <f>+'Daily Rainfall Data Since 2002'!C1658</f>
        <v>0</v>
      </c>
      <c r="C1659" s="17">
        <f t="shared" si="80"/>
        <v>0</v>
      </c>
      <c r="D1659" s="19">
        <f t="shared" si="81"/>
        <v>200701</v>
      </c>
    </row>
    <row r="1660" spans="1:4" x14ac:dyDescent="0.2">
      <c r="A1660" s="14">
        <f>+'Daily Rainfall Data Since 2002'!B1659</f>
        <v>39110</v>
      </c>
      <c r="B1660" s="6">
        <f>+'Daily Rainfall Data Since 2002'!C1659</f>
        <v>0</v>
      </c>
      <c r="C1660" s="17">
        <f t="shared" si="80"/>
        <v>0</v>
      </c>
      <c r="D1660" s="19">
        <f t="shared" si="81"/>
        <v>200701</v>
      </c>
    </row>
    <row r="1661" spans="1:4" x14ac:dyDescent="0.2">
      <c r="A1661" s="14">
        <f>+'Daily Rainfall Data Since 2002'!B1660</f>
        <v>39111</v>
      </c>
      <c r="B1661" s="6">
        <f>+'Daily Rainfall Data Since 2002'!C1660</f>
        <v>0</v>
      </c>
      <c r="C1661" s="17">
        <f t="shared" si="80"/>
        <v>0</v>
      </c>
      <c r="D1661" s="19">
        <f t="shared" si="81"/>
        <v>200701</v>
      </c>
    </row>
    <row r="1662" spans="1:4" x14ac:dyDescent="0.2">
      <c r="A1662" s="14">
        <f>+'Daily Rainfall Data Since 2002'!B1661</f>
        <v>39112</v>
      </c>
      <c r="B1662" s="6">
        <f>+'Daily Rainfall Data Since 2002'!C1661</f>
        <v>0</v>
      </c>
      <c r="C1662" s="17">
        <f t="shared" si="80"/>
        <v>0</v>
      </c>
      <c r="D1662" s="19">
        <f t="shared" si="81"/>
        <v>200701</v>
      </c>
    </row>
    <row r="1663" spans="1:4" x14ac:dyDescent="0.2">
      <c r="A1663" s="14">
        <f>+'Daily Rainfall Data Since 2002'!B1662</f>
        <v>39113</v>
      </c>
      <c r="B1663" s="6">
        <f>+'Daily Rainfall Data Since 2002'!C1662</f>
        <v>0</v>
      </c>
      <c r="C1663" s="17">
        <f t="shared" si="80"/>
        <v>0</v>
      </c>
      <c r="D1663" s="19">
        <f t="shared" si="81"/>
        <v>200701</v>
      </c>
    </row>
    <row r="1664" spans="1:4" x14ac:dyDescent="0.2">
      <c r="A1664" s="14">
        <f>+'Daily Rainfall Data Since 2002'!B1663</f>
        <v>39114</v>
      </c>
      <c r="B1664" s="6">
        <f>+'Daily Rainfall Data Since 2002'!C1663</f>
        <v>0</v>
      </c>
      <c r="C1664" s="17">
        <f t="shared" ref="C1664:C1727" si="82">IF(B1664="nd",0, IF(B1664="T",0,B1664))+C1663</f>
        <v>0</v>
      </c>
      <c r="D1664" s="19">
        <f t="shared" si="81"/>
        <v>200702</v>
      </c>
    </row>
    <row r="1665" spans="1:4" x14ac:dyDescent="0.2">
      <c r="A1665" s="14">
        <f>+'Daily Rainfall Data Since 2002'!B1664</f>
        <v>39115</v>
      </c>
      <c r="B1665" s="6">
        <f>+'Daily Rainfall Data Since 2002'!C1664</f>
        <v>0</v>
      </c>
      <c r="C1665" s="17">
        <f t="shared" si="82"/>
        <v>0</v>
      </c>
      <c r="D1665" s="19">
        <f t="shared" si="81"/>
        <v>200702</v>
      </c>
    </row>
    <row r="1666" spans="1:4" x14ac:dyDescent="0.2">
      <c r="A1666" s="14">
        <f>+'Daily Rainfall Data Since 2002'!B1665</f>
        <v>39116</v>
      </c>
      <c r="B1666" s="6">
        <f>+'Daily Rainfall Data Since 2002'!C1665</f>
        <v>0</v>
      </c>
      <c r="C1666" s="17">
        <f t="shared" si="82"/>
        <v>0</v>
      </c>
      <c r="D1666" s="19">
        <f t="shared" si="81"/>
        <v>200702</v>
      </c>
    </row>
    <row r="1667" spans="1:4" x14ac:dyDescent="0.2">
      <c r="A1667" s="14">
        <f>+'Daily Rainfall Data Since 2002'!B1666</f>
        <v>39117</v>
      </c>
      <c r="B1667" s="6">
        <f>+'Daily Rainfall Data Since 2002'!C1666</f>
        <v>3.4</v>
      </c>
      <c r="C1667" s="17">
        <f t="shared" si="82"/>
        <v>3.4</v>
      </c>
      <c r="D1667" s="19">
        <f t="shared" si="81"/>
        <v>200702</v>
      </c>
    </row>
    <row r="1668" spans="1:4" x14ac:dyDescent="0.2">
      <c r="A1668" s="14">
        <f>+'Daily Rainfall Data Since 2002'!B1667</f>
        <v>39118</v>
      </c>
      <c r="B1668" s="6">
        <f>+'Daily Rainfall Data Since 2002'!C1667</f>
        <v>0</v>
      </c>
      <c r="C1668" s="17">
        <f t="shared" si="82"/>
        <v>3.4</v>
      </c>
      <c r="D1668" s="19">
        <f t="shared" si="81"/>
        <v>200702</v>
      </c>
    </row>
    <row r="1669" spans="1:4" x14ac:dyDescent="0.2">
      <c r="A1669" s="14">
        <f>+'Daily Rainfall Data Since 2002'!B1668</f>
        <v>39119</v>
      </c>
      <c r="B1669" s="6">
        <f>+'Daily Rainfall Data Since 2002'!C1668</f>
        <v>0</v>
      </c>
      <c r="C1669" s="17">
        <f t="shared" si="82"/>
        <v>3.4</v>
      </c>
      <c r="D1669" s="19">
        <f t="shared" si="81"/>
        <v>200702</v>
      </c>
    </row>
    <row r="1670" spans="1:4" x14ac:dyDescent="0.2">
      <c r="A1670" s="14">
        <f>+'Daily Rainfall Data Since 2002'!B1669</f>
        <v>39120</v>
      </c>
      <c r="B1670" s="6">
        <f>+'Daily Rainfall Data Since 2002'!C1669</f>
        <v>0</v>
      </c>
      <c r="C1670" s="17">
        <f t="shared" si="82"/>
        <v>3.4</v>
      </c>
      <c r="D1670" s="19">
        <f t="shared" si="81"/>
        <v>200702</v>
      </c>
    </row>
    <row r="1671" spans="1:4" x14ac:dyDescent="0.2">
      <c r="A1671" s="14">
        <f>+'Daily Rainfall Data Since 2002'!B1670</f>
        <v>39121</v>
      </c>
      <c r="B1671" s="6">
        <f>+'Daily Rainfall Data Since 2002'!C1670</f>
        <v>0</v>
      </c>
      <c r="C1671" s="17">
        <f t="shared" si="82"/>
        <v>3.4</v>
      </c>
      <c r="D1671" s="19">
        <f t="shared" si="81"/>
        <v>200702</v>
      </c>
    </row>
    <row r="1672" spans="1:4" x14ac:dyDescent="0.2">
      <c r="A1672" s="14">
        <f>+'Daily Rainfall Data Since 2002'!B1671</f>
        <v>39122</v>
      </c>
      <c r="B1672" s="6">
        <f>+'Daily Rainfall Data Since 2002'!C1671</f>
        <v>0</v>
      </c>
      <c r="C1672" s="17">
        <f t="shared" si="82"/>
        <v>3.4</v>
      </c>
      <c r="D1672" s="19">
        <f t="shared" si="81"/>
        <v>200702</v>
      </c>
    </row>
    <row r="1673" spans="1:4" x14ac:dyDescent="0.2">
      <c r="A1673" s="14">
        <f>+'Daily Rainfall Data Since 2002'!B1672</f>
        <v>39123</v>
      </c>
      <c r="B1673" s="6">
        <f>+'Daily Rainfall Data Since 2002'!C1672</f>
        <v>0</v>
      </c>
      <c r="C1673" s="17">
        <f t="shared" si="82"/>
        <v>3.4</v>
      </c>
      <c r="D1673" s="19">
        <f t="shared" si="81"/>
        <v>200702</v>
      </c>
    </row>
    <row r="1674" spans="1:4" x14ac:dyDescent="0.2">
      <c r="A1674" s="14">
        <f>+'Daily Rainfall Data Since 2002'!B1673</f>
        <v>39124</v>
      </c>
      <c r="B1674" s="6">
        <f>+'Daily Rainfall Data Since 2002'!C1673</f>
        <v>0</v>
      </c>
      <c r="C1674" s="17">
        <f t="shared" si="82"/>
        <v>3.4</v>
      </c>
      <c r="D1674" s="19">
        <f t="shared" si="81"/>
        <v>200702</v>
      </c>
    </row>
    <row r="1675" spans="1:4" x14ac:dyDescent="0.2">
      <c r="A1675" s="14">
        <f>+'Daily Rainfall Data Since 2002'!B1674</f>
        <v>39125</v>
      </c>
      <c r="B1675" s="6">
        <f>+'Daily Rainfall Data Since 2002'!C1674</f>
        <v>0</v>
      </c>
      <c r="C1675" s="17">
        <f t="shared" si="82"/>
        <v>3.4</v>
      </c>
      <c r="D1675" s="19">
        <f t="shared" si="81"/>
        <v>200702</v>
      </c>
    </row>
    <row r="1676" spans="1:4" x14ac:dyDescent="0.2">
      <c r="A1676" s="14">
        <f>+'Daily Rainfall Data Since 2002'!B1675</f>
        <v>39126</v>
      </c>
      <c r="B1676" s="6">
        <f>+'Daily Rainfall Data Since 2002'!C1675</f>
        <v>0</v>
      </c>
      <c r="C1676" s="17">
        <f t="shared" si="82"/>
        <v>3.4</v>
      </c>
      <c r="D1676" s="19">
        <f t="shared" si="81"/>
        <v>200702</v>
      </c>
    </row>
    <row r="1677" spans="1:4" x14ac:dyDescent="0.2">
      <c r="A1677" s="14">
        <f>+'Daily Rainfall Data Since 2002'!B1676</f>
        <v>39127</v>
      </c>
      <c r="B1677" s="6">
        <f>+'Daily Rainfall Data Since 2002'!C1676</f>
        <v>0</v>
      </c>
      <c r="C1677" s="17">
        <f t="shared" si="82"/>
        <v>3.4</v>
      </c>
      <c r="D1677" s="19">
        <f t="shared" si="81"/>
        <v>200702</v>
      </c>
    </row>
    <row r="1678" spans="1:4" x14ac:dyDescent="0.2">
      <c r="A1678" s="14">
        <f>+'Daily Rainfall Data Since 2002'!B1677</f>
        <v>39128</v>
      </c>
      <c r="B1678" s="6">
        <f>+'Daily Rainfall Data Since 2002'!C1677</f>
        <v>0</v>
      </c>
      <c r="C1678" s="17">
        <f t="shared" si="82"/>
        <v>3.4</v>
      </c>
      <c r="D1678" s="19">
        <f t="shared" si="81"/>
        <v>200702</v>
      </c>
    </row>
    <row r="1679" spans="1:4" x14ac:dyDescent="0.2">
      <c r="A1679" s="14">
        <f>+'Daily Rainfall Data Since 2002'!B1678</f>
        <v>39129</v>
      </c>
      <c r="B1679" s="6">
        <f>+'Daily Rainfall Data Since 2002'!C1678</f>
        <v>0</v>
      </c>
      <c r="C1679" s="17">
        <f t="shared" si="82"/>
        <v>3.4</v>
      </c>
      <c r="D1679" s="19">
        <f t="shared" si="81"/>
        <v>200702</v>
      </c>
    </row>
    <row r="1680" spans="1:4" x14ac:dyDescent="0.2">
      <c r="A1680" s="14">
        <f>+'Daily Rainfall Data Since 2002'!B1679</f>
        <v>39130</v>
      </c>
      <c r="B1680" s="6">
        <f>+'Daily Rainfall Data Since 2002'!C1679</f>
        <v>0</v>
      </c>
      <c r="C1680" s="17">
        <f t="shared" si="82"/>
        <v>3.4</v>
      </c>
      <c r="D1680" s="19">
        <f t="shared" si="81"/>
        <v>200702</v>
      </c>
    </row>
    <row r="1681" spans="1:4" x14ac:dyDescent="0.2">
      <c r="A1681" s="14">
        <f>+'Daily Rainfall Data Since 2002'!B1680</f>
        <v>39131</v>
      </c>
      <c r="B1681" s="6">
        <f>+'Daily Rainfall Data Since 2002'!C1680</f>
        <v>0</v>
      </c>
      <c r="C1681" s="17">
        <f t="shared" si="82"/>
        <v>3.4</v>
      </c>
      <c r="D1681" s="19">
        <f t="shared" si="81"/>
        <v>200702</v>
      </c>
    </row>
    <row r="1682" spans="1:4" x14ac:dyDescent="0.2">
      <c r="A1682" s="14">
        <f>+'Daily Rainfall Data Since 2002'!B1681</f>
        <v>39132</v>
      </c>
      <c r="B1682" s="6">
        <f>+'Daily Rainfall Data Since 2002'!C1681</f>
        <v>0</v>
      </c>
      <c r="C1682" s="17">
        <f t="shared" si="82"/>
        <v>3.4</v>
      </c>
      <c r="D1682" s="19">
        <f t="shared" si="81"/>
        <v>200702</v>
      </c>
    </row>
    <row r="1683" spans="1:4" x14ac:dyDescent="0.2">
      <c r="A1683" s="14">
        <f>+'Daily Rainfall Data Since 2002'!B1682</f>
        <v>39133</v>
      </c>
      <c r="B1683" s="6">
        <f>+'Daily Rainfall Data Since 2002'!C1682</f>
        <v>0</v>
      </c>
      <c r="C1683" s="17">
        <f t="shared" si="82"/>
        <v>3.4</v>
      </c>
      <c r="D1683" s="19">
        <f t="shared" ref="D1683:D1746" si="83">+YEAR(A1683)*100+MONTH(A1683)</f>
        <v>200702</v>
      </c>
    </row>
    <row r="1684" spans="1:4" x14ac:dyDescent="0.2">
      <c r="A1684" s="14">
        <f>+'Daily Rainfall Data Since 2002'!B1683</f>
        <v>39134</v>
      </c>
      <c r="B1684" s="6">
        <f>+'Daily Rainfall Data Since 2002'!C1683</f>
        <v>0</v>
      </c>
      <c r="C1684" s="17">
        <f t="shared" si="82"/>
        <v>3.4</v>
      </c>
      <c r="D1684" s="19">
        <f t="shared" si="83"/>
        <v>200702</v>
      </c>
    </row>
    <row r="1685" spans="1:4" x14ac:dyDescent="0.2">
      <c r="A1685" s="14">
        <f>+'Daily Rainfall Data Since 2002'!B1684</f>
        <v>39135</v>
      </c>
      <c r="B1685" s="6">
        <f>+'Daily Rainfall Data Since 2002'!C1684</f>
        <v>0</v>
      </c>
      <c r="C1685" s="17">
        <f t="shared" si="82"/>
        <v>3.4</v>
      </c>
      <c r="D1685" s="19">
        <f t="shared" si="83"/>
        <v>200702</v>
      </c>
    </row>
    <row r="1686" spans="1:4" x14ac:dyDescent="0.2">
      <c r="A1686" s="14">
        <f>+'Daily Rainfall Data Since 2002'!B1685</f>
        <v>39136</v>
      </c>
      <c r="B1686" s="6">
        <f>+'Daily Rainfall Data Since 2002'!C1685</f>
        <v>0</v>
      </c>
      <c r="C1686" s="17">
        <f t="shared" si="82"/>
        <v>3.4</v>
      </c>
      <c r="D1686" s="19">
        <f t="shared" si="83"/>
        <v>200702</v>
      </c>
    </row>
    <row r="1687" spans="1:4" x14ac:dyDescent="0.2">
      <c r="A1687" s="14">
        <f>+'Daily Rainfall Data Since 2002'!B1686</f>
        <v>39137</v>
      </c>
      <c r="B1687" s="6">
        <f>+'Daily Rainfall Data Since 2002'!C1686</f>
        <v>0</v>
      </c>
      <c r="C1687" s="17">
        <f t="shared" si="82"/>
        <v>3.4</v>
      </c>
      <c r="D1687" s="19">
        <f t="shared" si="83"/>
        <v>200702</v>
      </c>
    </row>
    <row r="1688" spans="1:4" x14ac:dyDescent="0.2">
      <c r="A1688" s="14">
        <f>+'Daily Rainfall Data Since 2002'!B1687</f>
        <v>39138</v>
      </c>
      <c r="B1688" s="6">
        <f>+'Daily Rainfall Data Since 2002'!C1687</f>
        <v>0</v>
      </c>
      <c r="C1688" s="17">
        <f t="shared" si="82"/>
        <v>3.4</v>
      </c>
      <c r="D1688" s="19">
        <f t="shared" si="83"/>
        <v>200702</v>
      </c>
    </row>
    <row r="1689" spans="1:4" x14ac:dyDescent="0.2">
      <c r="A1689" s="14">
        <f>+'Daily Rainfall Data Since 2002'!B1688</f>
        <v>39139</v>
      </c>
      <c r="B1689" s="6">
        <f>+'Daily Rainfall Data Since 2002'!C1688</f>
        <v>0</v>
      </c>
      <c r="C1689" s="17">
        <f t="shared" si="82"/>
        <v>3.4</v>
      </c>
      <c r="D1689" s="19">
        <f t="shared" si="83"/>
        <v>200702</v>
      </c>
    </row>
    <row r="1690" spans="1:4" x14ac:dyDescent="0.2">
      <c r="A1690" s="14">
        <f>+'Daily Rainfall Data Since 2002'!B1689</f>
        <v>39140</v>
      </c>
      <c r="B1690" s="6">
        <f>+'Daily Rainfall Data Since 2002'!C1689</f>
        <v>0</v>
      </c>
      <c r="C1690" s="17">
        <f t="shared" si="82"/>
        <v>3.4</v>
      </c>
      <c r="D1690" s="19">
        <f t="shared" si="83"/>
        <v>200702</v>
      </c>
    </row>
    <row r="1691" spans="1:4" x14ac:dyDescent="0.2">
      <c r="A1691" s="14">
        <f>+'Daily Rainfall Data Since 2002'!B1690</f>
        <v>39141</v>
      </c>
      <c r="B1691" s="6">
        <f>+'Daily Rainfall Data Since 2002'!C1690</f>
        <v>0</v>
      </c>
      <c r="C1691" s="17">
        <f t="shared" si="82"/>
        <v>3.4</v>
      </c>
      <c r="D1691" s="19">
        <f t="shared" si="83"/>
        <v>200702</v>
      </c>
    </row>
    <row r="1692" spans="1:4" x14ac:dyDescent="0.2">
      <c r="A1692" s="14">
        <f>+'Daily Rainfall Data Since 2002'!B1691</f>
        <v>39142</v>
      </c>
      <c r="B1692" s="6">
        <f>+'Daily Rainfall Data Since 2002'!C1691</f>
        <v>0</v>
      </c>
      <c r="C1692" s="17">
        <f t="shared" si="82"/>
        <v>3.4</v>
      </c>
      <c r="D1692" s="19">
        <f t="shared" si="83"/>
        <v>200703</v>
      </c>
    </row>
    <row r="1693" spans="1:4" x14ac:dyDescent="0.2">
      <c r="A1693" s="14">
        <f>+'Daily Rainfall Data Since 2002'!B1692</f>
        <v>39143</v>
      </c>
      <c r="B1693" s="6">
        <f>+'Daily Rainfall Data Since 2002'!C1692</f>
        <v>0</v>
      </c>
      <c r="C1693" s="17">
        <f t="shared" si="82"/>
        <v>3.4</v>
      </c>
      <c r="D1693" s="19">
        <f t="shared" si="83"/>
        <v>200703</v>
      </c>
    </row>
    <row r="1694" spans="1:4" x14ac:dyDescent="0.2">
      <c r="A1694" s="14">
        <f>+'Daily Rainfall Data Since 2002'!B1693</f>
        <v>39144</v>
      </c>
      <c r="B1694" s="6">
        <f>+'Daily Rainfall Data Since 2002'!C1693</f>
        <v>0</v>
      </c>
      <c r="C1694" s="17">
        <f t="shared" si="82"/>
        <v>3.4</v>
      </c>
      <c r="D1694" s="19">
        <f t="shared" si="83"/>
        <v>200703</v>
      </c>
    </row>
    <row r="1695" spans="1:4" x14ac:dyDescent="0.2">
      <c r="A1695" s="14">
        <f>+'Daily Rainfall Data Since 2002'!B1694</f>
        <v>39145</v>
      </c>
      <c r="B1695" s="6">
        <f>+'Daily Rainfall Data Since 2002'!C1694</f>
        <v>0</v>
      </c>
      <c r="C1695" s="17">
        <f t="shared" si="82"/>
        <v>3.4</v>
      </c>
      <c r="D1695" s="19">
        <f t="shared" si="83"/>
        <v>200703</v>
      </c>
    </row>
    <row r="1696" spans="1:4" x14ac:dyDescent="0.2">
      <c r="A1696" s="14">
        <f>+'Daily Rainfall Data Since 2002'!B1695</f>
        <v>39146</v>
      </c>
      <c r="B1696" s="6">
        <f>+'Daily Rainfall Data Since 2002'!C1695</f>
        <v>0</v>
      </c>
      <c r="C1696" s="17">
        <f t="shared" si="82"/>
        <v>3.4</v>
      </c>
      <c r="D1696" s="19">
        <f t="shared" si="83"/>
        <v>200703</v>
      </c>
    </row>
    <row r="1697" spans="1:4" x14ac:dyDescent="0.2">
      <c r="A1697" s="14">
        <f>+'Daily Rainfall Data Since 2002'!B1696</f>
        <v>39147</v>
      </c>
      <c r="B1697" s="6">
        <f>+'Daily Rainfall Data Since 2002'!C1696</f>
        <v>0</v>
      </c>
      <c r="C1697" s="17">
        <f t="shared" si="82"/>
        <v>3.4</v>
      </c>
      <c r="D1697" s="19">
        <f t="shared" si="83"/>
        <v>200703</v>
      </c>
    </row>
    <row r="1698" spans="1:4" x14ac:dyDescent="0.2">
      <c r="A1698" s="14">
        <f>+'Daily Rainfall Data Since 2002'!B1697</f>
        <v>39148</v>
      </c>
      <c r="B1698" s="6">
        <f>+'Daily Rainfall Data Since 2002'!C1697</f>
        <v>0</v>
      </c>
      <c r="C1698" s="17">
        <f t="shared" si="82"/>
        <v>3.4</v>
      </c>
      <c r="D1698" s="19">
        <f t="shared" si="83"/>
        <v>200703</v>
      </c>
    </row>
    <row r="1699" spans="1:4" x14ac:dyDescent="0.2">
      <c r="A1699" s="14">
        <f>+'Daily Rainfall Data Since 2002'!B1698</f>
        <v>39149</v>
      </c>
      <c r="B1699" s="6">
        <f>+'Daily Rainfall Data Since 2002'!C1698</f>
        <v>0</v>
      </c>
      <c r="C1699" s="17">
        <f t="shared" si="82"/>
        <v>3.4</v>
      </c>
      <c r="D1699" s="19">
        <f t="shared" si="83"/>
        <v>200703</v>
      </c>
    </row>
    <row r="1700" spans="1:4" x14ac:dyDescent="0.2">
      <c r="A1700" s="14">
        <f>+'Daily Rainfall Data Since 2002'!B1699</f>
        <v>39150</v>
      </c>
      <c r="B1700" s="6">
        <f>+'Daily Rainfall Data Since 2002'!C1699</f>
        <v>0</v>
      </c>
      <c r="C1700" s="17">
        <f t="shared" si="82"/>
        <v>3.4</v>
      </c>
      <c r="D1700" s="19">
        <f t="shared" si="83"/>
        <v>200703</v>
      </c>
    </row>
    <row r="1701" spans="1:4" x14ac:dyDescent="0.2">
      <c r="A1701" s="14">
        <f>+'Daily Rainfall Data Since 2002'!B1700</f>
        <v>39151</v>
      </c>
      <c r="B1701" s="6">
        <f>+'Daily Rainfall Data Since 2002'!C1700</f>
        <v>0</v>
      </c>
      <c r="C1701" s="17">
        <f t="shared" si="82"/>
        <v>3.4</v>
      </c>
      <c r="D1701" s="19">
        <f t="shared" si="83"/>
        <v>200703</v>
      </c>
    </row>
    <row r="1702" spans="1:4" x14ac:dyDescent="0.2">
      <c r="A1702" s="14">
        <f>+'Daily Rainfall Data Since 2002'!B1701</f>
        <v>39152</v>
      </c>
      <c r="B1702" s="6">
        <f>+'Daily Rainfall Data Since 2002'!C1701</f>
        <v>0</v>
      </c>
      <c r="C1702" s="17">
        <f t="shared" si="82"/>
        <v>3.4</v>
      </c>
      <c r="D1702" s="19">
        <f t="shared" si="83"/>
        <v>200703</v>
      </c>
    </row>
    <row r="1703" spans="1:4" x14ac:dyDescent="0.2">
      <c r="A1703" s="14">
        <f>+'Daily Rainfall Data Since 2002'!B1702</f>
        <v>39153</v>
      </c>
      <c r="B1703" s="6">
        <f>+'Daily Rainfall Data Since 2002'!C1702</f>
        <v>0</v>
      </c>
      <c r="C1703" s="17">
        <f t="shared" si="82"/>
        <v>3.4</v>
      </c>
      <c r="D1703" s="19">
        <f t="shared" si="83"/>
        <v>200703</v>
      </c>
    </row>
    <row r="1704" spans="1:4" x14ac:dyDescent="0.2">
      <c r="A1704" s="14">
        <f>+'Daily Rainfall Data Since 2002'!B1703</f>
        <v>39154</v>
      </c>
      <c r="B1704" s="6">
        <f>+'Daily Rainfall Data Since 2002'!C1703</f>
        <v>0</v>
      </c>
      <c r="C1704" s="17">
        <f t="shared" si="82"/>
        <v>3.4</v>
      </c>
      <c r="D1704" s="19">
        <f t="shared" si="83"/>
        <v>200703</v>
      </c>
    </row>
    <row r="1705" spans="1:4" x14ac:dyDescent="0.2">
      <c r="A1705" s="14">
        <f>+'Daily Rainfall Data Since 2002'!B1704</f>
        <v>39155</v>
      </c>
      <c r="B1705" s="6">
        <f>+'Daily Rainfall Data Since 2002'!C1704</f>
        <v>0</v>
      </c>
      <c r="C1705" s="17">
        <f t="shared" si="82"/>
        <v>3.4</v>
      </c>
      <c r="D1705" s="19">
        <f t="shared" si="83"/>
        <v>200703</v>
      </c>
    </row>
    <row r="1706" spans="1:4" x14ac:dyDescent="0.2">
      <c r="A1706" s="14">
        <f>+'Daily Rainfall Data Since 2002'!B1705</f>
        <v>39156</v>
      </c>
      <c r="B1706" s="6">
        <f>+'Daily Rainfall Data Since 2002'!C1705</f>
        <v>0</v>
      </c>
      <c r="C1706" s="17">
        <f t="shared" si="82"/>
        <v>3.4</v>
      </c>
      <c r="D1706" s="19">
        <f t="shared" si="83"/>
        <v>200703</v>
      </c>
    </row>
    <row r="1707" spans="1:4" x14ac:dyDescent="0.2">
      <c r="A1707" s="14">
        <f>+'Daily Rainfall Data Since 2002'!B1706</f>
        <v>39157</v>
      </c>
      <c r="B1707" s="6">
        <f>+'Daily Rainfall Data Since 2002'!C1706</f>
        <v>0</v>
      </c>
      <c r="C1707" s="17">
        <f t="shared" si="82"/>
        <v>3.4</v>
      </c>
      <c r="D1707" s="19">
        <f t="shared" si="83"/>
        <v>200703</v>
      </c>
    </row>
    <row r="1708" spans="1:4" x14ac:dyDescent="0.2">
      <c r="A1708" s="14">
        <f>+'Daily Rainfall Data Since 2002'!B1707</f>
        <v>39158</v>
      </c>
      <c r="B1708" s="6">
        <f>+'Daily Rainfall Data Since 2002'!C1707</f>
        <v>0</v>
      </c>
      <c r="C1708" s="17">
        <f t="shared" si="82"/>
        <v>3.4</v>
      </c>
      <c r="D1708" s="19">
        <f t="shared" si="83"/>
        <v>200703</v>
      </c>
    </row>
    <row r="1709" spans="1:4" x14ac:dyDescent="0.2">
      <c r="A1709" s="14">
        <f>+'Daily Rainfall Data Since 2002'!B1708</f>
        <v>39159</v>
      </c>
      <c r="B1709" s="6">
        <f>+'Daily Rainfall Data Since 2002'!C1708</f>
        <v>0</v>
      </c>
      <c r="C1709" s="17">
        <f t="shared" si="82"/>
        <v>3.4</v>
      </c>
      <c r="D1709" s="19">
        <f t="shared" si="83"/>
        <v>200703</v>
      </c>
    </row>
    <row r="1710" spans="1:4" x14ac:dyDescent="0.2">
      <c r="A1710" s="14">
        <f>+'Daily Rainfall Data Since 2002'!B1709</f>
        <v>39160</v>
      </c>
      <c r="B1710" s="6">
        <f>+'Daily Rainfall Data Since 2002'!C1709</f>
        <v>0</v>
      </c>
      <c r="C1710" s="17">
        <f t="shared" si="82"/>
        <v>3.4</v>
      </c>
      <c r="D1710" s="19">
        <f t="shared" si="83"/>
        <v>200703</v>
      </c>
    </row>
    <row r="1711" spans="1:4" x14ac:dyDescent="0.2">
      <c r="A1711" s="14">
        <f>+'Daily Rainfall Data Since 2002'!B1710</f>
        <v>39161</v>
      </c>
      <c r="B1711" s="6">
        <f>+'Daily Rainfall Data Since 2002'!C1710</f>
        <v>0</v>
      </c>
      <c r="C1711" s="17">
        <f t="shared" si="82"/>
        <v>3.4</v>
      </c>
      <c r="D1711" s="19">
        <f t="shared" si="83"/>
        <v>200703</v>
      </c>
    </row>
    <row r="1712" spans="1:4" x14ac:dyDescent="0.2">
      <c r="A1712" s="14">
        <f>+'Daily Rainfall Data Since 2002'!B1711</f>
        <v>39162</v>
      </c>
      <c r="B1712" s="6">
        <f>+'Daily Rainfall Data Since 2002'!C1711</f>
        <v>0</v>
      </c>
      <c r="C1712" s="17">
        <f t="shared" si="82"/>
        <v>3.4</v>
      </c>
      <c r="D1712" s="19">
        <f t="shared" si="83"/>
        <v>200703</v>
      </c>
    </row>
    <row r="1713" spans="1:4" x14ac:dyDescent="0.2">
      <c r="A1713" s="14">
        <f>+'Daily Rainfall Data Since 2002'!B1712</f>
        <v>39163</v>
      </c>
      <c r="B1713" s="6">
        <f>+'Daily Rainfall Data Since 2002'!C1712</f>
        <v>0</v>
      </c>
      <c r="C1713" s="17">
        <f t="shared" si="82"/>
        <v>3.4</v>
      </c>
      <c r="D1713" s="19">
        <f t="shared" si="83"/>
        <v>200703</v>
      </c>
    </row>
    <row r="1714" spans="1:4" x14ac:dyDescent="0.2">
      <c r="A1714" s="14">
        <f>+'Daily Rainfall Data Since 2002'!B1713</f>
        <v>39164</v>
      </c>
      <c r="B1714" s="6">
        <f>+'Daily Rainfall Data Since 2002'!C1713</f>
        <v>0</v>
      </c>
      <c r="C1714" s="17">
        <f t="shared" si="82"/>
        <v>3.4</v>
      </c>
      <c r="D1714" s="19">
        <f t="shared" si="83"/>
        <v>200703</v>
      </c>
    </row>
    <row r="1715" spans="1:4" x14ac:dyDescent="0.2">
      <c r="A1715" s="14">
        <f>+'Daily Rainfall Data Since 2002'!B1714</f>
        <v>39165</v>
      </c>
      <c r="B1715" s="6">
        <f>+'Daily Rainfall Data Since 2002'!C1714</f>
        <v>0</v>
      </c>
      <c r="C1715" s="17">
        <f t="shared" si="82"/>
        <v>3.4</v>
      </c>
      <c r="D1715" s="19">
        <f t="shared" si="83"/>
        <v>200703</v>
      </c>
    </row>
    <row r="1716" spans="1:4" x14ac:dyDescent="0.2">
      <c r="A1716" s="14">
        <f>+'Daily Rainfall Data Since 2002'!B1715</f>
        <v>39166</v>
      </c>
      <c r="B1716" s="6">
        <f>+'Daily Rainfall Data Since 2002'!C1715</f>
        <v>0</v>
      </c>
      <c r="C1716" s="17">
        <f t="shared" si="82"/>
        <v>3.4</v>
      </c>
      <c r="D1716" s="19">
        <f t="shared" si="83"/>
        <v>200703</v>
      </c>
    </row>
    <row r="1717" spans="1:4" x14ac:dyDescent="0.2">
      <c r="A1717" s="14">
        <f>+'Daily Rainfall Data Since 2002'!B1716</f>
        <v>39167</v>
      </c>
      <c r="B1717" s="6">
        <f>+'Daily Rainfall Data Since 2002'!C1716</f>
        <v>0</v>
      </c>
      <c r="C1717" s="17">
        <f t="shared" si="82"/>
        <v>3.4</v>
      </c>
      <c r="D1717" s="19">
        <f t="shared" si="83"/>
        <v>200703</v>
      </c>
    </row>
    <row r="1718" spans="1:4" x14ac:dyDescent="0.2">
      <c r="A1718" s="14">
        <f>+'Daily Rainfall Data Since 2002'!B1717</f>
        <v>39168</v>
      </c>
      <c r="B1718" s="6">
        <f>+'Daily Rainfall Data Since 2002'!C1717</f>
        <v>0</v>
      </c>
      <c r="C1718" s="17">
        <f t="shared" si="82"/>
        <v>3.4</v>
      </c>
      <c r="D1718" s="19">
        <f t="shared" si="83"/>
        <v>200703</v>
      </c>
    </row>
    <row r="1719" spans="1:4" x14ac:dyDescent="0.2">
      <c r="A1719" s="14">
        <f>+'Daily Rainfall Data Since 2002'!B1718</f>
        <v>39169</v>
      </c>
      <c r="B1719" s="6">
        <f>+'Daily Rainfall Data Since 2002'!C1718</f>
        <v>0</v>
      </c>
      <c r="C1719" s="17">
        <f t="shared" si="82"/>
        <v>3.4</v>
      </c>
      <c r="D1719" s="19">
        <f t="shared" si="83"/>
        <v>200703</v>
      </c>
    </row>
    <row r="1720" spans="1:4" x14ac:dyDescent="0.2">
      <c r="A1720" s="14">
        <f>+'Daily Rainfall Data Since 2002'!B1719</f>
        <v>39170</v>
      </c>
      <c r="B1720" s="6">
        <f>+'Daily Rainfall Data Since 2002'!C1719</f>
        <v>0</v>
      </c>
      <c r="C1720" s="17">
        <f t="shared" si="82"/>
        <v>3.4</v>
      </c>
      <c r="D1720" s="19">
        <f t="shared" si="83"/>
        <v>200703</v>
      </c>
    </row>
    <row r="1721" spans="1:4" x14ac:dyDescent="0.2">
      <c r="A1721" s="14">
        <f>+'Daily Rainfall Data Since 2002'!B1720</f>
        <v>39171</v>
      </c>
      <c r="B1721" s="6">
        <f>+'Daily Rainfall Data Since 2002'!C1720</f>
        <v>0</v>
      </c>
      <c r="C1721" s="17">
        <f t="shared" si="82"/>
        <v>3.4</v>
      </c>
      <c r="D1721" s="19">
        <f t="shared" si="83"/>
        <v>200703</v>
      </c>
    </row>
    <row r="1722" spans="1:4" x14ac:dyDescent="0.2">
      <c r="A1722" s="14">
        <f>+'Daily Rainfall Data Since 2002'!B1721</f>
        <v>39172</v>
      </c>
      <c r="B1722" s="6">
        <f>+'Daily Rainfall Data Since 2002'!C1721</f>
        <v>0</v>
      </c>
      <c r="C1722" s="17">
        <f t="shared" si="82"/>
        <v>3.4</v>
      </c>
      <c r="D1722" s="19">
        <f t="shared" si="83"/>
        <v>200703</v>
      </c>
    </row>
    <row r="1723" spans="1:4" x14ac:dyDescent="0.2">
      <c r="A1723" s="14">
        <f>+'Daily Rainfall Data Since 2002'!B1722</f>
        <v>39173</v>
      </c>
      <c r="B1723" s="6">
        <f>+'Daily Rainfall Data Since 2002'!C1722</f>
        <v>0</v>
      </c>
      <c r="C1723" s="17">
        <f t="shared" si="82"/>
        <v>3.4</v>
      </c>
      <c r="D1723" s="19">
        <f t="shared" si="83"/>
        <v>200704</v>
      </c>
    </row>
    <row r="1724" spans="1:4" x14ac:dyDescent="0.2">
      <c r="A1724" s="14">
        <f>+'Daily Rainfall Data Since 2002'!B1723</f>
        <v>39174</v>
      </c>
      <c r="B1724" s="6">
        <f>+'Daily Rainfall Data Since 2002'!C1723</f>
        <v>0</v>
      </c>
      <c r="C1724" s="17">
        <f t="shared" si="82"/>
        <v>3.4</v>
      </c>
      <c r="D1724" s="19">
        <f t="shared" si="83"/>
        <v>200704</v>
      </c>
    </row>
    <row r="1725" spans="1:4" x14ac:dyDescent="0.2">
      <c r="A1725" s="14">
        <f>+'Daily Rainfall Data Since 2002'!B1724</f>
        <v>39175</v>
      </c>
      <c r="B1725" s="6">
        <f>+'Daily Rainfall Data Since 2002'!C1724</f>
        <v>45.6</v>
      </c>
      <c r="C1725" s="17">
        <f t="shared" si="82"/>
        <v>49</v>
      </c>
      <c r="D1725" s="19">
        <f t="shared" si="83"/>
        <v>200704</v>
      </c>
    </row>
    <row r="1726" spans="1:4" x14ac:dyDescent="0.2">
      <c r="A1726" s="14">
        <f>+'Daily Rainfall Data Since 2002'!B1725</f>
        <v>39176</v>
      </c>
      <c r="B1726" s="6">
        <f>+'Daily Rainfall Data Since 2002'!C1725</f>
        <v>0</v>
      </c>
      <c r="C1726" s="17">
        <f t="shared" si="82"/>
        <v>49</v>
      </c>
      <c r="D1726" s="19">
        <f t="shared" si="83"/>
        <v>200704</v>
      </c>
    </row>
    <row r="1727" spans="1:4" x14ac:dyDescent="0.2">
      <c r="A1727" s="14">
        <f>+'Daily Rainfall Data Since 2002'!B1726</f>
        <v>39177</v>
      </c>
      <c r="B1727" s="6">
        <f>+'Daily Rainfall Data Since 2002'!C1726</f>
        <v>0</v>
      </c>
      <c r="C1727" s="17">
        <f t="shared" si="82"/>
        <v>49</v>
      </c>
      <c r="D1727" s="19">
        <f t="shared" si="83"/>
        <v>200704</v>
      </c>
    </row>
    <row r="1728" spans="1:4" x14ac:dyDescent="0.2">
      <c r="A1728" s="14">
        <f>+'Daily Rainfall Data Since 2002'!B1727</f>
        <v>39178</v>
      </c>
      <c r="B1728" s="6">
        <f>+'Daily Rainfall Data Since 2002'!C1727</f>
        <v>0</v>
      </c>
      <c r="C1728" s="17">
        <f t="shared" ref="C1728:C1791" si="84">IF(B1728="nd",0, IF(B1728="T",0,B1728))+C1727</f>
        <v>49</v>
      </c>
      <c r="D1728" s="19">
        <f t="shared" si="83"/>
        <v>200704</v>
      </c>
    </row>
    <row r="1729" spans="1:4" x14ac:dyDescent="0.2">
      <c r="A1729" s="14">
        <f>+'Daily Rainfall Data Since 2002'!B1728</f>
        <v>39179</v>
      </c>
      <c r="B1729" s="6">
        <f>+'Daily Rainfall Data Since 2002'!C1728</f>
        <v>0</v>
      </c>
      <c r="C1729" s="17">
        <f t="shared" si="84"/>
        <v>49</v>
      </c>
      <c r="D1729" s="19">
        <f t="shared" si="83"/>
        <v>200704</v>
      </c>
    </row>
    <row r="1730" spans="1:4" x14ac:dyDescent="0.2">
      <c r="A1730" s="14">
        <f>+'Daily Rainfall Data Since 2002'!B1729</f>
        <v>39180</v>
      </c>
      <c r="B1730" s="6">
        <f>+'Daily Rainfall Data Since 2002'!C1729</f>
        <v>0</v>
      </c>
      <c r="C1730" s="17">
        <f t="shared" si="84"/>
        <v>49</v>
      </c>
      <c r="D1730" s="19">
        <f t="shared" si="83"/>
        <v>200704</v>
      </c>
    </row>
    <row r="1731" spans="1:4" x14ac:dyDescent="0.2">
      <c r="A1731" s="14">
        <f>+'Daily Rainfall Data Since 2002'!B1730</f>
        <v>39181</v>
      </c>
      <c r="B1731" s="6">
        <f>+'Daily Rainfall Data Since 2002'!C1730</f>
        <v>0</v>
      </c>
      <c r="C1731" s="17">
        <f t="shared" si="84"/>
        <v>49</v>
      </c>
      <c r="D1731" s="19">
        <f t="shared" si="83"/>
        <v>200704</v>
      </c>
    </row>
    <row r="1732" spans="1:4" x14ac:dyDescent="0.2">
      <c r="A1732" s="14">
        <f>+'Daily Rainfall Data Since 2002'!B1731</f>
        <v>39182</v>
      </c>
      <c r="B1732" s="6">
        <f>+'Daily Rainfall Data Since 2002'!C1731</f>
        <v>0</v>
      </c>
      <c r="C1732" s="17">
        <f t="shared" si="84"/>
        <v>49</v>
      </c>
      <c r="D1732" s="19">
        <f t="shared" si="83"/>
        <v>200704</v>
      </c>
    </row>
    <row r="1733" spans="1:4" x14ac:dyDescent="0.2">
      <c r="A1733" s="14">
        <f>+'Daily Rainfall Data Since 2002'!B1732</f>
        <v>39183</v>
      </c>
      <c r="B1733" s="6">
        <f>+'Daily Rainfall Data Since 2002'!C1732</f>
        <v>0</v>
      </c>
      <c r="C1733" s="17">
        <f t="shared" si="84"/>
        <v>49</v>
      </c>
      <c r="D1733" s="19">
        <f t="shared" si="83"/>
        <v>200704</v>
      </c>
    </row>
    <row r="1734" spans="1:4" x14ac:dyDescent="0.2">
      <c r="A1734" s="14">
        <f>+'Daily Rainfall Data Since 2002'!B1733</f>
        <v>39184</v>
      </c>
      <c r="B1734" s="6">
        <f>+'Daily Rainfall Data Since 2002'!C1733</f>
        <v>0</v>
      </c>
      <c r="C1734" s="17">
        <f t="shared" si="84"/>
        <v>49</v>
      </c>
      <c r="D1734" s="19">
        <f t="shared" si="83"/>
        <v>200704</v>
      </c>
    </row>
    <row r="1735" spans="1:4" x14ac:dyDescent="0.2">
      <c r="A1735" s="14">
        <f>+'Daily Rainfall Data Since 2002'!B1734</f>
        <v>39185</v>
      </c>
      <c r="B1735" s="6">
        <f>+'Daily Rainfall Data Since 2002'!C1734</f>
        <v>24.8</v>
      </c>
      <c r="C1735" s="17">
        <f t="shared" si="84"/>
        <v>73.8</v>
      </c>
      <c r="D1735" s="19">
        <f t="shared" si="83"/>
        <v>200704</v>
      </c>
    </row>
    <row r="1736" spans="1:4" x14ac:dyDescent="0.2">
      <c r="A1736" s="14">
        <f>+'Daily Rainfall Data Since 2002'!B1735</f>
        <v>39186</v>
      </c>
      <c r="B1736" s="6">
        <f>+'Daily Rainfall Data Since 2002'!C1735</f>
        <v>0</v>
      </c>
      <c r="C1736" s="17">
        <f t="shared" si="84"/>
        <v>73.8</v>
      </c>
      <c r="D1736" s="19">
        <f t="shared" si="83"/>
        <v>200704</v>
      </c>
    </row>
    <row r="1737" spans="1:4" x14ac:dyDescent="0.2">
      <c r="A1737" s="14">
        <f>+'Daily Rainfall Data Since 2002'!B1736</f>
        <v>39187</v>
      </c>
      <c r="B1737" s="6">
        <f>+'Daily Rainfall Data Since 2002'!C1736</f>
        <v>0</v>
      </c>
      <c r="C1737" s="17">
        <f t="shared" si="84"/>
        <v>73.8</v>
      </c>
      <c r="D1737" s="19">
        <f t="shared" si="83"/>
        <v>200704</v>
      </c>
    </row>
    <row r="1738" spans="1:4" x14ac:dyDescent="0.2">
      <c r="A1738" s="14">
        <f>+'Daily Rainfall Data Since 2002'!B1737</f>
        <v>39188</v>
      </c>
      <c r="B1738" s="6">
        <f>+'Daily Rainfall Data Since 2002'!C1737</f>
        <v>0</v>
      </c>
      <c r="C1738" s="17">
        <f t="shared" si="84"/>
        <v>73.8</v>
      </c>
      <c r="D1738" s="19">
        <f t="shared" si="83"/>
        <v>200704</v>
      </c>
    </row>
    <row r="1739" spans="1:4" x14ac:dyDescent="0.2">
      <c r="A1739" s="14">
        <f>+'Daily Rainfall Data Since 2002'!B1738</f>
        <v>39189</v>
      </c>
      <c r="B1739" s="6">
        <f>+'Daily Rainfall Data Since 2002'!C1738</f>
        <v>0</v>
      </c>
      <c r="C1739" s="17">
        <f t="shared" si="84"/>
        <v>73.8</v>
      </c>
      <c r="D1739" s="19">
        <f t="shared" si="83"/>
        <v>200704</v>
      </c>
    </row>
    <row r="1740" spans="1:4" x14ac:dyDescent="0.2">
      <c r="A1740" s="14">
        <f>+'Daily Rainfall Data Since 2002'!B1739</f>
        <v>39190</v>
      </c>
      <c r="B1740" s="6">
        <f>+'Daily Rainfall Data Since 2002'!C1739</f>
        <v>0</v>
      </c>
      <c r="C1740" s="17">
        <f t="shared" si="84"/>
        <v>73.8</v>
      </c>
      <c r="D1740" s="19">
        <f t="shared" si="83"/>
        <v>200704</v>
      </c>
    </row>
    <row r="1741" spans="1:4" x14ac:dyDescent="0.2">
      <c r="A1741" s="14">
        <f>+'Daily Rainfall Data Since 2002'!B1740</f>
        <v>39191</v>
      </c>
      <c r="B1741" s="6">
        <f>+'Daily Rainfall Data Since 2002'!C1740</f>
        <v>0</v>
      </c>
      <c r="C1741" s="17">
        <f t="shared" si="84"/>
        <v>73.8</v>
      </c>
      <c r="D1741" s="19">
        <f t="shared" si="83"/>
        <v>200704</v>
      </c>
    </row>
    <row r="1742" spans="1:4" x14ac:dyDescent="0.2">
      <c r="A1742" s="14">
        <f>+'Daily Rainfall Data Since 2002'!B1741</f>
        <v>39192</v>
      </c>
      <c r="B1742" s="6">
        <f>+'Daily Rainfall Data Since 2002'!C1741</f>
        <v>0</v>
      </c>
      <c r="C1742" s="17">
        <f t="shared" si="84"/>
        <v>73.8</v>
      </c>
      <c r="D1742" s="19">
        <f t="shared" si="83"/>
        <v>200704</v>
      </c>
    </row>
    <row r="1743" spans="1:4" x14ac:dyDescent="0.2">
      <c r="A1743" s="14">
        <f>+'Daily Rainfall Data Since 2002'!B1742</f>
        <v>39193</v>
      </c>
      <c r="B1743" s="6">
        <f>+'Daily Rainfall Data Since 2002'!C1742</f>
        <v>0</v>
      </c>
      <c r="C1743" s="17">
        <f t="shared" si="84"/>
        <v>73.8</v>
      </c>
      <c r="D1743" s="19">
        <f t="shared" si="83"/>
        <v>200704</v>
      </c>
    </row>
    <row r="1744" spans="1:4" x14ac:dyDescent="0.2">
      <c r="A1744" s="14">
        <f>+'Daily Rainfall Data Since 2002'!B1743</f>
        <v>39194</v>
      </c>
      <c r="B1744" s="6">
        <f>+'Daily Rainfall Data Since 2002'!C1743</f>
        <v>0</v>
      </c>
      <c r="C1744" s="17">
        <f t="shared" si="84"/>
        <v>73.8</v>
      </c>
      <c r="D1744" s="19">
        <f t="shared" si="83"/>
        <v>200704</v>
      </c>
    </row>
    <row r="1745" spans="1:4" x14ac:dyDescent="0.2">
      <c r="A1745" s="14">
        <f>+'Daily Rainfall Data Since 2002'!B1744</f>
        <v>39195</v>
      </c>
      <c r="B1745" s="6">
        <f>+'Daily Rainfall Data Since 2002'!C1744</f>
        <v>0</v>
      </c>
      <c r="C1745" s="17">
        <f t="shared" si="84"/>
        <v>73.8</v>
      </c>
      <c r="D1745" s="19">
        <f t="shared" si="83"/>
        <v>200704</v>
      </c>
    </row>
    <row r="1746" spans="1:4" x14ac:dyDescent="0.2">
      <c r="A1746" s="14">
        <f>+'Daily Rainfall Data Since 2002'!B1745</f>
        <v>39196</v>
      </c>
      <c r="B1746" s="6">
        <f>+'Daily Rainfall Data Since 2002'!C1745</f>
        <v>0</v>
      </c>
      <c r="C1746" s="17">
        <f t="shared" si="84"/>
        <v>73.8</v>
      </c>
      <c r="D1746" s="19">
        <f t="shared" si="83"/>
        <v>200704</v>
      </c>
    </row>
    <row r="1747" spans="1:4" x14ac:dyDescent="0.2">
      <c r="A1747" s="14">
        <f>+'Daily Rainfall Data Since 2002'!B1746</f>
        <v>39197</v>
      </c>
      <c r="B1747" s="6">
        <f>+'Daily Rainfall Data Since 2002'!C1746</f>
        <v>0</v>
      </c>
      <c r="C1747" s="17">
        <f t="shared" si="84"/>
        <v>73.8</v>
      </c>
      <c r="D1747" s="19">
        <f t="shared" ref="D1747:D1810" si="85">+YEAR(A1747)*100+MONTH(A1747)</f>
        <v>200704</v>
      </c>
    </row>
    <row r="1748" spans="1:4" x14ac:dyDescent="0.2">
      <c r="A1748" s="14">
        <f>+'Daily Rainfall Data Since 2002'!B1747</f>
        <v>39198</v>
      </c>
      <c r="B1748" s="6">
        <f>+'Daily Rainfall Data Since 2002'!C1747</f>
        <v>0</v>
      </c>
      <c r="C1748" s="17">
        <f t="shared" si="84"/>
        <v>73.8</v>
      </c>
      <c r="D1748" s="19">
        <f t="shared" si="85"/>
        <v>200704</v>
      </c>
    </row>
    <row r="1749" spans="1:4" x14ac:dyDescent="0.2">
      <c r="A1749" s="14">
        <f>+'Daily Rainfall Data Since 2002'!B1748</f>
        <v>39199</v>
      </c>
      <c r="B1749" s="6">
        <f>+'Daily Rainfall Data Since 2002'!C1748</f>
        <v>0</v>
      </c>
      <c r="C1749" s="17">
        <f t="shared" si="84"/>
        <v>73.8</v>
      </c>
      <c r="D1749" s="19">
        <f t="shared" si="85"/>
        <v>200704</v>
      </c>
    </row>
    <row r="1750" spans="1:4" x14ac:dyDescent="0.2">
      <c r="A1750" s="14">
        <f>+'Daily Rainfall Data Since 2002'!B1749</f>
        <v>39200</v>
      </c>
      <c r="B1750" s="6">
        <f>+'Daily Rainfall Data Since 2002'!C1749</f>
        <v>0</v>
      </c>
      <c r="C1750" s="17">
        <f t="shared" si="84"/>
        <v>73.8</v>
      </c>
      <c r="D1750" s="19">
        <f t="shared" si="85"/>
        <v>200704</v>
      </c>
    </row>
    <row r="1751" spans="1:4" x14ac:dyDescent="0.2">
      <c r="A1751" s="14">
        <f>+'Daily Rainfall Data Since 2002'!B1750</f>
        <v>39201</v>
      </c>
      <c r="B1751" s="6">
        <f>+'Daily Rainfall Data Since 2002'!C1750</f>
        <v>0</v>
      </c>
      <c r="C1751" s="17">
        <f t="shared" si="84"/>
        <v>73.8</v>
      </c>
      <c r="D1751" s="19">
        <f t="shared" si="85"/>
        <v>200704</v>
      </c>
    </row>
    <row r="1752" spans="1:4" x14ac:dyDescent="0.2">
      <c r="A1752" s="14">
        <f>+'Daily Rainfall Data Since 2002'!B1751</f>
        <v>39202</v>
      </c>
      <c r="B1752" s="6">
        <f>+'Daily Rainfall Data Since 2002'!C1751</f>
        <v>0</v>
      </c>
      <c r="C1752" s="17">
        <f t="shared" si="84"/>
        <v>73.8</v>
      </c>
      <c r="D1752" s="19">
        <f t="shared" si="85"/>
        <v>200704</v>
      </c>
    </row>
    <row r="1753" spans="1:4" x14ac:dyDescent="0.2">
      <c r="A1753" s="14">
        <f>+'Daily Rainfall Data Since 2002'!B1752</f>
        <v>39203</v>
      </c>
      <c r="B1753" s="6">
        <f>+'Daily Rainfall Data Since 2002'!C1752</f>
        <v>0</v>
      </c>
      <c r="C1753" s="17">
        <f t="shared" si="84"/>
        <v>73.8</v>
      </c>
      <c r="D1753" s="19">
        <f t="shared" si="85"/>
        <v>200705</v>
      </c>
    </row>
    <row r="1754" spans="1:4" x14ac:dyDescent="0.2">
      <c r="A1754" s="14">
        <f>+'Daily Rainfall Data Since 2002'!B1753</f>
        <v>39204</v>
      </c>
      <c r="B1754" s="6">
        <f>+'Daily Rainfall Data Since 2002'!C1753</f>
        <v>0</v>
      </c>
      <c r="C1754" s="17">
        <f t="shared" si="84"/>
        <v>73.8</v>
      </c>
      <c r="D1754" s="19">
        <f t="shared" si="85"/>
        <v>200705</v>
      </c>
    </row>
    <row r="1755" spans="1:4" x14ac:dyDescent="0.2">
      <c r="A1755" s="14">
        <f>+'Daily Rainfall Data Since 2002'!B1754</f>
        <v>39205</v>
      </c>
      <c r="B1755" s="6">
        <f>+'Daily Rainfall Data Since 2002'!C1754</f>
        <v>22</v>
      </c>
      <c r="C1755" s="17">
        <f t="shared" si="84"/>
        <v>95.8</v>
      </c>
      <c r="D1755" s="19">
        <f t="shared" si="85"/>
        <v>200705</v>
      </c>
    </row>
    <row r="1756" spans="1:4" x14ac:dyDescent="0.2">
      <c r="A1756" s="14">
        <f>+'Daily Rainfall Data Since 2002'!B1755</f>
        <v>39206</v>
      </c>
      <c r="B1756" s="6">
        <f>+'Daily Rainfall Data Since 2002'!C1755</f>
        <v>0</v>
      </c>
      <c r="C1756" s="17">
        <f t="shared" si="84"/>
        <v>95.8</v>
      </c>
      <c r="D1756" s="19">
        <f t="shared" si="85"/>
        <v>200705</v>
      </c>
    </row>
    <row r="1757" spans="1:4" x14ac:dyDescent="0.2">
      <c r="A1757" s="14">
        <f>+'Daily Rainfall Data Since 2002'!B1756</f>
        <v>39207</v>
      </c>
      <c r="B1757" s="6">
        <f>+'Daily Rainfall Data Since 2002'!C1756</f>
        <v>0.6</v>
      </c>
      <c r="C1757" s="17">
        <f t="shared" si="84"/>
        <v>96.399999999999991</v>
      </c>
      <c r="D1757" s="19">
        <f t="shared" si="85"/>
        <v>200705</v>
      </c>
    </row>
    <row r="1758" spans="1:4" x14ac:dyDescent="0.2">
      <c r="A1758" s="14">
        <f>+'Daily Rainfall Data Since 2002'!B1757</f>
        <v>39208</v>
      </c>
      <c r="B1758" s="6">
        <f>+'Daily Rainfall Data Since 2002'!C1757</f>
        <v>0</v>
      </c>
      <c r="C1758" s="17">
        <f t="shared" si="84"/>
        <v>96.399999999999991</v>
      </c>
      <c r="D1758" s="19">
        <f t="shared" si="85"/>
        <v>200705</v>
      </c>
    </row>
    <row r="1759" spans="1:4" x14ac:dyDescent="0.2">
      <c r="A1759" s="14">
        <f>+'Daily Rainfall Data Since 2002'!B1758</f>
        <v>39209</v>
      </c>
      <c r="B1759" s="6">
        <f>+'Daily Rainfall Data Since 2002'!C1758</f>
        <v>16</v>
      </c>
      <c r="C1759" s="17">
        <f t="shared" si="84"/>
        <v>112.39999999999999</v>
      </c>
      <c r="D1759" s="19">
        <f t="shared" si="85"/>
        <v>200705</v>
      </c>
    </row>
    <row r="1760" spans="1:4" x14ac:dyDescent="0.2">
      <c r="A1760" s="14">
        <f>+'Daily Rainfall Data Since 2002'!B1759</f>
        <v>39210</v>
      </c>
      <c r="B1760" s="6">
        <f>+'Daily Rainfall Data Since 2002'!C1759</f>
        <v>0</v>
      </c>
      <c r="C1760" s="17">
        <f t="shared" si="84"/>
        <v>112.39999999999999</v>
      </c>
      <c r="D1760" s="19">
        <f t="shared" si="85"/>
        <v>200705</v>
      </c>
    </row>
    <row r="1761" spans="1:4" x14ac:dyDescent="0.2">
      <c r="A1761" s="14">
        <f>+'Daily Rainfall Data Since 2002'!B1760</f>
        <v>39211</v>
      </c>
      <c r="B1761" s="6">
        <f>+'Daily Rainfall Data Since 2002'!C1760</f>
        <v>2.5</v>
      </c>
      <c r="C1761" s="17">
        <f t="shared" si="84"/>
        <v>114.89999999999999</v>
      </c>
      <c r="D1761" s="19">
        <f t="shared" si="85"/>
        <v>200705</v>
      </c>
    </row>
    <row r="1762" spans="1:4" x14ac:dyDescent="0.2">
      <c r="A1762" s="14">
        <f>+'Daily Rainfall Data Since 2002'!B1761</f>
        <v>39212</v>
      </c>
      <c r="B1762" s="6">
        <f>+'Daily Rainfall Data Since 2002'!C1761</f>
        <v>2</v>
      </c>
      <c r="C1762" s="17">
        <f t="shared" si="84"/>
        <v>116.89999999999999</v>
      </c>
      <c r="D1762" s="19">
        <f t="shared" si="85"/>
        <v>200705</v>
      </c>
    </row>
    <row r="1763" spans="1:4" x14ac:dyDescent="0.2">
      <c r="A1763" s="14">
        <f>+'Daily Rainfall Data Since 2002'!B1762</f>
        <v>39213</v>
      </c>
      <c r="B1763" s="6">
        <f>+'Daily Rainfall Data Since 2002'!C1762</f>
        <v>0</v>
      </c>
      <c r="C1763" s="17">
        <f t="shared" si="84"/>
        <v>116.89999999999999</v>
      </c>
      <c r="D1763" s="19">
        <f t="shared" si="85"/>
        <v>200705</v>
      </c>
    </row>
    <row r="1764" spans="1:4" x14ac:dyDescent="0.2">
      <c r="A1764" s="14">
        <f>+'Daily Rainfall Data Since 2002'!B1763</f>
        <v>39214</v>
      </c>
      <c r="B1764" s="6">
        <f>+'Daily Rainfall Data Since 2002'!C1763</f>
        <v>7.5</v>
      </c>
      <c r="C1764" s="17">
        <f t="shared" si="84"/>
        <v>124.39999999999999</v>
      </c>
      <c r="D1764" s="19">
        <f t="shared" si="85"/>
        <v>200705</v>
      </c>
    </row>
    <row r="1765" spans="1:4" x14ac:dyDescent="0.2">
      <c r="A1765" s="14">
        <f>+'Daily Rainfall Data Since 2002'!B1764</f>
        <v>39215</v>
      </c>
      <c r="B1765" s="6">
        <f>+'Daily Rainfall Data Since 2002'!C1764</f>
        <v>0</v>
      </c>
      <c r="C1765" s="17">
        <f t="shared" si="84"/>
        <v>124.39999999999999</v>
      </c>
      <c r="D1765" s="19">
        <f t="shared" si="85"/>
        <v>200705</v>
      </c>
    </row>
    <row r="1766" spans="1:4" x14ac:dyDescent="0.2">
      <c r="A1766" s="14">
        <f>+'Daily Rainfall Data Since 2002'!B1765</f>
        <v>39216</v>
      </c>
      <c r="B1766" s="6">
        <f>+'Daily Rainfall Data Since 2002'!C1765</f>
        <v>10</v>
      </c>
      <c r="C1766" s="17">
        <f t="shared" si="84"/>
        <v>134.39999999999998</v>
      </c>
      <c r="D1766" s="19">
        <f t="shared" si="85"/>
        <v>200705</v>
      </c>
    </row>
    <row r="1767" spans="1:4" x14ac:dyDescent="0.2">
      <c r="A1767" s="14">
        <f>+'Daily Rainfall Data Since 2002'!B1766</f>
        <v>39217</v>
      </c>
      <c r="B1767" s="6">
        <f>+'Daily Rainfall Data Since 2002'!C1766</f>
        <v>20</v>
      </c>
      <c r="C1767" s="17">
        <f t="shared" si="84"/>
        <v>154.39999999999998</v>
      </c>
      <c r="D1767" s="19">
        <f t="shared" si="85"/>
        <v>200705</v>
      </c>
    </row>
    <row r="1768" spans="1:4" x14ac:dyDescent="0.2">
      <c r="A1768" s="14">
        <f>+'Daily Rainfall Data Since 2002'!B1767</f>
        <v>39218</v>
      </c>
      <c r="B1768" s="6">
        <f>+'Daily Rainfall Data Since 2002'!C1767</f>
        <v>0.6</v>
      </c>
      <c r="C1768" s="17">
        <f t="shared" si="84"/>
        <v>154.99999999999997</v>
      </c>
      <c r="D1768" s="19">
        <f t="shared" si="85"/>
        <v>200705</v>
      </c>
    </row>
    <row r="1769" spans="1:4" x14ac:dyDescent="0.2">
      <c r="A1769" s="14">
        <f>+'Daily Rainfall Data Since 2002'!B1768</f>
        <v>39219</v>
      </c>
      <c r="B1769" s="6">
        <f>+'Daily Rainfall Data Since 2002'!C1768</f>
        <v>4</v>
      </c>
      <c r="C1769" s="17">
        <f t="shared" si="84"/>
        <v>158.99999999999997</v>
      </c>
      <c r="D1769" s="19">
        <f t="shared" si="85"/>
        <v>200705</v>
      </c>
    </row>
    <row r="1770" spans="1:4" x14ac:dyDescent="0.2">
      <c r="A1770" s="14">
        <f>+'Daily Rainfall Data Since 2002'!B1769</f>
        <v>39220</v>
      </c>
      <c r="B1770" s="6">
        <f>+'Daily Rainfall Data Since 2002'!C1769</f>
        <v>0</v>
      </c>
      <c r="C1770" s="17">
        <f t="shared" si="84"/>
        <v>158.99999999999997</v>
      </c>
      <c r="D1770" s="19">
        <f t="shared" si="85"/>
        <v>200705</v>
      </c>
    </row>
    <row r="1771" spans="1:4" x14ac:dyDescent="0.2">
      <c r="A1771" s="14">
        <f>+'Daily Rainfall Data Since 2002'!B1770</f>
        <v>39221</v>
      </c>
      <c r="B1771" s="6">
        <f>+'Daily Rainfall Data Since 2002'!C1770</f>
        <v>0.8</v>
      </c>
      <c r="C1771" s="17">
        <f t="shared" si="84"/>
        <v>159.79999999999998</v>
      </c>
      <c r="D1771" s="19">
        <f t="shared" si="85"/>
        <v>200705</v>
      </c>
    </row>
    <row r="1772" spans="1:4" x14ac:dyDescent="0.2">
      <c r="A1772" s="14">
        <f>+'Daily Rainfall Data Since 2002'!B1771</f>
        <v>39222</v>
      </c>
      <c r="B1772" s="6">
        <f>+'Daily Rainfall Data Since 2002'!C1771</f>
        <v>0</v>
      </c>
      <c r="C1772" s="17">
        <f t="shared" si="84"/>
        <v>159.79999999999998</v>
      </c>
      <c r="D1772" s="19">
        <f t="shared" si="85"/>
        <v>200705</v>
      </c>
    </row>
    <row r="1773" spans="1:4" x14ac:dyDescent="0.2">
      <c r="A1773" s="14">
        <f>+'Daily Rainfall Data Since 2002'!B1772</f>
        <v>39223</v>
      </c>
      <c r="B1773" s="6">
        <f>+'Daily Rainfall Data Since 2002'!C1772</f>
        <v>4</v>
      </c>
      <c r="C1773" s="17">
        <f t="shared" si="84"/>
        <v>163.79999999999998</v>
      </c>
      <c r="D1773" s="19">
        <f t="shared" si="85"/>
        <v>200705</v>
      </c>
    </row>
    <row r="1774" spans="1:4" x14ac:dyDescent="0.2">
      <c r="A1774" s="14">
        <f>+'Daily Rainfall Data Since 2002'!B1773</f>
        <v>39224</v>
      </c>
      <c r="B1774" s="6">
        <f>+'Daily Rainfall Data Since 2002'!C1773</f>
        <v>2</v>
      </c>
      <c r="C1774" s="17">
        <f t="shared" si="84"/>
        <v>165.79999999999998</v>
      </c>
      <c r="D1774" s="19">
        <f t="shared" si="85"/>
        <v>200705</v>
      </c>
    </row>
    <row r="1775" spans="1:4" x14ac:dyDescent="0.2">
      <c r="A1775" s="14">
        <f>+'Daily Rainfall Data Since 2002'!B1774</f>
        <v>39225</v>
      </c>
      <c r="B1775" s="6">
        <f>+'Daily Rainfall Data Since 2002'!C1774</f>
        <v>0</v>
      </c>
      <c r="C1775" s="17">
        <f t="shared" si="84"/>
        <v>165.79999999999998</v>
      </c>
      <c r="D1775" s="19">
        <f t="shared" si="85"/>
        <v>200705</v>
      </c>
    </row>
    <row r="1776" spans="1:4" x14ac:dyDescent="0.2">
      <c r="A1776" s="14">
        <f>+'Daily Rainfall Data Since 2002'!B1775</f>
        <v>39226</v>
      </c>
      <c r="B1776" s="6">
        <f>+'Daily Rainfall Data Since 2002'!C1775</f>
        <v>8</v>
      </c>
      <c r="C1776" s="17">
        <f t="shared" si="84"/>
        <v>173.79999999999998</v>
      </c>
      <c r="D1776" s="19">
        <f t="shared" si="85"/>
        <v>200705</v>
      </c>
    </row>
    <row r="1777" spans="1:4" x14ac:dyDescent="0.2">
      <c r="A1777" s="14">
        <f>+'Daily Rainfall Data Since 2002'!B1776</f>
        <v>39227</v>
      </c>
      <c r="B1777" s="6">
        <f>+'Daily Rainfall Data Since 2002'!C1776</f>
        <v>0</v>
      </c>
      <c r="C1777" s="17">
        <f t="shared" si="84"/>
        <v>173.79999999999998</v>
      </c>
      <c r="D1777" s="19">
        <f t="shared" si="85"/>
        <v>200705</v>
      </c>
    </row>
    <row r="1778" spans="1:4" x14ac:dyDescent="0.2">
      <c r="A1778" s="14">
        <f>+'Daily Rainfall Data Since 2002'!B1777</f>
        <v>39228</v>
      </c>
      <c r="B1778" s="6">
        <f>+'Daily Rainfall Data Since 2002'!C1777</f>
        <v>2</v>
      </c>
      <c r="C1778" s="17">
        <f t="shared" si="84"/>
        <v>175.79999999999998</v>
      </c>
      <c r="D1778" s="19">
        <f t="shared" si="85"/>
        <v>200705</v>
      </c>
    </row>
    <row r="1779" spans="1:4" x14ac:dyDescent="0.2">
      <c r="A1779" s="14">
        <f>+'Daily Rainfall Data Since 2002'!B1778</f>
        <v>39229</v>
      </c>
      <c r="B1779" s="6">
        <f>+'Daily Rainfall Data Since 2002'!C1778</f>
        <v>0.5</v>
      </c>
      <c r="C1779" s="17">
        <f t="shared" si="84"/>
        <v>176.29999999999998</v>
      </c>
      <c r="D1779" s="19">
        <f t="shared" si="85"/>
        <v>200705</v>
      </c>
    </row>
    <row r="1780" spans="1:4" x14ac:dyDescent="0.2">
      <c r="A1780" s="14">
        <f>+'Daily Rainfall Data Since 2002'!B1779</f>
        <v>39230</v>
      </c>
      <c r="B1780" s="6">
        <f>+'Daily Rainfall Data Since 2002'!C1779</f>
        <v>0</v>
      </c>
      <c r="C1780" s="17">
        <f t="shared" si="84"/>
        <v>176.29999999999998</v>
      </c>
      <c r="D1780" s="19">
        <f t="shared" si="85"/>
        <v>200705</v>
      </c>
    </row>
    <row r="1781" spans="1:4" x14ac:dyDescent="0.2">
      <c r="A1781" s="14">
        <f>+'Daily Rainfall Data Since 2002'!B1780</f>
        <v>39231</v>
      </c>
      <c r="B1781" s="6">
        <f>+'Daily Rainfall Data Since 2002'!C1780</f>
        <v>10</v>
      </c>
      <c r="C1781" s="17">
        <f t="shared" si="84"/>
        <v>186.29999999999998</v>
      </c>
      <c r="D1781" s="19">
        <f t="shared" si="85"/>
        <v>200705</v>
      </c>
    </row>
    <row r="1782" spans="1:4" x14ac:dyDescent="0.2">
      <c r="A1782" s="14">
        <f>+'Daily Rainfall Data Since 2002'!B1781</f>
        <v>39232</v>
      </c>
      <c r="B1782" s="6">
        <f>+'Daily Rainfall Data Since 2002'!C1781</f>
        <v>0</v>
      </c>
      <c r="C1782" s="17">
        <f t="shared" si="84"/>
        <v>186.29999999999998</v>
      </c>
      <c r="D1782" s="19">
        <f t="shared" si="85"/>
        <v>200705</v>
      </c>
    </row>
    <row r="1783" spans="1:4" x14ac:dyDescent="0.2">
      <c r="A1783" s="14">
        <f>+'Daily Rainfall Data Since 2002'!B1782</f>
        <v>39233</v>
      </c>
      <c r="B1783" s="6">
        <f>+'Daily Rainfall Data Since 2002'!C1782</f>
        <v>2</v>
      </c>
      <c r="C1783" s="17">
        <f t="shared" si="84"/>
        <v>188.29999999999998</v>
      </c>
      <c r="D1783" s="19">
        <f t="shared" si="85"/>
        <v>200705</v>
      </c>
    </row>
    <row r="1784" spans="1:4" x14ac:dyDescent="0.2">
      <c r="A1784" s="14">
        <f>+'Daily Rainfall Data Since 2002'!B1783</f>
        <v>39234</v>
      </c>
      <c r="B1784" s="6">
        <f>+'Daily Rainfall Data Since 2002'!C1783</f>
        <v>0</v>
      </c>
      <c r="C1784" s="17">
        <f t="shared" si="84"/>
        <v>188.29999999999998</v>
      </c>
      <c r="D1784" s="19">
        <f t="shared" si="85"/>
        <v>200706</v>
      </c>
    </row>
    <row r="1785" spans="1:4" x14ac:dyDescent="0.2">
      <c r="A1785" s="14">
        <f>+'Daily Rainfall Data Since 2002'!B1784</f>
        <v>39235</v>
      </c>
      <c r="B1785" s="6">
        <f>+'Daily Rainfall Data Since 2002'!C1784</f>
        <v>0</v>
      </c>
      <c r="C1785" s="17">
        <f t="shared" si="84"/>
        <v>188.29999999999998</v>
      </c>
      <c r="D1785" s="19">
        <f t="shared" si="85"/>
        <v>200706</v>
      </c>
    </row>
    <row r="1786" spans="1:4" x14ac:dyDescent="0.2">
      <c r="A1786" s="14">
        <f>+'Daily Rainfall Data Since 2002'!B1785</f>
        <v>39236</v>
      </c>
      <c r="B1786" s="6">
        <f>+'Daily Rainfall Data Since 2002'!C1785</f>
        <v>0</v>
      </c>
      <c r="C1786" s="17">
        <f t="shared" si="84"/>
        <v>188.29999999999998</v>
      </c>
      <c r="D1786" s="19">
        <f t="shared" si="85"/>
        <v>200706</v>
      </c>
    </row>
    <row r="1787" spans="1:4" x14ac:dyDescent="0.2">
      <c r="A1787" s="14">
        <f>+'Daily Rainfall Data Since 2002'!B1786</f>
        <v>39237</v>
      </c>
      <c r="B1787" s="6">
        <f>+'Daily Rainfall Data Since 2002'!C1786</f>
        <v>37.799999999999997</v>
      </c>
      <c r="C1787" s="17">
        <f t="shared" si="84"/>
        <v>226.09999999999997</v>
      </c>
      <c r="D1787" s="19">
        <f t="shared" si="85"/>
        <v>200706</v>
      </c>
    </row>
    <row r="1788" spans="1:4" x14ac:dyDescent="0.2">
      <c r="A1788" s="14">
        <f>+'Daily Rainfall Data Since 2002'!B1787</f>
        <v>39238</v>
      </c>
      <c r="B1788" s="6">
        <f>+'Daily Rainfall Data Since 2002'!C1787</f>
        <v>30.4</v>
      </c>
      <c r="C1788" s="17">
        <f t="shared" si="84"/>
        <v>256.49999999999994</v>
      </c>
      <c r="D1788" s="19">
        <f t="shared" si="85"/>
        <v>200706</v>
      </c>
    </row>
    <row r="1789" spans="1:4" x14ac:dyDescent="0.2">
      <c r="A1789" s="14">
        <f>+'Daily Rainfall Data Since 2002'!B1788</f>
        <v>39239</v>
      </c>
      <c r="B1789" s="6">
        <f>+'Daily Rainfall Data Since 2002'!C1788</f>
        <v>40</v>
      </c>
      <c r="C1789" s="17">
        <f t="shared" si="84"/>
        <v>296.49999999999994</v>
      </c>
      <c r="D1789" s="19">
        <f t="shared" si="85"/>
        <v>200706</v>
      </c>
    </row>
    <row r="1790" spans="1:4" x14ac:dyDescent="0.2">
      <c r="A1790" s="14">
        <f>+'Daily Rainfall Data Since 2002'!B1789</f>
        <v>39240</v>
      </c>
      <c r="B1790" s="6">
        <f>+'Daily Rainfall Data Since 2002'!C1789</f>
        <v>27.2</v>
      </c>
      <c r="C1790" s="17">
        <f t="shared" si="84"/>
        <v>323.69999999999993</v>
      </c>
      <c r="D1790" s="19">
        <f t="shared" si="85"/>
        <v>200706</v>
      </c>
    </row>
    <row r="1791" spans="1:4" x14ac:dyDescent="0.2">
      <c r="A1791" s="14">
        <f>+'Daily Rainfall Data Since 2002'!B1790</f>
        <v>39241</v>
      </c>
      <c r="B1791" s="6">
        <f>+'Daily Rainfall Data Since 2002'!C1790</f>
        <v>20.100000000000001</v>
      </c>
      <c r="C1791" s="17">
        <f t="shared" si="84"/>
        <v>343.79999999999995</v>
      </c>
      <c r="D1791" s="19">
        <f t="shared" si="85"/>
        <v>200706</v>
      </c>
    </row>
    <row r="1792" spans="1:4" x14ac:dyDescent="0.2">
      <c r="A1792" s="14">
        <f>+'Daily Rainfall Data Since 2002'!B1791</f>
        <v>39242</v>
      </c>
      <c r="B1792" s="6">
        <f>+'Daily Rainfall Data Since 2002'!C1791</f>
        <v>14.3</v>
      </c>
      <c r="C1792" s="17">
        <f t="shared" ref="C1792:C1855" si="86">IF(B1792="nd",0, IF(B1792="T",0,B1792))+C1791</f>
        <v>358.09999999999997</v>
      </c>
      <c r="D1792" s="19">
        <f t="shared" si="85"/>
        <v>200706</v>
      </c>
    </row>
    <row r="1793" spans="1:4" x14ac:dyDescent="0.2">
      <c r="A1793" s="14">
        <f>+'Daily Rainfall Data Since 2002'!B1792</f>
        <v>39243</v>
      </c>
      <c r="B1793" s="6">
        <f>+'Daily Rainfall Data Since 2002'!C1792</f>
        <v>0</v>
      </c>
      <c r="C1793" s="17">
        <f t="shared" si="86"/>
        <v>358.09999999999997</v>
      </c>
      <c r="D1793" s="19">
        <f t="shared" si="85"/>
        <v>200706</v>
      </c>
    </row>
    <row r="1794" spans="1:4" x14ac:dyDescent="0.2">
      <c r="A1794" s="14">
        <f>+'Daily Rainfall Data Since 2002'!B1793</f>
        <v>39244</v>
      </c>
      <c r="B1794" s="6">
        <f>+'Daily Rainfall Data Since 2002'!C1793</f>
        <v>0</v>
      </c>
      <c r="C1794" s="17">
        <f t="shared" si="86"/>
        <v>358.09999999999997</v>
      </c>
      <c r="D1794" s="19">
        <f t="shared" si="85"/>
        <v>200706</v>
      </c>
    </row>
    <row r="1795" spans="1:4" x14ac:dyDescent="0.2">
      <c r="A1795" s="14">
        <f>+'Daily Rainfall Data Since 2002'!B1794</f>
        <v>39245</v>
      </c>
      <c r="B1795" s="6">
        <f>+'Daily Rainfall Data Since 2002'!C1794</f>
        <v>11.4</v>
      </c>
      <c r="C1795" s="17">
        <f t="shared" si="86"/>
        <v>369.49999999999994</v>
      </c>
      <c r="D1795" s="19">
        <f t="shared" si="85"/>
        <v>200706</v>
      </c>
    </row>
    <row r="1796" spans="1:4" x14ac:dyDescent="0.2">
      <c r="A1796" s="14">
        <f>+'Daily Rainfall Data Since 2002'!B1795</f>
        <v>39246</v>
      </c>
      <c r="B1796" s="6">
        <f>+'Daily Rainfall Data Since 2002'!C1795</f>
        <v>13.2</v>
      </c>
      <c r="C1796" s="17">
        <f t="shared" si="86"/>
        <v>382.69999999999993</v>
      </c>
      <c r="D1796" s="19">
        <f t="shared" si="85"/>
        <v>200706</v>
      </c>
    </row>
    <row r="1797" spans="1:4" x14ac:dyDescent="0.2">
      <c r="A1797" s="14">
        <f>+'Daily Rainfall Data Since 2002'!B1796</f>
        <v>39247</v>
      </c>
      <c r="B1797" s="6">
        <f>+'Daily Rainfall Data Since 2002'!C1796</f>
        <v>8.6</v>
      </c>
      <c r="C1797" s="17">
        <f t="shared" si="86"/>
        <v>391.29999999999995</v>
      </c>
      <c r="D1797" s="19">
        <f t="shared" si="85"/>
        <v>200706</v>
      </c>
    </row>
    <row r="1798" spans="1:4" x14ac:dyDescent="0.2">
      <c r="A1798" s="14">
        <f>+'Daily Rainfall Data Since 2002'!B1797</f>
        <v>39248</v>
      </c>
      <c r="B1798" s="6">
        <f>+'Daily Rainfall Data Since 2002'!C1797</f>
        <v>10.4</v>
      </c>
      <c r="C1798" s="17">
        <f t="shared" si="86"/>
        <v>401.69999999999993</v>
      </c>
      <c r="D1798" s="19">
        <f t="shared" si="85"/>
        <v>200706</v>
      </c>
    </row>
    <row r="1799" spans="1:4" x14ac:dyDescent="0.2">
      <c r="A1799" s="14">
        <f>+'Daily Rainfall Data Since 2002'!B1798</f>
        <v>39249</v>
      </c>
      <c r="B1799" s="6">
        <f>+'Daily Rainfall Data Since 2002'!C1798</f>
        <v>5.9</v>
      </c>
      <c r="C1799" s="17">
        <f t="shared" si="86"/>
        <v>407.59999999999991</v>
      </c>
      <c r="D1799" s="19">
        <f t="shared" si="85"/>
        <v>200706</v>
      </c>
    </row>
    <row r="1800" spans="1:4" x14ac:dyDescent="0.2">
      <c r="A1800" s="14">
        <f>+'Daily Rainfall Data Since 2002'!B1799</f>
        <v>39250</v>
      </c>
      <c r="B1800" s="6">
        <f>+'Daily Rainfall Data Since 2002'!C1799</f>
        <v>3.2</v>
      </c>
      <c r="C1800" s="17">
        <f t="shared" si="86"/>
        <v>410.7999999999999</v>
      </c>
      <c r="D1800" s="19">
        <f t="shared" si="85"/>
        <v>200706</v>
      </c>
    </row>
    <row r="1801" spans="1:4" x14ac:dyDescent="0.2">
      <c r="A1801" s="14">
        <f>+'Daily Rainfall Data Since 2002'!B1800</f>
        <v>39251</v>
      </c>
      <c r="B1801" s="6">
        <f>+'Daily Rainfall Data Since 2002'!C1800</f>
        <v>20.5</v>
      </c>
      <c r="C1801" s="17">
        <f t="shared" si="86"/>
        <v>431.2999999999999</v>
      </c>
      <c r="D1801" s="19">
        <f t="shared" si="85"/>
        <v>200706</v>
      </c>
    </row>
    <row r="1802" spans="1:4" x14ac:dyDescent="0.2">
      <c r="A1802" s="14">
        <f>+'Daily Rainfall Data Since 2002'!B1801</f>
        <v>39252</v>
      </c>
      <c r="B1802" s="6">
        <f>+'Daily Rainfall Data Since 2002'!C1801</f>
        <v>19.8</v>
      </c>
      <c r="C1802" s="17">
        <f t="shared" si="86"/>
        <v>451.09999999999991</v>
      </c>
      <c r="D1802" s="19">
        <f t="shared" si="85"/>
        <v>200706</v>
      </c>
    </row>
    <row r="1803" spans="1:4" x14ac:dyDescent="0.2">
      <c r="A1803" s="14">
        <f>+'Daily Rainfall Data Since 2002'!B1802</f>
        <v>39253</v>
      </c>
      <c r="B1803" s="6">
        <f>+'Daily Rainfall Data Since 2002'!C1802</f>
        <v>12.5</v>
      </c>
      <c r="C1803" s="17">
        <f t="shared" si="86"/>
        <v>463.59999999999991</v>
      </c>
      <c r="D1803" s="19">
        <f t="shared" si="85"/>
        <v>200706</v>
      </c>
    </row>
    <row r="1804" spans="1:4" x14ac:dyDescent="0.2">
      <c r="A1804" s="14">
        <f>+'Daily Rainfall Data Since 2002'!B1803</f>
        <v>39254</v>
      </c>
      <c r="B1804" s="6">
        <f>+'Daily Rainfall Data Since 2002'!C1803</f>
        <v>17.100000000000001</v>
      </c>
      <c r="C1804" s="17">
        <f t="shared" si="86"/>
        <v>480.69999999999993</v>
      </c>
      <c r="D1804" s="19">
        <f t="shared" si="85"/>
        <v>200706</v>
      </c>
    </row>
    <row r="1805" spans="1:4" x14ac:dyDescent="0.2">
      <c r="A1805" s="14">
        <f>+'Daily Rainfall Data Since 2002'!B1804</f>
        <v>39255</v>
      </c>
      <c r="B1805" s="6">
        <f>+'Daily Rainfall Data Since 2002'!C1804</f>
        <v>11.4</v>
      </c>
      <c r="C1805" s="17">
        <f t="shared" si="86"/>
        <v>492.09999999999991</v>
      </c>
      <c r="D1805" s="19">
        <f t="shared" si="85"/>
        <v>200706</v>
      </c>
    </row>
    <row r="1806" spans="1:4" x14ac:dyDescent="0.2">
      <c r="A1806" s="14">
        <f>+'Daily Rainfall Data Since 2002'!B1805</f>
        <v>39256</v>
      </c>
      <c r="B1806" s="6">
        <f>+'Daily Rainfall Data Since 2002'!C1805</f>
        <v>15</v>
      </c>
      <c r="C1806" s="17">
        <f t="shared" si="86"/>
        <v>507.09999999999991</v>
      </c>
      <c r="D1806" s="19">
        <f t="shared" si="85"/>
        <v>200706</v>
      </c>
    </row>
    <row r="1807" spans="1:4" x14ac:dyDescent="0.2">
      <c r="A1807" s="14">
        <f>+'Daily Rainfall Data Since 2002'!B1806</f>
        <v>39257</v>
      </c>
      <c r="B1807" s="6">
        <f>+'Daily Rainfall Data Since 2002'!C1806</f>
        <v>0</v>
      </c>
      <c r="C1807" s="17">
        <f t="shared" si="86"/>
        <v>507.09999999999991</v>
      </c>
      <c r="D1807" s="19">
        <f t="shared" si="85"/>
        <v>200706</v>
      </c>
    </row>
    <row r="1808" spans="1:4" x14ac:dyDescent="0.2">
      <c r="A1808" s="14">
        <f>+'Daily Rainfall Data Since 2002'!B1807</f>
        <v>39258</v>
      </c>
      <c r="B1808" s="6">
        <f>+'Daily Rainfall Data Since 2002'!C1807</f>
        <v>27.6</v>
      </c>
      <c r="C1808" s="17">
        <f t="shared" si="86"/>
        <v>534.69999999999993</v>
      </c>
      <c r="D1808" s="19">
        <f t="shared" si="85"/>
        <v>200706</v>
      </c>
    </row>
    <row r="1809" spans="1:4" x14ac:dyDescent="0.2">
      <c r="A1809" s="14">
        <f>+'Daily Rainfall Data Since 2002'!B1808</f>
        <v>39259</v>
      </c>
      <c r="B1809" s="6">
        <f>+'Daily Rainfall Data Since 2002'!C1808</f>
        <v>22.6</v>
      </c>
      <c r="C1809" s="17">
        <f t="shared" si="86"/>
        <v>557.29999999999995</v>
      </c>
      <c r="D1809" s="19">
        <f t="shared" si="85"/>
        <v>200706</v>
      </c>
    </row>
    <row r="1810" spans="1:4" x14ac:dyDescent="0.2">
      <c r="A1810" s="14">
        <f>+'Daily Rainfall Data Since 2002'!B1809</f>
        <v>39260</v>
      </c>
      <c r="B1810" s="6">
        <f>+'Daily Rainfall Data Since 2002'!C1809</f>
        <v>16.399999999999999</v>
      </c>
      <c r="C1810" s="17">
        <f t="shared" si="86"/>
        <v>573.69999999999993</v>
      </c>
      <c r="D1810" s="19">
        <f t="shared" si="85"/>
        <v>200706</v>
      </c>
    </row>
    <row r="1811" spans="1:4" x14ac:dyDescent="0.2">
      <c r="A1811" s="14">
        <f>+'Daily Rainfall Data Since 2002'!B1810</f>
        <v>39261</v>
      </c>
      <c r="B1811" s="6">
        <f>+'Daily Rainfall Data Since 2002'!C1810</f>
        <v>2.8</v>
      </c>
      <c r="C1811" s="17">
        <f t="shared" si="86"/>
        <v>576.49999999999989</v>
      </c>
      <c r="D1811" s="19">
        <f t="shared" ref="D1811:D1874" si="87">+YEAR(A1811)*100+MONTH(A1811)</f>
        <v>200706</v>
      </c>
    </row>
    <row r="1812" spans="1:4" x14ac:dyDescent="0.2">
      <c r="A1812" s="14">
        <f>+'Daily Rainfall Data Since 2002'!B1811</f>
        <v>39262</v>
      </c>
      <c r="B1812" s="6">
        <f>+'Daily Rainfall Data Since 2002'!C1811</f>
        <v>33.4</v>
      </c>
      <c r="C1812" s="17">
        <f t="shared" si="86"/>
        <v>609.89999999999986</v>
      </c>
      <c r="D1812" s="19">
        <f t="shared" si="87"/>
        <v>200706</v>
      </c>
    </row>
    <row r="1813" spans="1:4" x14ac:dyDescent="0.2">
      <c r="A1813" s="14">
        <f>+'Daily Rainfall Data Since 2002'!B1812</f>
        <v>39263</v>
      </c>
      <c r="B1813" s="6">
        <f>+'Daily Rainfall Data Since 2002'!C1812</f>
        <v>0</v>
      </c>
      <c r="C1813" s="17">
        <f t="shared" si="86"/>
        <v>609.89999999999986</v>
      </c>
      <c r="D1813" s="19">
        <f t="shared" si="87"/>
        <v>200706</v>
      </c>
    </row>
    <row r="1814" spans="1:4" x14ac:dyDescent="0.2">
      <c r="A1814" s="14">
        <f>+'Daily Rainfall Data Since 2002'!B1813</f>
        <v>39264</v>
      </c>
      <c r="B1814" s="6">
        <f>+'Daily Rainfall Data Since 2002'!C1813</f>
        <v>19.8</v>
      </c>
      <c r="C1814" s="17">
        <f t="shared" si="86"/>
        <v>629.69999999999982</v>
      </c>
      <c r="D1814" s="19">
        <f t="shared" si="87"/>
        <v>200707</v>
      </c>
    </row>
    <row r="1815" spans="1:4" x14ac:dyDescent="0.2">
      <c r="A1815" s="14">
        <f>+'Daily Rainfall Data Since 2002'!B1814</f>
        <v>39265</v>
      </c>
      <c r="B1815" s="6">
        <f>+'Daily Rainfall Data Since 2002'!C1814</f>
        <v>3.7</v>
      </c>
      <c r="C1815" s="17">
        <f t="shared" si="86"/>
        <v>633.39999999999986</v>
      </c>
      <c r="D1815" s="19">
        <f t="shared" si="87"/>
        <v>200707</v>
      </c>
    </row>
    <row r="1816" spans="1:4" x14ac:dyDescent="0.2">
      <c r="A1816" s="14">
        <f>+'Daily Rainfall Data Since 2002'!B1815</f>
        <v>39266</v>
      </c>
      <c r="B1816" s="6">
        <f>+'Daily Rainfall Data Since 2002'!C1815</f>
        <v>27.7</v>
      </c>
      <c r="C1816" s="17">
        <f t="shared" si="86"/>
        <v>661.09999999999991</v>
      </c>
      <c r="D1816" s="19">
        <f t="shared" si="87"/>
        <v>200707</v>
      </c>
    </row>
    <row r="1817" spans="1:4" x14ac:dyDescent="0.2">
      <c r="A1817" s="14">
        <f>+'Daily Rainfall Data Since 2002'!B1816</f>
        <v>39267</v>
      </c>
      <c r="B1817" s="6">
        <f>+'Daily Rainfall Data Since 2002'!C1816</f>
        <v>6.7</v>
      </c>
      <c r="C1817" s="17">
        <f t="shared" si="86"/>
        <v>667.8</v>
      </c>
      <c r="D1817" s="19">
        <f t="shared" si="87"/>
        <v>200707</v>
      </c>
    </row>
    <row r="1818" spans="1:4" x14ac:dyDescent="0.2">
      <c r="A1818" s="14">
        <f>+'Daily Rainfall Data Since 2002'!B1817</f>
        <v>39268</v>
      </c>
      <c r="B1818" s="6">
        <f>+'Daily Rainfall Data Since 2002'!C1817</f>
        <v>19.8</v>
      </c>
      <c r="C1818" s="17">
        <f t="shared" si="86"/>
        <v>687.59999999999991</v>
      </c>
      <c r="D1818" s="19">
        <f t="shared" si="87"/>
        <v>200707</v>
      </c>
    </row>
    <row r="1819" spans="1:4" x14ac:dyDescent="0.2">
      <c r="A1819" s="14">
        <f>+'Daily Rainfall Data Since 2002'!B1818</f>
        <v>39269</v>
      </c>
      <c r="B1819" s="6">
        <f>+'Daily Rainfall Data Since 2002'!C1818</f>
        <v>0</v>
      </c>
      <c r="C1819" s="17">
        <f t="shared" si="86"/>
        <v>687.59999999999991</v>
      </c>
      <c r="D1819" s="19">
        <f t="shared" si="87"/>
        <v>200707</v>
      </c>
    </row>
    <row r="1820" spans="1:4" x14ac:dyDescent="0.2">
      <c r="A1820" s="14">
        <f>+'Daily Rainfall Data Since 2002'!B1819</f>
        <v>39270</v>
      </c>
      <c r="B1820" s="6">
        <f>+'Daily Rainfall Data Since 2002'!C1819</f>
        <v>3.6</v>
      </c>
      <c r="C1820" s="17">
        <f t="shared" si="86"/>
        <v>691.19999999999993</v>
      </c>
      <c r="D1820" s="19">
        <f t="shared" si="87"/>
        <v>200707</v>
      </c>
    </row>
    <row r="1821" spans="1:4" x14ac:dyDescent="0.2">
      <c r="A1821" s="14">
        <f>+'Daily Rainfall Data Since 2002'!B1820</f>
        <v>39271</v>
      </c>
      <c r="B1821" s="6">
        <f>+'Daily Rainfall Data Since 2002'!C1820</f>
        <v>6.1</v>
      </c>
      <c r="C1821" s="17">
        <f t="shared" si="86"/>
        <v>697.3</v>
      </c>
      <c r="D1821" s="19">
        <f t="shared" si="87"/>
        <v>200707</v>
      </c>
    </row>
    <row r="1822" spans="1:4" x14ac:dyDescent="0.2">
      <c r="A1822" s="14">
        <f>+'Daily Rainfall Data Since 2002'!B1821</f>
        <v>39272</v>
      </c>
      <c r="B1822" s="6">
        <f>+'Daily Rainfall Data Since 2002'!C1821</f>
        <v>2.9</v>
      </c>
      <c r="C1822" s="17">
        <f t="shared" si="86"/>
        <v>700.19999999999993</v>
      </c>
      <c r="D1822" s="19">
        <f t="shared" si="87"/>
        <v>200707</v>
      </c>
    </row>
    <row r="1823" spans="1:4" x14ac:dyDescent="0.2">
      <c r="A1823" s="14">
        <f>+'Daily Rainfall Data Since 2002'!B1822</f>
        <v>39273</v>
      </c>
      <c r="B1823" s="6">
        <f>+'Daily Rainfall Data Since 2002'!C1822</f>
        <v>0</v>
      </c>
      <c r="C1823" s="17">
        <f t="shared" si="86"/>
        <v>700.19999999999993</v>
      </c>
      <c r="D1823" s="19">
        <f t="shared" si="87"/>
        <v>200707</v>
      </c>
    </row>
    <row r="1824" spans="1:4" x14ac:dyDescent="0.2">
      <c r="A1824" s="14">
        <f>+'Daily Rainfall Data Since 2002'!B1823</f>
        <v>39274</v>
      </c>
      <c r="B1824" s="6">
        <f>+'Daily Rainfall Data Since 2002'!C1823</f>
        <v>85.6</v>
      </c>
      <c r="C1824" s="17">
        <f t="shared" si="86"/>
        <v>785.8</v>
      </c>
      <c r="D1824" s="19">
        <f t="shared" si="87"/>
        <v>200707</v>
      </c>
    </row>
    <row r="1825" spans="1:4" x14ac:dyDescent="0.2">
      <c r="A1825" s="14">
        <f>+'Daily Rainfall Data Since 2002'!B1824</f>
        <v>39275</v>
      </c>
      <c r="B1825" s="6">
        <f>+'Daily Rainfall Data Since 2002'!C1824</f>
        <v>19.3</v>
      </c>
      <c r="C1825" s="17">
        <f t="shared" si="86"/>
        <v>805.09999999999991</v>
      </c>
      <c r="D1825" s="19">
        <f t="shared" si="87"/>
        <v>200707</v>
      </c>
    </row>
    <row r="1826" spans="1:4" x14ac:dyDescent="0.2">
      <c r="A1826" s="14">
        <f>+'Daily Rainfall Data Since 2002'!B1825</f>
        <v>39276</v>
      </c>
      <c r="B1826" s="6">
        <f>+'Daily Rainfall Data Since 2002'!C1825</f>
        <v>0</v>
      </c>
      <c r="C1826" s="17">
        <f t="shared" si="86"/>
        <v>805.09999999999991</v>
      </c>
      <c r="D1826" s="19">
        <f t="shared" si="87"/>
        <v>200707</v>
      </c>
    </row>
    <row r="1827" spans="1:4" x14ac:dyDescent="0.2">
      <c r="A1827" s="14">
        <f>+'Daily Rainfall Data Since 2002'!B1826</f>
        <v>39277</v>
      </c>
      <c r="B1827" s="6">
        <f>+'Daily Rainfall Data Since 2002'!C1826</f>
        <v>20.9</v>
      </c>
      <c r="C1827" s="17">
        <f t="shared" si="86"/>
        <v>825.99999999999989</v>
      </c>
      <c r="D1827" s="19">
        <f t="shared" si="87"/>
        <v>200707</v>
      </c>
    </row>
    <row r="1828" spans="1:4" x14ac:dyDescent="0.2">
      <c r="A1828" s="14">
        <f>+'Daily Rainfall Data Since 2002'!B1827</f>
        <v>39278</v>
      </c>
      <c r="B1828" s="6">
        <f>+'Daily Rainfall Data Since 2002'!C1827</f>
        <v>0</v>
      </c>
      <c r="C1828" s="17">
        <f t="shared" si="86"/>
        <v>825.99999999999989</v>
      </c>
      <c r="D1828" s="19">
        <f t="shared" si="87"/>
        <v>200707</v>
      </c>
    </row>
    <row r="1829" spans="1:4" x14ac:dyDescent="0.2">
      <c r="A1829" s="14">
        <f>+'Daily Rainfall Data Since 2002'!B1828</f>
        <v>39279</v>
      </c>
      <c r="B1829" s="6">
        <f>+'Daily Rainfall Data Since 2002'!C1828</f>
        <v>6.2</v>
      </c>
      <c r="C1829" s="17">
        <f t="shared" si="86"/>
        <v>832.19999999999993</v>
      </c>
      <c r="D1829" s="19">
        <f t="shared" si="87"/>
        <v>200707</v>
      </c>
    </row>
    <row r="1830" spans="1:4" x14ac:dyDescent="0.2">
      <c r="A1830" s="14">
        <f>+'Daily Rainfall Data Since 2002'!B1829</f>
        <v>39280</v>
      </c>
      <c r="B1830" s="6">
        <f>+'Daily Rainfall Data Since 2002'!C1829</f>
        <v>2.9</v>
      </c>
      <c r="C1830" s="17">
        <f t="shared" si="86"/>
        <v>835.09999999999991</v>
      </c>
      <c r="D1830" s="19">
        <f t="shared" si="87"/>
        <v>200707</v>
      </c>
    </row>
    <row r="1831" spans="1:4" x14ac:dyDescent="0.2">
      <c r="A1831" s="14">
        <f>+'Daily Rainfall Data Since 2002'!B1830</f>
        <v>39281</v>
      </c>
      <c r="B1831" s="6">
        <f>+'Daily Rainfall Data Since 2002'!C1830</f>
        <v>0.7</v>
      </c>
      <c r="C1831" s="17">
        <f t="shared" si="86"/>
        <v>835.8</v>
      </c>
      <c r="D1831" s="19">
        <f t="shared" si="87"/>
        <v>200707</v>
      </c>
    </row>
    <row r="1832" spans="1:4" x14ac:dyDescent="0.2">
      <c r="A1832" s="14">
        <f>+'Daily Rainfall Data Since 2002'!B1831</f>
        <v>39282</v>
      </c>
      <c r="B1832" s="6">
        <f>+'Daily Rainfall Data Since 2002'!C1831</f>
        <v>0</v>
      </c>
      <c r="C1832" s="17">
        <f t="shared" si="86"/>
        <v>835.8</v>
      </c>
      <c r="D1832" s="19">
        <f t="shared" si="87"/>
        <v>200707</v>
      </c>
    </row>
    <row r="1833" spans="1:4" x14ac:dyDescent="0.2">
      <c r="A1833" s="14">
        <f>+'Daily Rainfall Data Since 2002'!B1832</f>
        <v>39283</v>
      </c>
      <c r="B1833" s="6">
        <f>+'Daily Rainfall Data Since 2002'!C1832</f>
        <v>53.7</v>
      </c>
      <c r="C1833" s="17">
        <f t="shared" si="86"/>
        <v>889.5</v>
      </c>
      <c r="D1833" s="19">
        <f t="shared" si="87"/>
        <v>200707</v>
      </c>
    </row>
    <row r="1834" spans="1:4" x14ac:dyDescent="0.2">
      <c r="A1834" s="14">
        <f>+'Daily Rainfall Data Since 2002'!B1833</f>
        <v>39284</v>
      </c>
      <c r="B1834" s="6">
        <f>+'Daily Rainfall Data Since 2002'!C1833</f>
        <v>0.6</v>
      </c>
      <c r="C1834" s="17">
        <f t="shared" si="86"/>
        <v>890.1</v>
      </c>
      <c r="D1834" s="19">
        <f t="shared" si="87"/>
        <v>200707</v>
      </c>
    </row>
    <row r="1835" spans="1:4" x14ac:dyDescent="0.2">
      <c r="A1835" s="14">
        <f>+'Daily Rainfall Data Since 2002'!B1834</f>
        <v>39285</v>
      </c>
      <c r="B1835" s="6">
        <f>+'Daily Rainfall Data Since 2002'!C1834</f>
        <v>4.0999999999999996</v>
      </c>
      <c r="C1835" s="17">
        <f t="shared" si="86"/>
        <v>894.2</v>
      </c>
      <c r="D1835" s="19">
        <f t="shared" si="87"/>
        <v>200707</v>
      </c>
    </row>
    <row r="1836" spans="1:4" x14ac:dyDescent="0.2">
      <c r="A1836" s="14">
        <f>+'Daily Rainfall Data Since 2002'!B1835</f>
        <v>39286</v>
      </c>
      <c r="B1836" s="6">
        <f>+'Daily Rainfall Data Since 2002'!C1835</f>
        <v>6.5</v>
      </c>
      <c r="C1836" s="17">
        <f t="shared" si="86"/>
        <v>900.7</v>
      </c>
      <c r="D1836" s="19">
        <f t="shared" si="87"/>
        <v>200707</v>
      </c>
    </row>
    <row r="1837" spans="1:4" x14ac:dyDescent="0.2">
      <c r="A1837" s="14">
        <f>+'Daily Rainfall Data Since 2002'!B1836</f>
        <v>39287</v>
      </c>
      <c r="B1837" s="6">
        <f>+'Daily Rainfall Data Since 2002'!C1836</f>
        <v>13.4</v>
      </c>
      <c r="C1837" s="17">
        <f t="shared" si="86"/>
        <v>914.1</v>
      </c>
      <c r="D1837" s="19">
        <f t="shared" si="87"/>
        <v>200707</v>
      </c>
    </row>
    <row r="1838" spans="1:4" x14ac:dyDescent="0.2">
      <c r="A1838" s="14">
        <f>+'Daily Rainfall Data Since 2002'!B1837</f>
        <v>39288</v>
      </c>
      <c r="B1838" s="6">
        <f>+'Daily Rainfall Data Since 2002'!C1837</f>
        <v>2.2999999999999998</v>
      </c>
      <c r="C1838" s="17">
        <f t="shared" si="86"/>
        <v>916.4</v>
      </c>
      <c r="D1838" s="19">
        <f t="shared" si="87"/>
        <v>200707</v>
      </c>
    </row>
    <row r="1839" spans="1:4" x14ac:dyDescent="0.2">
      <c r="A1839" s="14">
        <f>+'Daily Rainfall Data Since 2002'!B1838</f>
        <v>39289</v>
      </c>
      <c r="B1839" s="6">
        <f>+'Daily Rainfall Data Since 2002'!C1838</f>
        <v>4.2</v>
      </c>
      <c r="C1839" s="17">
        <f t="shared" si="86"/>
        <v>920.6</v>
      </c>
      <c r="D1839" s="19">
        <f t="shared" si="87"/>
        <v>200707</v>
      </c>
    </row>
    <row r="1840" spans="1:4" x14ac:dyDescent="0.2">
      <c r="A1840" s="14">
        <f>+'Daily Rainfall Data Since 2002'!B1839</f>
        <v>39290</v>
      </c>
      <c r="B1840" s="6">
        <f>+'Daily Rainfall Data Since 2002'!C1839</f>
        <v>7.4</v>
      </c>
      <c r="C1840" s="17">
        <f t="shared" si="86"/>
        <v>928</v>
      </c>
      <c r="D1840" s="19">
        <f t="shared" si="87"/>
        <v>200707</v>
      </c>
    </row>
    <row r="1841" spans="1:4" x14ac:dyDescent="0.2">
      <c r="A1841" s="14">
        <f>+'Daily Rainfall Data Since 2002'!B1840</f>
        <v>39291</v>
      </c>
      <c r="B1841" s="6">
        <f>+'Daily Rainfall Data Since 2002'!C1840</f>
        <v>22.5</v>
      </c>
      <c r="C1841" s="17">
        <f t="shared" si="86"/>
        <v>950.5</v>
      </c>
      <c r="D1841" s="19">
        <f t="shared" si="87"/>
        <v>200707</v>
      </c>
    </row>
    <row r="1842" spans="1:4" x14ac:dyDescent="0.2">
      <c r="A1842" s="14">
        <f>+'Daily Rainfall Data Since 2002'!B1841</f>
        <v>39292</v>
      </c>
      <c r="B1842" s="6">
        <f>+'Daily Rainfall Data Since 2002'!C1841</f>
        <v>18.899999999999999</v>
      </c>
      <c r="C1842" s="17">
        <f t="shared" si="86"/>
        <v>969.4</v>
      </c>
      <c r="D1842" s="19">
        <f t="shared" si="87"/>
        <v>200707</v>
      </c>
    </row>
    <row r="1843" spans="1:4" x14ac:dyDescent="0.2">
      <c r="A1843" s="14">
        <f>+'Daily Rainfall Data Since 2002'!B1842</f>
        <v>39293</v>
      </c>
      <c r="B1843" s="6">
        <f>+'Daily Rainfall Data Since 2002'!C1842</f>
        <v>106.4</v>
      </c>
      <c r="C1843" s="17">
        <f t="shared" si="86"/>
        <v>1075.8</v>
      </c>
      <c r="D1843" s="19">
        <f t="shared" si="87"/>
        <v>200707</v>
      </c>
    </row>
    <row r="1844" spans="1:4" x14ac:dyDescent="0.2">
      <c r="A1844" s="14">
        <f>+'Daily Rainfall Data Since 2002'!B1843</f>
        <v>39294</v>
      </c>
      <c r="B1844" s="6">
        <f>+'Daily Rainfall Data Since 2002'!C1843</f>
        <v>48.7</v>
      </c>
      <c r="C1844" s="17">
        <f t="shared" si="86"/>
        <v>1124.5</v>
      </c>
      <c r="D1844" s="19">
        <f t="shared" si="87"/>
        <v>200707</v>
      </c>
    </row>
    <row r="1845" spans="1:4" x14ac:dyDescent="0.2">
      <c r="A1845" s="14">
        <f>+'Daily Rainfall Data Since 2002'!B1844</f>
        <v>39295</v>
      </c>
      <c r="B1845" s="6">
        <f>+'Daily Rainfall Data Since 2002'!C1844</f>
        <v>5</v>
      </c>
      <c r="C1845" s="17">
        <f t="shared" si="86"/>
        <v>1129.5</v>
      </c>
      <c r="D1845" s="19">
        <f t="shared" si="87"/>
        <v>200708</v>
      </c>
    </row>
    <row r="1846" spans="1:4" x14ac:dyDescent="0.2">
      <c r="A1846" s="14">
        <f>+'Daily Rainfall Data Since 2002'!B1845</f>
        <v>39296</v>
      </c>
      <c r="B1846" s="6">
        <f>+'Daily Rainfall Data Since 2002'!C1845</f>
        <v>40.200000000000003</v>
      </c>
      <c r="C1846" s="17">
        <f t="shared" si="86"/>
        <v>1169.7</v>
      </c>
      <c r="D1846" s="19">
        <f t="shared" si="87"/>
        <v>200708</v>
      </c>
    </row>
    <row r="1847" spans="1:4" x14ac:dyDescent="0.2">
      <c r="A1847" s="14">
        <f>+'Daily Rainfall Data Since 2002'!B1846</f>
        <v>39297</v>
      </c>
      <c r="B1847" s="6">
        <f>+'Daily Rainfall Data Since 2002'!C1846</f>
        <v>4.3</v>
      </c>
      <c r="C1847" s="17">
        <f t="shared" si="86"/>
        <v>1174</v>
      </c>
      <c r="D1847" s="19">
        <f t="shared" si="87"/>
        <v>200708</v>
      </c>
    </row>
    <row r="1848" spans="1:4" x14ac:dyDescent="0.2">
      <c r="A1848" s="14">
        <f>+'Daily Rainfall Data Since 2002'!B1847</f>
        <v>39298</v>
      </c>
      <c r="B1848" s="6">
        <f>+'Daily Rainfall Data Since 2002'!C1847</f>
        <v>6</v>
      </c>
      <c r="C1848" s="17">
        <f t="shared" si="86"/>
        <v>1180</v>
      </c>
      <c r="D1848" s="19">
        <f t="shared" si="87"/>
        <v>200708</v>
      </c>
    </row>
    <row r="1849" spans="1:4" x14ac:dyDescent="0.2">
      <c r="A1849" s="14">
        <f>+'Daily Rainfall Data Since 2002'!B1848</f>
        <v>39299</v>
      </c>
      <c r="B1849" s="6">
        <f>+'Daily Rainfall Data Since 2002'!C1848</f>
        <v>14.2</v>
      </c>
      <c r="C1849" s="17">
        <f t="shared" si="86"/>
        <v>1194.2</v>
      </c>
      <c r="D1849" s="19">
        <f t="shared" si="87"/>
        <v>200708</v>
      </c>
    </row>
    <row r="1850" spans="1:4" x14ac:dyDescent="0.2">
      <c r="A1850" s="14">
        <f>+'Daily Rainfall Data Since 2002'!B1849</f>
        <v>39300</v>
      </c>
      <c r="B1850" s="6">
        <f>+'Daily Rainfall Data Since 2002'!C1849</f>
        <v>16.399999999999999</v>
      </c>
      <c r="C1850" s="17">
        <f t="shared" si="86"/>
        <v>1210.6000000000001</v>
      </c>
      <c r="D1850" s="19">
        <f t="shared" si="87"/>
        <v>200708</v>
      </c>
    </row>
    <row r="1851" spans="1:4" x14ac:dyDescent="0.2">
      <c r="A1851" s="14">
        <f>+'Daily Rainfall Data Since 2002'!B1850</f>
        <v>39301</v>
      </c>
      <c r="B1851" s="6">
        <f>+'Daily Rainfall Data Since 2002'!C1850</f>
        <v>4.5999999999999996</v>
      </c>
      <c r="C1851" s="17">
        <f t="shared" si="86"/>
        <v>1215.2</v>
      </c>
      <c r="D1851" s="19">
        <f t="shared" si="87"/>
        <v>200708</v>
      </c>
    </row>
    <row r="1852" spans="1:4" x14ac:dyDescent="0.2">
      <c r="A1852" s="14">
        <f>+'Daily Rainfall Data Since 2002'!B1851</f>
        <v>39302</v>
      </c>
      <c r="B1852" s="6">
        <f>+'Daily Rainfall Data Since 2002'!C1851</f>
        <v>9.5</v>
      </c>
      <c r="C1852" s="17">
        <f t="shared" si="86"/>
        <v>1224.7</v>
      </c>
      <c r="D1852" s="19">
        <f t="shared" si="87"/>
        <v>200708</v>
      </c>
    </row>
    <row r="1853" spans="1:4" x14ac:dyDescent="0.2">
      <c r="A1853" s="14">
        <f>+'Daily Rainfall Data Since 2002'!B1852</f>
        <v>39303</v>
      </c>
      <c r="B1853" s="6">
        <f>+'Daily Rainfall Data Since 2002'!C1852</f>
        <v>32.4</v>
      </c>
      <c r="C1853" s="17">
        <f t="shared" si="86"/>
        <v>1257.1000000000001</v>
      </c>
      <c r="D1853" s="19">
        <f t="shared" si="87"/>
        <v>200708</v>
      </c>
    </row>
    <row r="1854" spans="1:4" x14ac:dyDescent="0.2">
      <c r="A1854" s="14">
        <f>+'Daily Rainfall Data Since 2002'!B1853</f>
        <v>39304</v>
      </c>
      <c r="B1854" s="6">
        <f>+'Daily Rainfall Data Since 2002'!C1853</f>
        <v>27.9</v>
      </c>
      <c r="C1854" s="17">
        <f t="shared" si="86"/>
        <v>1285.0000000000002</v>
      </c>
      <c r="D1854" s="19">
        <f t="shared" si="87"/>
        <v>200708</v>
      </c>
    </row>
    <row r="1855" spans="1:4" x14ac:dyDescent="0.2">
      <c r="A1855" s="14">
        <f>+'Daily Rainfall Data Since 2002'!B1854</f>
        <v>39305</v>
      </c>
      <c r="B1855" s="6">
        <f>+'Daily Rainfall Data Since 2002'!C1854</f>
        <v>33.799999999999997</v>
      </c>
      <c r="C1855" s="17">
        <f t="shared" si="86"/>
        <v>1318.8000000000002</v>
      </c>
      <c r="D1855" s="19">
        <f t="shared" si="87"/>
        <v>200708</v>
      </c>
    </row>
    <row r="1856" spans="1:4" x14ac:dyDescent="0.2">
      <c r="A1856" s="14">
        <f>+'Daily Rainfall Data Since 2002'!B1855</f>
        <v>39306</v>
      </c>
      <c r="B1856" s="6">
        <f>+'Daily Rainfall Data Since 2002'!C1855</f>
        <v>4.2</v>
      </c>
      <c r="C1856" s="17">
        <f t="shared" ref="C1856:C1919" si="88">IF(B1856="nd",0, IF(B1856="T",0,B1856))+C1855</f>
        <v>1323.0000000000002</v>
      </c>
      <c r="D1856" s="19">
        <f t="shared" si="87"/>
        <v>200708</v>
      </c>
    </row>
    <row r="1857" spans="1:4" x14ac:dyDescent="0.2">
      <c r="A1857" s="14">
        <f>+'Daily Rainfall Data Since 2002'!B1856</f>
        <v>39307</v>
      </c>
      <c r="B1857" s="6">
        <f>+'Daily Rainfall Data Since 2002'!C1856</f>
        <v>0</v>
      </c>
      <c r="C1857" s="17">
        <f t="shared" si="88"/>
        <v>1323.0000000000002</v>
      </c>
      <c r="D1857" s="19">
        <f t="shared" si="87"/>
        <v>200708</v>
      </c>
    </row>
    <row r="1858" spans="1:4" x14ac:dyDescent="0.2">
      <c r="A1858" s="14">
        <f>+'Daily Rainfall Data Since 2002'!B1857</f>
        <v>39308</v>
      </c>
      <c r="B1858" s="6">
        <f>+'Daily Rainfall Data Since 2002'!C1857</f>
        <v>36.5</v>
      </c>
      <c r="C1858" s="17">
        <f t="shared" si="88"/>
        <v>1359.5000000000002</v>
      </c>
      <c r="D1858" s="19">
        <f t="shared" si="87"/>
        <v>200708</v>
      </c>
    </row>
    <row r="1859" spans="1:4" x14ac:dyDescent="0.2">
      <c r="A1859" s="14">
        <f>+'Daily Rainfall Data Since 2002'!B1858</f>
        <v>39309</v>
      </c>
      <c r="B1859" s="6">
        <f>+'Daily Rainfall Data Since 2002'!C1858</f>
        <v>65.599999999999994</v>
      </c>
      <c r="C1859" s="17">
        <f t="shared" si="88"/>
        <v>1425.1000000000001</v>
      </c>
      <c r="D1859" s="19">
        <f t="shared" si="87"/>
        <v>200708</v>
      </c>
    </row>
    <row r="1860" spans="1:4" x14ac:dyDescent="0.2">
      <c r="A1860" s="14">
        <f>+'Daily Rainfall Data Since 2002'!B1859</f>
        <v>39310</v>
      </c>
      <c r="B1860" s="6">
        <f>+'Daily Rainfall Data Since 2002'!C1859</f>
        <v>0</v>
      </c>
      <c r="C1860" s="17">
        <f t="shared" si="88"/>
        <v>1425.1000000000001</v>
      </c>
      <c r="D1860" s="19">
        <f t="shared" si="87"/>
        <v>200708</v>
      </c>
    </row>
    <row r="1861" spans="1:4" x14ac:dyDescent="0.2">
      <c r="A1861" s="14">
        <f>+'Daily Rainfall Data Since 2002'!B1860</f>
        <v>39311</v>
      </c>
      <c r="B1861" s="6">
        <f>+'Daily Rainfall Data Since 2002'!C1860</f>
        <v>0</v>
      </c>
      <c r="C1861" s="17">
        <f t="shared" si="88"/>
        <v>1425.1000000000001</v>
      </c>
      <c r="D1861" s="19">
        <f t="shared" si="87"/>
        <v>200708</v>
      </c>
    </row>
    <row r="1862" spans="1:4" x14ac:dyDescent="0.2">
      <c r="A1862" s="14">
        <f>+'Daily Rainfall Data Since 2002'!B1861</f>
        <v>39312</v>
      </c>
      <c r="B1862" s="6">
        <f>+'Daily Rainfall Data Since 2002'!C1861</f>
        <v>11.4</v>
      </c>
      <c r="C1862" s="17">
        <f t="shared" si="88"/>
        <v>1436.5000000000002</v>
      </c>
      <c r="D1862" s="19">
        <f t="shared" si="87"/>
        <v>200708</v>
      </c>
    </row>
    <row r="1863" spans="1:4" x14ac:dyDescent="0.2">
      <c r="A1863" s="14">
        <f>+'Daily Rainfall Data Since 2002'!B1862</f>
        <v>39313</v>
      </c>
      <c r="B1863" s="6">
        <f>+'Daily Rainfall Data Since 2002'!C1862</f>
        <v>3.2</v>
      </c>
      <c r="C1863" s="17">
        <f t="shared" si="88"/>
        <v>1439.7000000000003</v>
      </c>
      <c r="D1863" s="19">
        <f t="shared" si="87"/>
        <v>200708</v>
      </c>
    </row>
    <row r="1864" spans="1:4" x14ac:dyDescent="0.2">
      <c r="A1864" s="14">
        <f>+'Daily Rainfall Data Since 2002'!B1863</f>
        <v>39314</v>
      </c>
      <c r="B1864" s="6">
        <f>+'Daily Rainfall Data Since 2002'!C1863</f>
        <v>10.4</v>
      </c>
      <c r="C1864" s="17">
        <f t="shared" si="88"/>
        <v>1450.1000000000004</v>
      </c>
      <c r="D1864" s="19">
        <f t="shared" si="87"/>
        <v>200708</v>
      </c>
    </row>
    <row r="1865" spans="1:4" x14ac:dyDescent="0.2">
      <c r="A1865" s="14">
        <f>+'Daily Rainfall Data Since 2002'!B1864</f>
        <v>39315</v>
      </c>
      <c r="B1865" s="6">
        <f>+'Daily Rainfall Data Since 2002'!C1864</f>
        <v>42.5</v>
      </c>
      <c r="C1865" s="17">
        <f t="shared" si="88"/>
        <v>1492.6000000000004</v>
      </c>
      <c r="D1865" s="19">
        <f t="shared" si="87"/>
        <v>200708</v>
      </c>
    </row>
    <row r="1866" spans="1:4" x14ac:dyDescent="0.2">
      <c r="A1866" s="14">
        <f>+'Daily Rainfall Data Since 2002'!B1865</f>
        <v>39316</v>
      </c>
      <c r="B1866" s="6">
        <f>+'Daily Rainfall Data Since 2002'!C1865</f>
        <v>5</v>
      </c>
      <c r="C1866" s="17">
        <f t="shared" si="88"/>
        <v>1497.6000000000004</v>
      </c>
      <c r="D1866" s="19">
        <f t="shared" si="87"/>
        <v>200708</v>
      </c>
    </row>
    <row r="1867" spans="1:4" x14ac:dyDescent="0.2">
      <c r="A1867" s="14">
        <f>+'Daily Rainfall Data Since 2002'!B1866</f>
        <v>39317</v>
      </c>
      <c r="B1867" s="6">
        <f>+'Daily Rainfall Data Since 2002'!C1866</f>
        <v>2.5</v>
      </c>
      <c r="C1867" s="17">
        <f t="shared" si="88"/>
        <v>1500.1000000000004</v>
      </c>
      <c r="D1867" s="19">
        <f t="shared" si="87"/>
        <v>200708</v>
      </c>
    </row>
    <row r="1868" spans="1:4" x14ac:dyDescent="0.2">
      <c r="A1868" s="14">
        <f>+'Daily Rainfall Data Since 2002'!B1867</f>
        <v>39318</v>
      </c>
      <c r="B1868" s="6">
        <f>+'Daily Rainfall Data Since 2002'!C1867</f>
        <v>16.100000000000001</v>
      </c>
      <c r="C1868" s="17">
        <f t="shared" si="88"/>
        <v>1516.2000000000003</v>
      </c>
      <c r="D1868" s="19">
        <f t="shared" si="87"/>
        <v>200708</v>
      </c>
    </row>
    <row r="1869" spans="1:4" x14ac:dyDescent="0.2">
      <c r="A1869" s="14">
        <f>+'Daily Rainfall Data Since 2002'!B1868</f>
        <v>39319</v>
      </c>
      <c r="B1869" s="6">
        <f>+'Daily Rainfall Data Since 2002'!C1868</f>
        <v>28.8</v>
      </c>
      <c r="C1869" s="17">
        <f t="shared" si="88"/>
        <v>1545.0000000000002</v>
      </c>
      <c r="D1869" s="19">
        <f t="shared" si="87"/>
        <v>200708</v>
      </c>
    </row>
    <row r="1870" spans="1:4" x14ac:dyDescent="0.2">
      <c r="A1870" s="14">
        <f>+'Daily Rainfall Data Since 2002'!B1869</f>
        <v>39320</v>
      </c>
      <c r="B1870" s="6">
        <f>+'Daily Rainfall Data Since 2002'!C1869</f>
        <v>15.3</v>
      </c>
      <c r="C1870" s="17">
        <f t="shared" si="88"/>
        <v>1560.3000000000002</v>
      </c>
      <c r="D1870" s="19">
        <f t="shared" si="87"/>
        <v>200708</v>
      </c>
    </row>
    <row r="1871" spans="1:4" x14ac:dyDescent="0.2">
      <c r="A1871" s="14">
        <f>+'Daily Rainfall Data Since 2002'!B1870</f>
        <v>39321</v>
      </c>
      <c r="B1871" s="6">
        <f>+'Daily Rainfall Data Since 2002'!C1870</f>
        <v>21.4</v>
      </c>
      <c r="C1871" s="17">
        <f t="shared" si="88"/>
        <v>1581.7000000000003</v>
      </c>
      <c r="D1871" s="19">
        <f t="shared" si="87"/>
        <v>200708</v>
      </c>
    </row>
    <row r="1872" spans="1:4" x14ac:dyDescent="0.2">
      <c r="A1872" s="14">
        <f>+'Daily Rainfall Data Since 2002'!B1871</f>
        <v>39322</v>
      </c>
      <c r="B1872" s="6">
        <f>+'Daily Rainfall Data Since 2002'!C1871</f>
        <v>43.2</v>
      </c>
      <c r="C1872" s="17">
        <f t="shared" si="88"/>
        <v>1624.9000000000003</v>
      </c>
      <c r="D1872" s="19">
        <f t="shared" si="87"/>
        <v>200708</v>
      </c>
    </row>
    <row r="1873" spans="1:4" x14ac:dyDescent="0.2">
      <c r="A1873" s="14">
        <f>+'Daily Rainfall Data Since 2002'!B1872</f>
        <v>39323</v>
      </c>
      <c r="B1873" s="6">
        <f>+'Daily Rainfall Data Since 2002'!C1872</f>
        <v>0.8</v>
      </c>
      <c r="C1873" s="17">
        <f t="shared" si="88"/>
        <v>1625.7000000000003</v>
      </c>
      <c r="D1873" s="19">
        <f t="shared" si="87"/>
        <v>200708</v>
      </c>
    </row>
    <row r="1874" spans="1:4" x14ac:dyDescent="0.2">
      <c r="A1874" s="14">
        <f>+'Daily Rainfall Data Since 2002'!B1873</f>
        <v>39324</v>
      </c>
      <c r="B1874" s="6">
        <f>+'Daily Rainfall Data Since 2002'!C1873</f>
        <v>20.2</v>
      </c>
      <c r="C1874" s="17">
        <f t="shared" si="88"/>
        <v>1645.9000000000003</v>
      </c>
      <c r="D1874" s="19">
        <f t="shared" si="87"/>
        <v>200708</v>
      </c>
    </row>
    <row r="1875" spans="1:4" x14ac:dyDescent="0.2">
      <c r="A1875" s="14">
        <f>+'Daily Rainfall Data Since 2002'!B1874</f>
        <v>39325</v>
      </c>
      <c r="B1875" s="6">
        <f>+'Daily Rainfall Data Since 2002'!C1874</f>
        <v>30.4</v>
      </c>
      <c r="C1875" s="17">
        <f t="shared" si="88"/>
        <v>1676.3000000000004</v>
      </c>
      <c r="D1875" s="19">
        <f t="shared" ref="D1875:D1938" si="89">+YEAR(A1875)*100+MONTH(A1875)</f>
        <v>200708</v>
      </c>
    </row>
    <row r="1876" spans="1:4" x14ac:dyDescent="0.2">
      <c r="A1876" s="14">
        <f>+'Daily Rainfall Data Since 2002'!B1875</f>
        <v>39326</v>
      </c>
      <c r="B1876" s="6">
        <f>+'Daily Rainfall Data Since 2002'!C1875</f>
        <v>12.2</v>
      </c>
      <c r="C1876" s="17">
        <f t="shared" si="88"/>
        <v>1688.5000000000005</v>
      </c>
      <c r="D1876" s="19">
        <f t="shared" si="89"/>
        <v>200709</v>
      </c>
    </row>
    <row r="1877" spans="1:4" x14ac:dyDescent="0.2">
      <c r="A1877" s="14">
        <f>+'Daily Rainfall Data Since 2002'!B1876</f>
        <v>39327</v>
      </c>
      <c r="B1877" s="6">
        <f>+'Daily Rainfall Data Since 2002'!C1876</f>
        <v>35.299999999999997</v>
      </c>
      <c r="C1877" s="17">
        <f t="shared" si="88"/>
        <v>1723.8000000000004</v>
      </c>
      <c r="D1877" s="19">
        <f t="shared" si="89"/>
        <v>200709</v>
      </c>
    </row>
    <row r="1878" spans="1:4" x14ac:dyDescent="0.2">
      <c r="A1878" s="14">
        <f>+'Daily Rainfall Data Since 2002'!B1877</f>
        <v>39328</v>
      </c>
      <c r="B1878" s="6">
        <f>+'Daily Rainfall Data Since 2002'!C1877</f>
        <v>17.600000000000001</v>
      </c>
      <c r="C1878" s="17">
        <f t="shared" si="88"/>
        <v>1741.4000000000003</v>
      </c>
      <c r="D1878" s="19">
        <f t="shared" si="89"/>
        <v>200709</v>
      </c>
    </row>
    <row r="1879" spans="1:4" x14ac:dyDescent="0.2">
      <c r="A1879" s="14">
        <f>+'Daily Rainfall Data Since 2002'!B1878</f>
        <v>39329</v>
      </c>
      <c r="B1879" s="6">
        <f>+'Daily Rainfall Data Since 2002'!C1878</f>
        <v>0</v>
      </c>
      <c r="C1879" s="17">
        <f t="shared" si="88"/>
        <v>1741.4000000000003</v>
      </c>
      <c r="D1879" s="19">
        <f t="shared" si="89"/>
        <v>200709</v>
      </c>
    </row>
    <row r="1880" spans="1:4" x14ac:dyDescent="0.2">
      <c r="A1880" s="14">
        <f>+'Daily Rainfall Data Since 2002'!B1879</f>
        <v>39330</v>
      </c>
      <c r="B1880" s="6">
        <f>+'Daily Rainfall Data Since 2002'!C1879</f>
        <v>33.5</v>
      </c>
      <c r="C1880" s="17">
        <f t="shared" si="88"/>
        <v>1774.9000000000003</v>
      </c>
      <c r="D1880" s="19">
        <f t="shared" si="89"/>
        <v>200709</v>
      </c>
    </row>
    <row r="1881" spans="1:4" x14ac:dyDescent="0.2">
      <c r="A1881" s="14">
        <f>+'Daily Rainfall Data Since 2002'!B1880</f>
        <v>39331</v>
      </c>
      <c r="B1881" s="6">
        <f>+'Daily Rainfall Data Since 2002'!C1880</f>
        <v>15.2</v>
      </c>
      <c r="C1881" s="17">
        <f t="shared" si="88"/>
        <v>1790.1000000000004</v>
      </c>
      <c r="D1881" s="19">
        <f t="shared" si="89"/>
        <v>200709</v>
      </c>
    </row>
    <row r="1882" spans="1:4" x14ac:dyDescent="0.2">
      <c r="A1882" s="14">
        <f>+'Daily Rainfall Data Since 2002'!B1881</f>
        <v>39332</v>
      </c>
      <c r="B1882" s="6">
        <f>+'Daily Rainfall Data Since 2002'!C1881</f>
        <v>3.4</v>
      </c>
      <c r="C1882" s="17">
        <f t="shared" si="88"/>
        <v>1793.5000000000005</v>
      </c>
      <c r="D1882" s="19">
        <f t="shared" si="89"/>
        <v>200709</v>
      </c>
    </row>
    <row r="1883" spans="1:4" x14ac:dyDescent="0.2">
      <c r="A1883" s="14">
        <f>+'Daily Rainfall Data Since 2002'!B1882</f>
        <v>39333</v>
      </c>
      <c r="B1883" s="6">
        <f>+'Daily Rainfall Data Since 2002'!C1882</f>
        <v>25.4</v>
      </c>
      <c r="C1883" s="17">
        <f t="shared" si="88"/>
        <v>1818.9000000000005</v>
      </c>
      <c r="D1883" s="19">
        <f t="shared" si="89"/>
        <v>200709</v>
      </c>
    </row>
    <row r="1884" spans="1:4" x14ac:dyDescent="0.2">
      <c r="A1884" s="14">
        <f>+'Daily Rainfall Data Since 2002'!B1883</f>
        <v>39334</v>
      </c>
      <c r="B1884" s="6">
        <f>+'Daily Rainfall Data Since 2002'!C1883</f>
        <v>0</v>
      </c>
      <c r="C1884" s="17">
        <f t="shared" si="88"/>
        <v>1818.9000000000005</v>
      </c>
      <c r="D1884" s="19">
        <f t="shared" si="89"/>
        <v>200709</v>
      </c>
    </row>
    <row r="1885" spans="1:4" x14ac:dyDescent="0.2">
      <c r="A1885" s="14">
        <f>+'Daily Rainfall Data Since 2002'!B1884</f>
        <v>39335</v>
      </c>
      <c r="B1885" s="6">
        <f>+'Daily Rainfall Data Since 2002'!C1884</f>
        <v>0</v>
      </c>
      <c r="C1885" s="17">
        <f t="shared" si="88"/>
        <v>1818.9000000000005</v>
      </c>
      <c r="D1885" s="19">
        <f t="shared" si="89"/>
        <v>200709</v>
      </c>
    </row>
    <row r="1886" spans="1:4" x14ac:dyDescent="0.2">
      <c r="A1886" s="14">
        <f>+'Daily Rainfall Data Since 2002'!B1885</f>
        <v>39336</v>
      </c>
      <c r="B1886" s="6">
        <f>+'Daily Rainfall Data Since 2002'!C1885</f>
        <v>9.6</v>
      </c>
      <c r="C1886" s="17">
        <f t="shared" si="88"/>
        <v>1828.5000000000005</v>
      </c>
      <c r="D1886" s="19">
        <f t="shared" si="89"/>
        <v>200709</v>
      </c>
    </row>
    <row r="1887" spans="1:4" x14ac:dyDescent="0.2">
      <c r="A1887" s="14">
        <f>+'Daily Rainfall Data Since 2002'!B1886</f>
        <v>39337</v>
      </c>
      <c r="B1887" s="6">
        <f>+'Daily Rainfall Data Since 2002'!C1886</f>
        <v>28</v>
      </c>
      <c r="C1887" s="17">
        <f t="shared" si="88"/>
        <v>1856.5000000000005</v>
      </c>
      <c r="D1887" s="19">
        <f t="shared" si="89"/>
        <v>200709</v>
      </c>
    </row>
    <row r="1888" spans="1:4" x14ac:dyDescent="0.2">
      <c r="A1888" s="14">
        <f>+'Daily Rainfall Data Since 2002'!B1887</f>
        <v>39338</v>
      </c>
      <c r="B1888" s="6">
        <f>+'Daily Rainfall Data Since 2002'!C1887</f>
        <v>14.2</v>
      </c>
      <c r="C1888" s="17">
        <f t="shared" si="88"/>
        <v>1870.7000000000005</v>
      </c>
      <c r="D1888" s="19">
        <f t="shared" si="89"/>
        <v>200709</v>
      </c>
    </row>
    <row r="1889" spans="1:4" x14ac:dyDescent="0.2">
      <c r="A1889" s="14">
        <f>+'Daily Rainfall Data Since 2002'!B1888</f>
        <v>39339</v>
      </c>
      <c r="B1889" s="6">
        <f>+'Daily Rainfall Data Since 2002'!C1888</f>
        <v>1.2</v>
      </c>
      <c r="C1889" s="17">
        <f t="shared" si="88"/>
        <v>1871.9000000000005</v>
      </c>
      <c r="D1889" s="19">
        <f t="shared" si="89"/>
        <v>200709</v>
      </c>
    </row>
    <row r="1890" spans="1:4" x14ac:dyDescent="0.2">
      <c r="A1890" s="14">
        <f>+'Daily Rainfall Data Since 2002'!B1889</f>
        <v>39340</v>
      </c>
      <c r="B1890" s="6">
        <f>+'Daily Rainfall Data Since 2002'!C1889</f>
        <v>0</v>
      </c>
      <c r="C1890" s="17">
        <f t="shared" si="88"/>
        <v>1871.9000000000005</v>
      </c>
      <c r="D1890" s="19">
        <f t="shared" si="89"/>
        <v>200709</v>
      </c>
    </row>
    <row r="1891" spans="1:4" x14ac:dyDescent="0.2">
      <c r="A1891" s="14">
        <f>+'Daily Rainfall Data Since 2002'!B1890</f>
        <v>39341</v>
      </c>
      <c r="B1891" s="6">
        <f>+'Daily Rainfall Data Since 2002'!C1890</f>
        <v>7.5</v>
      </c>
      <c r="C1891" s="17">
        <f t="shared" si="88"/>
        <v>1879.4000000000005</v>
      </c>
      <c r="D1891" s="19">
        <f t="shared" si="89"/>
        <v>200709</v>
      </c>
    </row>
    <row r="1892" spans="1:4" x14ac:dyDescent="0.2">
      <c r="A1892" s="14">
        <f>+'Daily Rainfall Data Since 2002'!B1891</f>
        <v>39342</v>
      </c>
      <c r="B1892" s="6">
        <f>+'Daily Rainfall Data Since 2002'!C1891</f>
        <v>3.8</v>
      </c>
      <c r="C1892" s="17">
        <f t="shared" si="88"/>
        <v>1883.2000000000005</v>
      </c>
      <c r="D1892" s="19">
        <f t="shared" si="89"/>
        <v>200709</v>
      </c>
    </row>
    <row r="1893" spans="1:4" x14ac:dyDescent="0.2">
      <c r="A1893" s="14">
        <f>+'Daily Rainfall Data Since 2002'!B1892</f>
        <v>39343</v>
      </c>
      <c r="B1893" s="6">
        <f>+'Daily Rainfall Data Since 2002'!C1892</f>
        <v>31.4</v>
      </c>
      <c r="C1893" s="17">
        <f t="shared" si="88"/>
        <v>1914.6000000000006</v>
      </c>
      <c r="D1893" s="19">
        <f t="shared" si="89"/>
        <v>200709</v>
      </c>
    </row>
    <row r="1894" spans="1:4" x14ac:dyDescent="0.2">
      <c r="A1894" s="14">
        <f>+'Daily Rainfall Data Since 2002'!B1893</f>
        <v>39344</v>
      </c>
      <c r="B1894" s="6">
        <f>+'Daily Rainfall Data Since 2002'!C1893</f>
        <v>8.6</v>
      </c>
      <c r="C1894" s="17">
        <f t="shared" si="88"/>
        <v>1923.2000000000005</v>
      </c>
      <c r="D1894" s="19">
        <f t="shared" si="89"/>
        <v>200709</v>
      </c>
    </row>
    <row r="1895" spans="1:4" x14ac:dyDescent="0.2">
      <c r="A1895" s="14">
        <f>+'Daily Rainfall Data Since 2002'!B1894</f>
        <v>39345</v>
      </c>
      <c r="B1895" s="6">
        <f>+'Daily Rainfall Data Since 2002'!C1894</f>
        <v>27.5</v>
      </c>
      <c r="C1895" s="17">
        <f t="shared" si="88"/>
        <v>1950.7000000000005</v>
      </c>
      <c r="D1895" s="19">
        <f t="shared" si="89"/>
        <v>200709</v>
      </c>
    </row>
    <row r="1896" spans="1:4" x14ac:dyDescent="0.2">
      <c r="A1896" s="14">
        <f>+'Daily Rainfall Data Since 2002'!B1895</f>
        <v>39346</v>
      </c>
      <c r="B1896" s="6">
        <f>+'Daily Rainfall Data Since 2002'!C1895</f>
        <v>0</v>
      </c>
      <c r="C1896" s="17">
        <f t="shared" si="88"/>
        <v>1950.7000000000005</v>
      </c>
      <c r="D1896" s="19">
        <f t="shared" si="89"/>
        <v>200709</v>
      </c>
    </row>
    <row r="1897" spans="1:4" x14ac:dyDescent="0.2">
      <c r="A1897" s="14">
        <f>+'Daily Rainfall Data Since 2002'!B1896</f>
        <v>39347</v>
      </c>
      <c r="B1897" s="6">
        <f>+'Daily Rainfall Data Since 2002'!C1896</f>
        <v>10.6</v>
      </c>
      <c r="C1897" s="17">
        <f t="shared" si="88"/>
        <v>1961.3000000000004</v>
      </c>
      <c r="D1897" s="19">
        <f t="shared" si="89"/>
        <v>200709</v>
      </c>
    </row>
    <row r="1898" spans="1:4" x14ac:dyDescent="0.2">
      <c r="A1898" s="14">
        <f>+'Daily Rainfall Data Since 2002'!B1897</f>
        <v>39348</v>
      </c>
      <c r="B1898" s="6">
        <f>+'Daily Rainfall Data Since 2002'!C1897</f>
        <v>83.9</v>
      </c>
      <c r="C1898" s="17">
        <f t="shared" si="88"/>
        <v>2045.2000000000005</v>
      </c>
      <c r="D1898" s="19">
        <f t="shared" si="89"/>
        <v>200709</v>
      </c>
    </row>
    <row r="1899" spans="1:4" x14ac:dyDescent="0.2">
      <c r="A1899" s="14">
        <f>+'Daily Rainfall Data Since 2002'!B1898</f>
        <v>39349</v>
      </c>
      <c r="B1899" s="6">
        <f>+'Daily Rainfall Data Since 2002'!C1898</f>
        <v>36.799999999999997</v>
      </c>
      <c r="C1899" s="17">
        <f t="shared" si="88"/>
        <v>2082.0000000000005</v>
      </c>
      <c r="D1899" s="19">
        <f t="shared" si="89"/>
        <v>200709</v>
      </c>
    </row>
    <row r="1900" spans="1:4" x14ac:dyDescent="0.2">
      <c r="A1900" s="14">
        <f>+'Daily Rainfall Data Since 2002'!B1899</f>
        <v>39350</v>
      </c>
      <c r="B1900" s="6">
        <f>+'Daily Rainfall Data Since 2002'!C1899</f>
        <v>1.2</v>
      </c>
      <c r="C1900" s="17">
        <f t="shared" si="88"/>
        <v>2083.2000000000003</v>
      </c>
      <c r="D1900" s="19">
        <f t="shared" si="89"/>
        <v>200709</v>
      </c>
    </row>
    <row r="1901" spans="1:4" x14ac:dyDescent="0.2">
      <c r="A1901" s="14">
        <f>+'Daily Rainfall Data Since 2002'!B1900</f>
        <v>39351</v>
      </c>
      <c r="B1901" s="6">
        <f>+'Daily Rainfall Data Since 2002'!C1900</f>
        <v>44.3</v>
      </c>
      <c r="C1901" s="17">
        <f t="shared" si="88"/>
        <v>2127.5000000000005</v>
      </c>
      <c r="D1901" s="19">
        <f t="shared" si="89"/>
        <v>200709</v>
      </c>
    </row>
    <row r="1902" spans="1:4" x14ac:dyDescent="0.2">
      <c r="A1902" s="14">
        <f>+'Daily Rainfall Data Since 2002'!B1901</f>
        <v>39352</v>
      </c>
      <c r="B1902" s="6">
        <f>+'Daily Rainfall Data Since 2002'!C1901</f>
        <v>19.600000000000001</v>
      </c>
      <c r="C1902" s="17">
        <f t="shared" si="88"/>
        <v>2147.1000000000004</v>
      </c>
      <c r="D1902" s="19">
        <f t="shared" si="89"/>
        <v>200709</v>
      </c>
    </row>
    <row r="1903" spans="1:4" x14ac:dyDescent="0.2">
      <c r="A1903" s="14">
        <f>+'Daily Rainfall Data Since 2002'!B1902</f>
        <v>39353</v>
      </c>
      <c r="B1903" s="6">
        <f>+'Daily Rainfall Data Since 2002'!C1902</f>
        <v>14.7</v>
      </c>
      <c r="C1903" s="17">
        <f t="shared" si="88"/>
        <v>2161.8000000000002</v>
      </c>
      <c r="D1903" s="19">
        <f t="shared" si="89"/>
        <v>200709</v>
      </c>
    </row>
    <row r="1904" spans="1:4" x14ac:dyDescent="0.2">
      <c r="A1904" s="14">
        <f>+'Daily Rainfall Data Since 2002'!B1903</f>
        <v>39354</v>
      </c>
      <c r="B1904" s="6">
        <f>+'Daily Rainfall Data Since 2002'!C1903</f>
        <v>0</v>
      </c>
      <c r="C1904" s="17">
        <f t="shared" si="88"/>
        <v>2161.8000000000002</v>
      </c>
      <c r="D1904" s="19">
        <f t="shared" si="89"/>
        <v>200709</v>
      </c>
    </row>
    <row r="1905" spans="1:4" x14ac:dyDescent="0.2">
      <c r="A1905" s="14">
        <f>+'Daily Rainfall Data Since 2002'!B1904</f>
        <v>39355</v>
      </c>
      <c r="B1905" s="6">
        <f>+'Daily Rainfall Data Since 2002'!C1904</f>
        <v>4.8</v>
      </c>
      <c r="C1905" s="17">
        <f t="shared" si="88"/>
        <v>2166.6000000000004</v>
      </c>
      <c r="D1905" s="19">
        <f t="shared" si="89"/>
        <v>200709</v>
      </c>
    </row>
    <row r="1906" spans="1:4" x14ac:dyDescent="0.2">
      <c r="A1906" s="14">
        <f>+'Daily Rainfall Data Since 2002'!B1905</f>
        <v>39356</v>
      </c>
      <c r="B1906" s="6">
        <f>+'Daily Rainfall Data Since 2002'!C1905</f>
        <v>10.199999999999999</v>
      </c>
      <c r="C1906" s="17">
        <f t="shared" si="88"/>
        <v>2176.8000000000002</v>
      </c>
      <c r="D1906" s="19">
        <f t="shared" si="89"/>
        <v>200710</v>
      </c>
    </row>
    <row r="1907" spans="1:4" x14ac:dyDescent="0.2">
      <c r="A1907" s="14">
        <f>+'Daily Rainfall Data Since 2002'!B1906</f>
        <v>39357</v>
      </c>
      <c r="B1907" s="6">
        <f>+'Daily Rainfall Data Since 2002'!C1906</f>
        <v>34</v>
      </c>
      <c r="C1907" s="17">
        <f t="shared" si="88"/>
        <v>2210.8000000000002</v>
      </c>
      <c r="D1907" s="19">
        <f t="shared" si="89"/>
        <v>200710</v>
      </c>
    </row>
    <row r="1908" spans="1:4" x14ac:dyDescent="0.2">
      <c r="A1908" s="14">
        <f>+'Daily Rainfall Data Since 2002'!B1907</f>
        <v>39358</v>
      </c>
      <c r="B1908" s="6">
        <f>+'Daily Rainfall Data Since 2002'!C1907</f>
        <v>2</v>
      </c>
      <c r="C1908" s="17">
        <f t="shared" si="88"/>
        <v>2212.8000000000002</v>
      </c>
      <c r="D1908" s="19">
        <f t="shared" si="89"/>
        <v>200710</v>
      </c>
    </row>
    <row r="1909" spans="1:4" x14ac:dyDescent="0.2">
      <c r="A1909" s="14">
        <f>+'Daily Rainfall Data Since 2002'!B1908</f>
        <v>39359</v>
      </c>
      <c r="B1909" s="6">
        <f>+'Daily Rainfall Data Since 2002'!C1908</f>
        <v>26</v>
      </c>
      <c r="C1909" s="17">
        <f t="shared" si="88"/>
        <v>2238.8000000000002</v>
      </c>
      <c r="D1909" s="19">
        <f t="shared" si="89"/>
        <v>200710</v>
      </c>
    </row>
    <row r="1910" spans="1:4" x14ac:dyDescent="0.2">
      <c r="A1910" s="14">
        <f>+'Daily Rainfall Data Since 2002'!B1909</f>
        <v>39360</v>
      </c>
      <c r="B1910" s="6">
        <f>+'Daily Rainfall Data Since 2002'!C1909</f>
        <v>41.2</v>
      </c>
      <c r="C1910" s="17">
        <f t="shared" si="88"/>
        <v>2280</v>
      </c>
      <c r="D1910" s="19">
        <f t="shared" si="89"/>
        <v>200710</v>
      </c>
    </row>
    <row r="1911" spans="1:4" x14ac:dyDescent="0.2">
      <c r="A1911" s="14">
        <f>+'Daily Rainfall Data Since 2002'!B1910</f>
        <v>39361</v>
      </c>
      <c r="B1911" s="6">
        <f>+'Daily Rainfall Data Since 2002'!C1910</f>
        <v>8.6</v>
      </c>
      <c r="C1911" s="17">
        <f t="shared" si="88"/>
        <v>2288.6</v>
      </c>
      <c r="D1911" s="19">
        <f t="shared" si="89"/>
        <v>200710</v>
      </c>
    </row>
    <row r="1912" spans="1:4" x14ac:dyDescent="0.2">
      <c r="A1912" s="14">
        <f>+'Daily Rainfall Data Since 2002'!B1911</f>
        <v>39362</v>
      </c>
      <c r="B1912" s="6">
        <f>+'Daily Rainfall Data Since 2002'!C1911</f>
        <v>1.7</v>
      </c>
      <c r="C1912" s="17">
        <f t="shared" si="88"/>
        <v>2290.2999999999997</v>
      </c>
      <c r="D1912" s="19">
        <f t="shared" si="89"/>
        <v>200710</v>
      </c>
    </row>
    <row r="1913" spans="1:4" x14ac:dyDescent="0.2">
      <c r="A1913" s="14">
        <f>+'Daily Rainfall Data Since 2002'!B1912</f>
        <v>39363</v>
      </c>
      <c r="B1913" s="6">
        <f>+'Daily Rainfall Data Since 2002'!C1912</f>
        <v>18.8</v>
      </c>
      <c r="C1913" s="17">
        <f t="shared" si="88"/>
        <v>2309.1</v>
      </c>
      <c r="D1913" s="19">
        <f t="shared" si="89"/>
        <v>200710</v>
      </c>
    </row>
    <row r="1914" spans="1:4" x14ac:dyDescent="0.2">
      <c r="A1914" s="14">
        <f>+'Daily Rainfall Data Since 2002'!B1913</f>
        <v>39364</v>
      </c>
      <c r="B1914" s="6">
        <f>+'Daily Rainfall Data Since 2002'!C1913</f>
        <v>0</v>
      </c>
      <c r="C1914" s="17">
        <f t="shared" si="88"/>
        <v>2309.1</v>
      </c>
      <c r="D1914" s="19">
        <f t="shared" si="89"/>
        <v>200710</v>
      </c>
    </row>
    <row r="1915" spans="1:4" x14ac:dyDescent="0.2">
      <c r="A1915" s="14">
        <f>+'Daily Rainfall Data Since 2002'!B1914</f>
        <v>39365</v>
      </c>
      <c r="B1915" s="6">
        <f>+'Daily Rainfall Data Since 2002'!C1914</f>
        <v>29.6</v>
      </c>
      <c r="C1915" s="17">
        <f t="shared" si="88"/>
        <v>2338.6999999999998</v>
      </c>
      <c r="D1915" s="19">
        <f t="shared" si="89"/>
        <v>200710</v>
      </c>
    </row>
    <row r="1916" spans="1:4" x14ac:dyDescent="0.2">
      <c r="A1916" s="14">
        <f>+'Daily Rainfall Data Since 2002'!B1915</f>
        <v>39366</v>
      </c>
      <c r="B1916" s="6">
        <f>+'Daily Rainfall Data Since 2002'!C1915</f>
        <v>35.200000000000003</v>
      </c>
      <c r="C1916" s="17">
        <f t="shared" si="88"/>
        <v>2373.8999999999996</v>
      </c>
      <c r="D1916" s="19">
        <f t="shared" si="89"/>
        <v>200710</v>
      </c>
    </row>
    <row r="1917" spans="1:4" x14ac:dyDescent="0.2">
      <c r="A1917" s="14">
        <f>+'Daily Rainfall Data Since 2002'!B1916</f>
        <v>39367</v>
      </c>
      <c r="B1917" s="6">
        <f>+'Daily Rainfall Data Since 2002'!C1916</f>
        <v>45.8</v>
      </c>
      <c r="C1917" s="17">
        <f t="shared" si="88"/>
        <v>2419.6999999999998</v>
      </c>
      <c r="D1917" s="19">
        <f t="shared" si="89"/>
        <v>200710</v>
      </c>
    </row>
    <row r="1918" spans="1:4" x14ac:dyDescent="0.2">
      <c r="A1918" s="14">
        <f>+'Daily Rainfall Data Since 2002'!B1917</f>
        <v>39368</v>
      </c>
      <c r="B1918" s="6">
        <f>+'Daily Rainfall Data Since 2002'!C1917</f>
        <v>12.6</v>
      </c>
      <c r="C1918" s="17">
        <f t="shared" si="88"/>
        <v>2432.2999999999997</v>
      </c>
      <c r="D1918" s="19">
        <f t="shared" si="89"/>
        <v>200710</v>
      </c>
    </row>
    <row r="1919" spans="1:4" x14ac:dyDescent="0.2">
      <c r="A1919" s="14">
        <f>+'Daily Rainfall Data Since 2002'!B1918</f>
        <v>39369</v>
      </c>
      <c r="B1919" s="6">
        <f>+'Daily Rainfall Data Since 2002'!C1918</f>
        <v>1.6</v>
      </c>
      <c r="C1919" s="17">
        <f t="shared" si="88"/>
        <v>2433.8999999999996</v>
      </c>
      <c r="D1919" s="19">
        <f t="shared" si="89"/>
        <v>200710</v>
      </c>
    </row>
    <row r="1920" spans="1:4" x14ac:dyDescent="0.2">
      <c r="A1920" s="14">
        <f>+'Daily Rainfall Data Since 2002'!B1919</f>
        <v>39370</v>
      </c>
      <c r="B1920" s="6">
        <f>+'Daily Rainfall Data Since 2002'!C1919</f>
        <v>11.8</v>
      </c>
      <c r="C1920" s="17">
        <f t="shared" ref="C1920:C1983" si="90">IF(B1920="nd",0, IF(B1920="T",0,B1920))+C1919</f>
        <v>2445.6999999999998</v>
      </c>
      <c r="D1920" s="19">
        <f t="shared" si="89"/>
        <v>200710</v>
      </c>
    </row>
    <row r="1921" spans="1:4" x14ac:dyDescent="0.2">
      <c r="A1921" s="14">
        <f>+'Daily Rainfall Data Since 2002'!B1920</f>
        <v>39371</v>
      </c>
      <c r="B1921" s="6">
        <f>+'Daily Rainfall Data Since 2002'!C1920</f>
        <v>12</v>
      </c>
      <c r="C1921" s="17">
        <f t="shared" si="90"/>
        <v>2457.6999999999998</v>
      </c>
      <c r="D1921" s="19">
        <f t="shared" si="89"/>
        <v>200710</v>
      </c>
    </row>
    <row r="1922" spans="1:4" x14ac:dyDescent="0.2">
      <c r="A1922" s="14">
        <f>+'Daily Rainfall Data Since 2002'!B1921</f>
        <v>39372</v>
      </c>
      <c r="B1922" s="6">
        <f>+'Daily Rainfall Data Since 2002'!C1921</f>
        <v>0</v>
      </c>
      <c r="C1922" s="17">
        <f t="shared" si="90"/>
        <v>2457.6999999999998</v>
      </c>
      <c r="D1922" s="19">
        <f t="shared" si="89"/>
        <v>200710</v>
      </c>
    </row>
    <row r="1923" spans="1:4" x14ac:dyDescent="0.2">
      <c r="A1923" s="14">
        <f>+'Daily Rainfall Data Since 2002'!B1922</f>
        <v>39373</v>
      </c>
      <c r="B1923" s="6">
        <f>+'Daily Rainfall Data Since 2002'!C1922</f>
        <v>1.5</v>
      </c>
      <c r="C1923" s="17">
        <f t="shared" si="90"/>
        <v>2459.1999999999998</v>
      </c>
      <c r="D1923" s="19">
        <f t="shared" si="89"/>
        <v>200710</v>
      </c>
    </row>
    <row r="1924" spans="1:4" x14ac:dyDescent="0.2">
      <c r="A1924" s="14">
        <f>+'Daily Rainfall Data Since 2002'!B1923</f>
        <v>39374</v>
      </c>
      <c r="B1924" s="6">
        <f>+'Daily Rainfall Data Since 2002'!C1923</f>
        <v>19.600000000000001</v>
      </c>
      <c r="C1924" s="17">
        <f t="shared" si="90"/>
        <v>2478.7999999999997</v>
      </c>
      <c r="D1924" s="19">
        <f t="shared" si="89"/>
        <v>200710</v>
      </c>
    </row>
    <row r="1925" spans="1:4" x14ac:dyDescent="0.2">
      <c r="A1925" s="14">
        <f>+'Daily Rainfall Data Since 2002'!B1924</f>
        <v>39375</v>
      </c>
      <c r="B1925" s="6">
        <f>+'Daily Rainfall Data Since 2002'!C1924</f>
        <v>5.2</v>
      </c>
      <c r="C1925" s="17">
        <f t="shared" si="90"/>
        <v>2483.9999999999995</v>
      </c>
      <c r="D1925" s="19">
        <f t="shared" si="89"/>
        <v>200710</v>
      </c>
    </row>
    <row r="1926" spans="1:4" x14ac:dyDescent="0.2">
      <c r="A1926" s="14">
        <f>+'Daily Rainfall Data Since 2002'!B1925</f>
        <v>39376</v>
      </c>
      <c r="B1926" s="6">
        <f>+'Daily Rainfall Data Since 2002'!C1925</f>
        <v>18.5</v>
      </c>
      <c r="C1926" s="17">
        <f t="shared" si="90"/>
        <v>2502.4999999999995</v>
      </c>
      <c r="D1926" s="19">
        <f t="shared" si="89"/>
        <v>200710</v>
      </c>
    </row>
    <row r="1927" spans="1:4" x14ac:dyDescent="0.2">
      <c r="A1927" s="14">
        <f>+'Daily Rainfall Data Since 2002'!B1926</f>
        <v>39377</v>
      </c>
      <c r="B1927" s="6">
        <f>+'Daily Rainfall Data Since 2002'!C1926</f>
        <v>0.2</v>
      </c>
      <c r="C1927" s="17">
        <f t="shared" si="90"/>
        <v>2502.6999999999994</v>
      </c>
      <c r="D1927" s="19">
        <f t="shared" si="89"/>
        <v>200710</v>
      </c>
    </row>
    <row r="1928" spans="1:4" x14ac:dyDescent="0.2">
      <c r="A1928" s="14">
        <f>+'Daily Rainfall Data Since 2002'!B1927</f>
        <v>39378</v>
      </c>
      <c r="B1928" s="6">
        <f>+'Daily Rainfall Data Since 2002'!C1927</f>
        <v>0</v>
      </c>
      <c r="C1928" s="17">
        <f t="shared" si="90"/>
        <v>2502.6999999999994</v>
      </c>
      <c r="D1928" s="19">
        <f t="shared" si="89"/>
        <v>200710</v>
      </c>
    </row>
    <row r="1929" spans="1:4" x14ac:dyDescent="0.2">
      <c r="A1929" s="14">
        <f>+'Daily Rainfall Data Since 2002'!B1928</f>
        <v>39379</v>
      </c>
      <c r="B1929" s="6">
        <f>+'Daily Rainfall Data Since 2002'!C1928</f>
        <v>4</v>
      </c>
      <c r="C1929" s="17">
        <f t="shared" si="90"/>
        <v>2506.6999999999994</v>
      </c>
      <c r="D1929" s="19">
        <f t="shared" si="89"/>
        <v>200710</v>
      </c>
    </row>
    <row r="1930" spans="1:4" x14ac:dyDescent="0.2">
      <c r="A1930" s="14">
        <f>+'Daily Rainfall Data Since 2002'!B1929</f>
        <v>39380</v>
      </c>
      <c r="B1930" s="6">
        <f>+'Daily Rainfall Data Since 2002'!C1929</f>
        <v>0.5</v>
      </c>
      <c r="C1930" s="17">
        <f t="shared" si="90"/>
        <v>2507.1999999999994</v>
      </c>
      <c r="D1930" s="19">
        <f t="shared" si="89"/>
        <v>200710</v>
      </c>
    </row>
    <row r="1931" spans="1:4" x14ac:dyDescent="0.2">
      <c r="A1931" s="14">
        <f>+'Daily Rainfall Data Since 2002'!B1930</f>
        <v>39381</v>
      </c>
      <c r="B1931" s="6">
        <f>+'Daily Rainfall Data Since 2002'!C1930</f>
        <v>0</v>
      </c>
      <c r="C1931" s="17">
        <f t="shared" si="90"/>
        <v>2507.1999999999994</v>
      </c>
      <c r="D1931" s="19">
        <f t="shared" si="89"/>
        <v>200710</v>
      </c>
    </row>
    <row r="1932" spans="1:4" x14ac:dyDescent="0.2">
      <c r="A1932" s="14">
        <f>+'Daily Rainfall Data Since 2002'!B1931</f>
        <v>39382</v>
      </c>
      <c r="B1932" s="6">
        <f>+'Daily Rainfall Data Since 2002'!C1931</f>
        <v>6.6</v>
      </c>
      <c r="C1932" s="17">
        <f t="shared" si="90"/>
        <v>2513.7999999999993</v>
      </c>
      <c r="D1932" s="19">
        <f t="shared" si="89"/>
        <v>200710</v>
      </c>
    </row>
    <row r="1933" spans="1:4" x14ac:dyDescent="0.2">
      <c r="A1933" s="14">
        <f>+'Daily Rainfall Data Since 2002'!B1932</f>
        <v>39383</v>
      </c>
      <c r="B1933" s="6">
        <f>+'Daily Rainfall Data Since 2002'!C1932</f>
        <v>3.7</v>
      </c>
      <c r="C1933" s="17">
        <f t="shared" si="90"/>
        <v>2517.4999999999991</v>
      </c>
      <c r="D1933" s="19">
        <f t="shared" si="89"/>
        <v>200710</v>
      </c>
    </row>
    <row r="1934" spans="1:4" x14ac:dyDescent="0.2">
      <c r="A1934" s="14">
        <f>+'Daily Rainfall Data Since 2002'!B1933</f>
        <v>39384</v>
      </c>
      <c r="B1934" s="6">
        <f>+'Daily Rainfall Data Since 2002'!C1933</f>
        <v>10.199999999999999</v>
      </c>
      <c r="C1934" s="17">
        <f t="shared" si="90"/>
        <v>2527.6999999999989</v>
      </c>
      <c r="D1934" s="19">
        <f t="shared" si="89"/>
        <v>200710</v>
      </c>
    </row>
    <row r="1935" spans="1:4" x14ac:dyDescent="0.2">
      <c r="A1935" s="14">
        <f>+'Daily Rainfall Data Since 2002'!B1934</f>
        <v>39385</v>
      </c>
      <c r="B1935" s="6">
        <f>+'Daily Rainfall Data Since 2002'!C1934</f>
        <v>0</v>
      </c>
      <c r="C1935" s="17">
        <f t="shared" si="90"/>
        <v>2527.6999999999989</v>
      </c>
      <c r="D1935" s="19">
        <f t="shared" si="89"/>
        <v>200710</v>
      </c>
    </row>
    <row r="1936" spans="1:4" x14ac:dyDescent="0.2">
      <c r="A1936" s="14">
        <f>+'Daily Rainfall Data Since 2002'!B1935</f>
        <v>39386</v>
      </c>
      <c r="B1936" s="6">
        <f>+'Daily Rainfall Data Since 2002'!C1935</f>
        <v>9.6</v>
      </c>
      <c r="C1936" s="17">
        <f t="shared" si="90"/>
        <v>2537.2999999999988</v>
      </c>
      <c r="D1936" s="19">
        <f t="shared" si="89"/>
        <v>200710</v>
      </c>
    </row>
    <row r="1937" spans="1:4" x14ac:dyDescent="0.2">
      <c r="A1937" s="14">
        <f>+'Daily Rainfall Data Since 2002'!B1936</f>
        <v>39387</v>
      </c>
      <c r="B1937" s="6">
        <f>+'Daily Rainfall Data Since 2002'!C1936</f>
        <v>40.799999999999997</v>
      </c>
      <c r="C1937" s="17">
        <f t="shared" si="90"/>
        <v>2578.099999999999</v>
      </c>
      <c r="D1937" s="19">
        <f t="shared" si="89"/>
        <v>200711</v>
      </c>
    </row>
    <row r="1938" spans="1:4" x14ac:dyDescent="0.2">
      <c r="A1938" s="14">
        <f>+'Daily Rainfall Data Since 2002'!B1937</f>
        <v>39388</v>
      </c>
      <c r="B1938" s="6">
        <f>+'Daily Rainfall Data Since 2002'!C1937</f>
        <v>1.2</v>
      </c>
      <c r="C1938" s="17">
        <f t="shared" si="90"/>
        <v>2579.2999999999988</v>
      </c>
      <c r="D1938" s="19">
        <f t="shared" si="89"/>
        <v>200711</v>
      </c>
    </row>
    <row r="1939" spans="1:4" x14ac:dyDescent="0.2">
      <c r="A1939" s="14">
        <f>+'Daily Rainfall Data Since 2002'!B1938</f>
        <v>39389</v>
      </c>
      <c r="B1939" s="6">
        <f>+'Daily Rainfall Data Since 2002'!C1938</f>
        <v>7.6</v>
      </c>
      <c r="C1939" s="17">
        <f t="shared" si="90"/>
        <v>2586.8999999999987</v>
      </c>
      <c r="D1939" s="19">
        <f t="shared" ref="D1939:D2002" si="91">+YEAR(A1939)*100+MONTH(A1939)</f>
        <v>200711</v>
      </c>
    </row>
    <row r="1940" spans="1:4" x14ac:dyDescent="0.2">
      <c r="A1940" s="14">
        <f>+'Daily Rainfall Data Since 2002'!B1939</f>
        <v>39390</v>
      </c>
      <c r="B1940" s="6">
        <f>+'Daily Rainfall Data Since 2002'!C1939</f>
        <v>26.9</v>
      </c>
      <c r="C1940" s="17">
        <f t="shared" si="90"/>
        <v>2613.7999999999988</v>
      </c>
      <c r="D1940" s="19">
        <f t="shared" si="91"/>
        <v>200711</v>
      </c>
    </row>
    <row r="1941" spans="1:4" x14ac:dyDescent="0.2">
      <c r="A1941" s="14">
        <f>+'Daily Rainfall Data Since 2002'!B1940</f>
        <v>39391</v>
      </c>
      <c r="B1941" s="6">
        <f>+'Daily Rainfall Data Since 2002'!C1940</f>
        <v>14.2</v>
      </c>
      <c r="C1941" s="17">
        <f t="shared" si="90"/>
        <v>2627.9999999999986</v>
      </c>
      <c r="D1941" s="19">
        <f t="shared" si="91"/>
        <v>200711</v>
      </c>
    </row>
    <row r="1942" spans="1:4" x14ac:dyDescent="0.2">
      <c r="A1942" s="14">
        <f>+'Daily Rainfall Data Since 2002'!B1941</f>
        <v>39392</v>
      </c>
      <c r="B1942" s="6">
        <f>+'Daily Rainfall Data Since 2002'!C1941</f>
        <v>45.6</v>
      </c>
      <c r="C1942" s="17">
        <f t="shared" si="90"/>
        <v>2673.5999999999985</v>
      </c>
      <c r="D1942" s="19">
        <f t="shared" si="91"/>
        <v>200711</v>
      </c>
    </row>
    <row r="1943" spans="1:4" x14ac:dyDescent="0.2">
      <c r="A1943" s="14">
        <f>+'Daily Rainfall Data Since 2002'!B1942</f>
        <v>39393</v>
      </c>
      <c r="B1943" s="6">
        <f>+'Daily Rainfall Data Since 2002'!C1942</f>
        <v>15.6</v>
      </c>
      <c r="C1943" s="17">
        <f t="shared" si="90"/>
        <v>2689.1999999999985</v>
      </c>
      <c r="D1943" s="19">
        <f t="shared" si="91"/>
        <v>200711</v>
      </c>
    </row>
    <row r="1944" spans="1:4" x14ac:dyDescent="0.2">
      <c r="A1944" s="14">
        <f>+'Daily Rainfall Data Since 2002'!B1943</f>
        <v>39394</v>
      </c>
      <c r="B1944" s="6">
        <f>+'Daily Rainfall Data Since 2002'!C1943</f>
        <v>0</v>
      </c>
      <c r="C1944" s="17">
        <f t="shared" si="90"/>
        <v>2689.1999999999985</v>
      </c>
      <c r="D1944" s="19">
        <f t="shared" si="91"/>
        <v>200711</v>
      </c>
    </row>
    <row r="1945" spans="1:4" x14ac:dyDescent="0.2">
      <c r="A1945" s="14">
        <f>+'Daily Rainfall Data Since 2002'!B1944</f>
        <v>39395</v>
      </c>
      <c r="B1945" s="6">
        <f>+'Daily Rainfall Data Since 2002'!C1944</f>
        <v>0</v>
      </c>
      <c r="C1945" s="17">
        <f t="shared" si="90"/>
        <v>2689.1999999999985</v>
      </c>
      <c r="D1945" s="19">
        <f t="shared" si="91"/>
        <v>200711</v>
      </c>
    </row>
    <row r="1946" spans="1:4" x14ac:dyDescent="0.2">
      <c r="A1946" s="14">
        <f>+'Daily Rainfall Data Since 2002'!B1945</f>
        <v>39396</v>
      </c>
      <c r="B1946" s="6">
        <f>+'Daily Rainfall Data Since 2002'!C1945</f>
        <v>0</v>
      </c>
      <c r="C1946" s="17">
        <f t="shared" si="90"/>
        <v>2689.1999999999985</v>
      </c>
      <c r="D1946" s="19">
        <f t="shared" si="91"/>
        <v>200711</v>
      </c>
    </row>
    <row r="1947" spans="1:4" x14ac:dyDescent="0.2">
      <c r="A1947" s="14">
        <f>+'Daily Rainfall Data Since 2002'!B1946</f>
        <v>39397</v>
      </c>
      <c r="B1947" s="6">
        <f>+'Daily Rainfall Data Since 2002'!C1946</f>
        <v>0</v>
      </c>
      <c r="C1947" s="17">
        <f t="shared" si="90"/>
        <v>2689.1999999999985</v>
      </c>
      <c r="D1947" s="19">
        <f t="shared" si="91"/>
        <v>200711</v>
      </c>
    </row>
    <row r="1948" spans="1:4" x14ac:dyDescent="0.2">
      <c r="A1948" s="14">
        <f>+'Daily Rainfall Data Since 2002'!B1947</f>
        <v>39398</v>
      </c>
      <c r="B1948" s="6">
        <f>+'Daily Rainfall Data Since 2002'!C1947</f>
        <v>0</v>
      </c>
      <c r="C1948" s="17">
        <f t="shared" si="90"/>
        <v>2689.1999999999985</v>
      </c>
      <c r="D1948" s="19">
        <f t="shared" si="91"/>
        <v>200711</v>
      </c>
    </row>
    <row r="1949" spans="1:4" x14ac:dyDescent="0.2">
      <c r="A1949" s="14">
        <f>+'Daily Rainfall Data Since 2002'!B1948</f>
        <v>39399</v>
      </c>
      <c r="B1949" s="6">
        <f>+'Daily Rainfall Data Since 2002'!C1948</f>
        <v>0</v>
      </c>
      <c r="C1949" s="17">
        <f t="shared" si="90"/>
        <v>2689.1999999999985</v>
      </c>
      <c r="D1949" s="19">
        <f t="shared" si="91"/>
        <v>200711</v>
      </c>
    </row>
    <row r="1950" spans="1:4" x14ac:dyDescent="0.2">
      <c r="A1950" s="14">
        <f>+'Daily Rainfall Data Since 2002'!B1949</f>
        <v>39400</v>
      </c>
      <c r="B1950" s="6">
        <f>+'Daily Rainfall Data Since 2002'!C1949</f>
        <v>0</v>
      </c>
      <c r="C1950" s="17">
        <f t="shared" si="90"/>
        <v>2689.1999999999985</v>
      </c>
      <c r="D1950" s="19">
        <f t="shared" si="91"/>
        <v>200711</v>
      </c>
    </row>
    <row r="1951" spans="1:4" x14ac:dyDescent="0.2">
      <c r="A1951" s="14">
        <f>+'Daily Rainfall Data Since 2002'!B1950</f>
        <v>39401</v>
      </c>
      <c r="B1951" s="6">
        <f>+'Daily Rainfall Data Since 2002'!C1950</f>
        <v>0</v>
      </c>
      <c r="C1951" s="17">
        <f t="shared" si="90"/>
        <v>2689.1999999999985</v>
      </c>
      <c r="D1951" s="19">
        <f t="shared" si="91"/>
        <v>200711</v>
      </c>
    </row>
    <row r="1952" spans="1:4" x14ac:dyDescent="0.2">
      <c r="A1952" s="14">
        <f>+'Daily Rainfall Data Since 2002'!B1951</f>
        <v>39402</v>
      </c>
      <c r="B1952" s="6">
        <f>+'Daily Rainfall Data Since 2002'!C1951</f>
        <v>0</v>
      </c>
      <c r="C1952" s="17">
        <f t="shared" si="90"/>
        <v>2689.1999999999985</v>
      </c>
      <c r="D1952" s="19">
        <f t="shared" si="91"/>
        <v>200711</v>
      </c>
    </row>
    <row r="1953" spans="1:4" x14ac:dyDescent="0.2">
      <c r="A1953" s="14">
        <f>+'Daily Rainfall Data Since 2002'!B1952</f>
        <v>39403</v>
      </c>
      <c r="B1953" s="6">
        <f>+'Daily Rainfall Data Since 2002'!C1952</f>
        <v>0</v>
      </c>
      <c r="C1953" s="17">
        <f t="shared" si="90"/>
        <v>2689.1999999999985</v>
      </c>
      <c r="D1953" s="19">
        <f t="shared" si="91"/>
        <v>200711</v>
      </c>
    </row>
    <row r="1954" spans="1:4" x14ac:dyDescent="0.2">
      <c r="A1954" s="14">
        <f>+'Daily Rainfall Data Since 2002'!B1953</f>
        <v>39404</v>
      </c>
      <c r="B1954" s="6">
        <f>+'Daily Rainfall Data Since 2002'!C1953</f>
        <v>0</v>
      </c>
      <c r="C1954" s="17">
        <f t="shared" si="90"/>
        <v>2689.1999999999985</v>
      </c>
      <c r="D1954" s="19">
        <f t="shared" si="91"/>
        <v>200711</v>
      </c>
    </row>
    <row r="1955" spans="1:4" x14ac:dyDescent="0.2">
      <c r="A1955" s="14">
        <f>+'Daily Rainfall Data Since 2002'!B1954</f>
        <v>39405</v>
      </c>
      <c r="B1955" s="6">
        <f>+'Daily Rainfall Data Since 2002'!C1954</f>
        <v>0</v>
      </c>
      <c r="C1955" s="17">
        <f t="shared" si="90"/>
        <v>2689.1999999999985</v>
      </c>
      <c r="D1955" s="19">
        <f t="shared" si="91"/>
        <v>200711</v>
      </c>
    </row>
    <row r="1956" spans="1:4" x14ac:dyDescent="0.2">
      <c r="A1956" s="14">
        <f>+'Daily Rainfall Data Since 2002'!B1955</f>
        <v>39406</v>
      </c>
      <c r="B1956" s="6">
        <f>+'Daily Rainfall Data Since 2002'!C1955</f>
        <v>0</v>
      </c>
      <c r="C1956" s="17">
        <f t="shared" si="90"/>
        <v>2689.1999999999985</v>
      </c>
      <c r="D1956" s="19">
        <f t="shared" si="91"/>
        <v>200711</v>
      </c>
    </row>
    <row r="1957" spans="1:4" x14ac:dyDescent="0.2">
      <c r="A1957" s="14">
        <f>+'Daily Rainfall Data Since 2002'!B1956</f>
        <v>39407</v>
      </c>
      <c r="B1957" s="6">
        <f>+'Daily Rainfall Data Since 2002'!C1956</f>
        <v>0</v>
      </c>
      <c r="C1957" s="17">
        <f t="shared" si="90"/>
        <v>2689.1999999999985</v>
      </c>
      <c r="D1957" s="19">
        <f t="shared" si="91"/>
        <v>200711</v>
      </c>
    </row>
    <row r="1958" spans="1:4" x14ac:dyDescent="0.2">
      <c r="A1958" s="14">
        <f>+'Daily Rainfall Data Since 2002'!B1957</f>
        <v>39408</v>
      </c>
      <c r="B1958" s="6">
        <f>+'Daily Rainfall Data Since 2002'!C1957</f>
        <v>0</v>
      </c>
      <c r="C1958" s="17">
        <f t="shared" si="90"/>
        <v>2689.1999999999985</v>
      </c>
      <c r="D1958" s="19">
        <f t="shared" si="91"/>
        <v>200711</v>
      </c>
    </row>
    <row r="1959" spans="1:4" x14ac:dyDescent="0.2">
      <c r="A1959" s="14">
        <f>+'Daily Rainfall Data Since 2002'!B1958</f>
        <v>39409</v>
      </c>
      <c r="B1959" s="6">
        <f>+'Daily Rainfall Data Since 2002'!C1958</f>
        <v>0</v>
      </c>
      <c r="C1959" s="17">
        <f t="shared" si="90"/>
        <v>2689.1999999999985</v>
      </c>
      <c r="D1959" s="19">
        <f t="shared" si="91"/>
        <v>200711</v>
      </c>
    </row>
    <row r="1960" spans="1:4" x14ac:dyDescent="0.2">
      <c r="A1960" s="14">
        <f>+'Daily Rainfall Data Since 2002'!B1959</f>
        <v>39410</v>
      </c>
      <c r="B1960" s="6">
        <f>+'Daily Rainfall Data Since 2002'!C1959</f>
        <v>0</v>
      </c>
      <c r="C1960" s="17">
        <f t="shared" si="90"/>
        <v>2689.1999999999985</v>
      </c>
      <c r="D1960" s="19">
        <f t="shared" si="91"/>
        <v>200711</v>
      </c>
    </row>
    <row r="1961" spans="1:4" x14ac:dyDescent="0.2">
      <c r="A1961" s="14">
        <f>+'Daily Rainfall Data Since 2002'!B1960</f>
        <v>39411</v>
      </c>
      <c r="B1961" s="6">
        <f>+'Daily Rainfall Data Since 2002'!C1960</f>
        <v>0</v>
      </c>
      <c r="C1961" s="17">
        <f t="shared" si="90"/>
        <v>2689.1999999999985</v>
      </c>
      <c r="D1961" s="19">
        <f t="shared" si="91"/>
        <v>200711</v>
      </c>
    </row>
    <row r="1962" spans="1:4" x14ac:dyDescent="0.2">
      <c r="A1962" s="14">
        <f>+'Daily Rainfall Data Since 2002'!B1961</f>
        <v>39412</v>
      </c>
      <c r="B1962" s="6">
        <f>+'Daily Rainfall Data Since 2002'!C1961</f>
        <v>0</v>
      </c>
      <c r="C1962" s="17">
        <f t="shared" si="90"/>
        <v>2689.1999999999985</v>
      </c>
      <c r="D1962" s="19">
        <f t="shared" si="91"/>
        <v>200711</v>
      </c>
    </row>
    <row r="1963" spans="1:4" x14ac:dyDescent="0.2">
      <c r="A1963" s="14">
        <f>+'Daily Rainfall Data Since 2002'!B1962</f>
        <v>39413</v>
      </c>
      <c r="B1963" s="6">
        <f>+'Daily Rainfall Data Since 2002'!C1962</f>
        <v>0</v>
      </c>
      <c r="C1963" s="17">
        <f t="shared" si="90"/>
        <v>2689.1999999999985</v>
      </c>
      <c r="D1963" s="19">
        <f t="shared" si="91"/>
        <v>200711</v>
      </c>
    </row>
    <row r="1964" spans="1:4" x14ac:dyDescent="0.2">
      <c r="A1964" s="14">
        <f>+'Daily Rainfall Data Since 2002'!B1963</f>
        <v>39414</v>
      </c>
      <c r="B1964" s="6">
        <f>+'Daily Rainfall Data Since 2002'!C1963</f>
        <v>0</v>
      </c>
      <c r="C1964" s="17">
        <f t="shared" si="90"/>
        <v>2689.1999999999985</v>
      </c>
      <c r="D1964" s="19">
        <f t="shared" si="91"/>
        <v>200711</v>
      </c>
    </row>
    <row r="1965" spans="1:4" x14ac:dyDescent="0.2">
      <c r="A1965" s="14">
        <f>+'Daily Rainfall Data Since 2002'!B1964</f>
        <v>39415</v>
      </c>
      <c r="B1965" s="6">
        <f>+'Daily Rainfall Data Since 2002'!C1964</f>
        <v>0</v>
      </c>
      <c r="C1965" s="17">
        <f t="shared" si="90"/>
        <v>2689.1999999999985</v>
      </c>
      <c r="D1965" s="19">
        <f t="shared" si="91"/>
        <v>200711</v>
      </c>
    </row>
    <row r="1966" spans="1:4" x14ac:dyDescent="0.2">
      <c r="A1966" s="14">
        <f>+'Daily Rainfall Data Since 2002'!B1965</f>
        <v>39416</v>
      </c>
      <c r="B1966" s="6">
        <f>+'Daily Rainfall Data Since 2002'!C1965</f>
        <v>0</v>
      </c>
      <c r="C1966" s="17">
        <f t="shared" si="90"/>
        <v>2689.1999999999985</v>
      </c>
      <c r="D1966" s="19">
        <f t="shared" si="91"/>
        <v>200711</v>
      </c>
    </row>
    <row r="1967" spans="1:4" x14ac:dyDescent="0.2">
      <c r="A1967" s="14">
        <f>+'Daily Rainfall Data Since 2002'!B1966</f>
        <v>39417</v>
      </c>
      <c r="B1967" s="6">
        <f>+'Daily Rainfall Data Since 2002'!C1966</f>
        <v>5.6</v>
      </c>
      <c r="C1967" s="17">
        <f t="shared" si="90"/>
        <v>2694.7999999999984</v>
      </c>
      <c r="D1967" s="19">
        <f t="shared" si="91"/>
        <v>200712</v>
      </c>
    </row>
    <row r="1968" spans="1:4" x14ac:dyDescent="0.2">
      <c r="A1968" s="14">
        <f>+'Daily Rainfall Data Since 2002'!B1967</f>
        <v>39418</v>
      </c>
      <c r="B1968" s="6">
        <f>+'Daily Rainfall Data Since 2002'!C1967</f>
        <v>0</v>
      </c>
      <c r="C1968" s="17">
        <f t="shared" si="90"/>
        <v>2694.7999999999984</v>
      </c>
      <c r="D1968" s="19">
        <f t="shared" si="91"/>
        <v>200712</v>
      </c>
    </row>
    <row r="1969" spans="1:4" x14ac:dyDescent="0.2">
      <c r="A1969" s="14">
        <f>+'Daily Rainfall Data Since 2002'!B1968</f>
        <v>39419</v>
      </c>
      <c r="B1969" s="6">
        <f>+'Daily Rainfall Data Since 2002'!C1968</f>
        <v>0</v>
      </c>
      <c r="C1969" s="17">
        <f t="shared" si="90"/>
        <v>2694.7999999999984</v>
      </c>
      <c r="D1969" s="19">
        <f t="shared" si="91"/>
        <v>200712</v>
      </c>
    </row>
    <row r="1970" spans="1:4" x14ac:dyDescent="0.2">
      <c r="A1970" s="14">
        <f>+'Daily Rainfall Data Since 2002'!B1969</f>
        <v>39420</v>
      </c>
      <c r="B1970" s="6">
        <f>+'Daily Rainfall Data Since 2002'!C1969</f>
        <v>0</v>
      </c>
      <c r="C1970" s="17">
        <f t="shared" si="90"/>
        <v>2694.7999999999984</v>
      </c>
      <c r="D1970" s="19">
        <f t="shared" si="91"/>
        <v>200712</v>
      </c>
    </row>
    <row r="1971" spans="1:4" x14ac:dyDescent="0.2">
      <c r="A1971" s="14">
        <f>+'Daily Rainfall Data Since 2002'!B1970</f>
        <v>39421</v>
      </c>
      <c r="B1971" s="6">
        <f>+'Daily Rainfall Data Since 2002'!C1970</f>
        <v>0</v>
      </c>
      <c r="C1971" s="17">
        <f t="shared" si="90"/>
        <v>2694.7999999999984</v>
      </c>
      <c r="D1971" s="19">
        <f t="shared" si="91"/>
        <v>200712</v>
      </c>
    </row>
    <row r="1972" spans="1:4" x14ac:dyDescent="0.2">
      <c r="A1972" s="14">
        <f>+'Daily Rainfall Data Since 2002'!B1971</f>
        <v>39422</v>
      </c>
      <c r="B1972" s="6">
        <f>+'Daily Rainfall Data Since 2002'!C1971</f>
        <v>0</v>
      </c>
      <c r="C1972" s="17">
        <f t="shared" si="90"/>
        <v>2694.7999999999984</v>
      </c>
      <c r="D1972" s="19">
        <f t="shared" si="91"/>
        <v>200712</v>
      </c>
    </row>
    <row r="1973" spans="1:4" x14ac:dyDescent="0.2">
      <c r="A1973" s="14">
        <f>+'Daily Rainfall Data Since 2002'!B1972</f>
        <v>39423</v>
      </c>
      <c r="B1973" s="6">
        <f>+'Daily Rainfall Data Since 2002'!C1972</f>
        <v>0</v>
      </c>
      <c r="C1973" s="17">
        <f t="shared" si="90"/>
        <v>2694.7999999999984</v>
      </c>
      <c r="D1973" s="19">
        <f t="shared" si="91"/>
        <v>200712</v>
      </c>
    </row>
    <row r="1974" spans="1:4" x14ac:dyDescent="0.2">
      <c r="A1974" s="14">
        <f>+'Daily Rainfall Data Since 2002'!B1973</f>
        <v>39424</v>
      </c>
      <c r="B1974" s="6">
        <f>+'Daily Rainfall Data Since 2002'!C1973</f>
        <v>0</v>
      </c>
      <c r="C1974" s="17">
        <f t="shared" si="90"/>
        <v>2694.7999999999984</v>
      </c>
      <c r="D1974" s="19">
        <f t="shared" si="91"/>
        <v>200712</v>
      </c>
    </row>
    <row r="1975" spans="1:4" x14ac:dyDescent="0.2">
      <c r="A1975" s="14">
        <f>+'Daily Rainfall Data Since 2002'!B1974</f>
        <v>39425</v>
      </c>
      <c r="B1975" s="6">
        <f>+'Daily Rainfall Data Since 2002'!C1974</f>
        <v>0</v>
      </c>
      <c r="C1975" s="17">
        <f t="shared" si="90"/>
        <v>2694.7999999999984</v>
      </c>
      <c r="D1975" s="19">
        <f t="shared" si="91"/>
        <v>200712</v>
      </c>
    </row>
    <row r="1976" spans="1:4" x14ac:dyDescent="0.2">
      <c r="A1976" s="14">
        <f>+'Daily Rainfall Data Since 2002'!B1975</f>
        <v>39426</v>
      </c>
      <c r="B1976" s="6">
        <f>+'Daily Rainfall Data Since 2002'!C1975</f>
        <v>0</v>
      </c>
      <c r="C1976" s="17">
        <f t="shared" si="90"/>
        <v>2694.7999999999984</v>
      </c>
      <c r="D1976" s="19">
        <f t="shared" si="91"/>
        <v>200712</v>
      </c>
    </row>
    <row r="1977" spans="1:4" x14ac:dyDescent="0.2">
      <c r="A1977" s="14">
        <f>+'Daily Rainfall Data Since 2002'!B1976</f>
        <v>39427</v>
      </c>
      <c r="B1977" s="6">
        <f>+'Daily Rainfall Data Since 2002'!C1976</f>
        <v>0</v>
      </c>
      <c r="C1977" s="17">
        <f t="shared" si="90"/>
        <v>2694.7999999999984</v>
      </c>
      <c r="D1977" s="19">
        <f t="shared" si="91"/>
        <v>200712</v>
      </c>
    </row>
    <row r="1978" spans="1:4" x14ac:dyDescent="0.2">
      <c r="A1978" s="14">
        <f>+'Daily Rainfall Data Since 2002'!B1977</f>
        <v>39428</v>
      </c>
      <c r="B1978" s="6">
        <f>+'Daily Rainfall Data Since 2002'!C1977</f>
        <v>0</v>
      </c>
      <c r="C1978" s="17">
        <f t="shared" si="90"/>
        <v>2694.7999999999984</v>
      </c>
      <c r="D1978" s="19">
        <f t="shared" si="91"/>
        <v>200712</v>
      </c>
    </row>
    <row r="1979" spans="1:4" x14ac:dyDescent="0.2">
      <c r="A1979" s="14">
        <f>+'Daily Rainfall Data Since 2002'!B1978</f>
        <v>39429</v>
      </c>
      <c r="B1979" s="6">
        <f>+'Daily Rainfall Data Since 2002'!C1978</f>
        <v>0</v>
      </c>
      <c r="C1979" s="17">
        <f t="shared" si="90"/>
        <v>2694.7999999999984</v>
      </c>
      <c r="D1979" s="19">
        <f t="shared" si="91"/>
        <v>200712</v>
      </c>
    </row>
    <row r="1980" spans="1:4" x14ac:dyDescent="0.2">
      <c r="A1980" s="14">
        <f>+'Daily Rainfall Data Since 2002'!B1979</f>
        <v>39430</v>
      </c>
      <c r="B1980" s="6">
        <f>+'Daily Rainfall Data Since 2002'!C1979</f>
        <v>0</v>
      </c>
      <c r="C1980" s="17">
        <f t="shared" si="90"/>
        <v>2694.7999999999984</v>
      </c>
      <c r="D1980" s="19">
        <f t="shared" si="91"/>
        <v>200712</v>
      </c>
    </row>
    <row r="1981" spans="1:4" x14ac:dyDescent="0.2">
      <c r="A1981" s="14">
        <f>+'Daily Rainfall Data Since 2002'!B1980</f>
        <v>39431</v>
      </c>
      <c r="B1981" s="6">
        <f>+'Daily Rainfall Data Since 2002'!C1980</f>
        <v>0</v>
      </c>
      <c r="C1981" s="17">
        <f t="shared" si="90"/>
        <v>2694.7999999999984</v>
      </c>
      <c r="D1981" s="19">
        <f t="shared" si="91"/>
        <v>200712</v>
      </c>
    </row>
    <row r="1982" spans="1:4" x14ac:dyDescent="0.2">
      <c r="A1982" s="14">
        <f>+'Daily Rainfall Data Since 2002'!B1981</f>
        <v>39432</v>
      </c>
      <c r="B1982" s="6">
        <f>+'Daily Rainfall Data Since 2002'!C1981</f>
        <v>0</v>
      </c>
      <c r="C1982" s="17">
        <f t="shared" si="90"/>
        <v>2694.7999999999984</v>
      </c>
      <c r="D1982" s="19">
        <f t="shared" si="91"/>
        <v>200712</v>
      </c>
    </row>
    <row r="1983" spans="1:4" x14ac:dyDescent="0.2">
      <c r="A1983" s="14">
        <f>+'Daily Rainfall Data Since 2002'!B1982</f>
        <v>39433</v>
      </c>
      <c r="B1983" s="6">
        <f>+'Daily Rainfall Data Since 2002'!C1982</f>
        <v>0</v>
      </c>
      <c r="C1983" s="17">
        <f t="shared" si="90"/>
        <v>2694.7999999999984</v>
      </c>
      <c r="D1983" s="19">
        <f t="shared" si="91"/>
        <v>200712</v>
      </c>
    </row>
    <row r="1984" spans="1:4" x14ac:dyDescent="0.2">
      <c r="A1984" s="14">
        <f>+'Daily Rainfall Data Since 2002'!B1983</f>
        <v>39434</v>
      </c>
      <c r="B1984" s="6">
        <f>+'Daily Rainfall Data Since 2002'!C1983</f>
        <v>0</v>
      </c>
      <c r="C1984" s="17">
        <f t="shared" ref="C1984:C2047" si="92">IF(B1984="nd",0, IF(B1984="T",0,B1984))+C1983</f>
        <v>2694.7999999999984</v>
      </c>
      <c r="D1984" s="19">
        <f t="shared" si="91"/>
        <v>200712</v>
      </c>
    </row>
    <row r="1985" spans="1:4" x14ac:dyDescent="0.2">
      <c r="A1985" s="14">
        <f>+'Daily Rainfall Data Since 2002'!B1984</f>
        <v>39435</v>
      </c>
      <c r="B1985" s="6">
        <f>+'Daily Rainfall Data Since 2002'!C1984</f>
        <v>0</v>
      </c>
      <c r="C1985" s="17">
        <f t="shared" si="92"/>
        <v>2694.7999999999984</v>
      </c>
      <c r="D1985" s="19">
        <f t="shared" si="91"/>
        <v>200712</v>
      </c>
    </row>
    <row r="1986" spans="1:4" x14ac:dyDescent="0.2">
      <c r="A1986" s="14">
        <f>+'Daily Rainfall Data Since 2002'!B1985</f>
        <v>39436</v>
      </c>
      <c r="B1986" s="6">
        <f>+'Daily Rainfall Data Since 2002'!C1985</f>
        <v>0</v>
      </c>
      <c r="C1986" s="17">
        <f t="shared" si="92"/>
        <v>2694.7999999999984</v>
      </c>
      <c r="D1986" s="19">
        <f t="shared" si="91"/>
        <v>200712</v>
      </c>
    </row>
    <row r="1987" spans="1:4" x14ac:dyDescent="0.2">
      <c r="A1987" s="14">
        <f>+'Daily Rainfall Data Since 2002'!B1986</f>
        <v>39437</v>
      </c>
      <c r="B1987" s="6">
        <f>+'Daily Rainfall Data Since 2002'!C1986</f>
        <v>0</v>
      </c>
      <c r="C1987" s="17">
        <f t="shared" si="92"/>
        <v>2694.7999999999984</v>
      </c>
      <c r="D1987" s="19">
        <f t="shared" si="91"/>
        <v>200712</v>
      </c>
    </row>
    <row r="1988" spans="1:4" x14ac:dyDescent="0.2">
      <c r="A1988" s="14">
        <f>+'Daily Rainfall Data Since 2002'!B1987</f>
        <v>39438</v>
      </c>
      <c r="B1988" s="6">
        <f>+'Daily Rainfall Data Since 2002'!C1987</f>
        <v>0</v>
      </c>
      <c r="C1988" s="17">
        <f t="shared" si="92"/>
        <v>2694.7999999999984</v>
      </c>
      <c r="D1988" s="19">
        <f t="shared" si="91"/>
        <v>200712</v>
      </c>
    </row>
    <row r="1989" spans="1:4" x14ac:dyDescent="0.2">
      <c r="A1989" s="14">
        <f>+'Daily Rainfall Data Since 2002'!B1988</f>
        <v>39439</v>
      </c>
      <c r="B1989" s="6">
        <f>+'Daily Rainfall Data Since 2002'!C1988</f>
        <v>0</v>
      </c>
      <c r="C1989" s="17">
        <f t="shared" si="92"/>
        <v>2694.7999999999984</v>
      </c>
      <c r="D1989" s="19">
        <f t="shared" si="91"/>
        <v>200712</v>
      </c>
    </row>
    <row r="1990" spans="1:4" x14ac:dyDescent="0.2">
      <c r="A1990" s="14">
        <f>+'Daily Rainfall Data Since 2002'!B1989</f>
        <v>39440</v>
      </c>
      <c r="B1990" s="6">
        <f>+'Daily Rainfall Data Since 2002'!C1989</f>
        <v>0</v>
      </c>
      <c r="C1990" s="17">
        <f t="shared" si="92"/>
        <v>2694.7999999999984</v>
      </c>
      <c r="D1990" s="19">
        <f t="shared" si="91"/>
        <v>200712</v>
      </c>
    </row>
    <row r="1991" spans="1:4" x14ac:dyDescent="0.2">
      <c r="A1991" s="14">
        <f>+'Daily Rainfall Data Since 2002'!B1990</f>
        <v>39441</v>
      </c>
      <c r="B1991" s="6">
        <f>+'Daily Rainfall Data Since 2002'!C1990</f>
        <v>0</v>
      </c>
      <c r="C1991" s="17">
        <f t="shared" si="92"/>
        <v>2694.7999999999984</v>
      </c>
      <c r="D1991" s="19">
        <f t="shared" si="91"/>
        <v>200712</v>
      </c>
    </row>
    <row r="1992" spans="1:4" x14ac:dyDescent="0.2">
      <c r="A1992" s="14">
        <f>+'Daily Rainfall Data Since 2002'!B1991</f>
        <v>39442</v>
      </c>
      <c r="B1992" s="6">
        <f>+'Daily Rainfall Data Since 2002'!C1991</f>
        <v>0</v>
      </c>
      <c r="C1992" s="17">
        <f t="shared" si="92"/>
        <v>2694.7999999999984</v>
      </c>
      <c r="D1992" s="19">
        <f t="shared" si="91"/>
        <v>200712</v>
      </c>
    </row>
    <row r="1993" spans="1:4" x14ac:dyDescent="0.2">
      <c r="A1993" s="14">
        <f>+'Daily Rainfall Data Since 2002'!B1992</f>
        <v>39443</v>
      </c>
      <c r="B1993" s="6">
        <f>+'Daily Rainfall Data Since 2002'!C1992</f>
        <v>0</v>
      </c>
      <c r="C1993" s="17">
        <f t="shared" si="92"/>
        <v>2694.7999999999984</v>
      </c>
      <c r="D1993" s="19">
        <f t="shared" si="91"/>
        <v>200712</v>
      </c>
    </row>
    <row r="1994" spans="1:4" x14ac:dyDescent="0.2">
      <c r="A1994" s="14">
        <f>+'Daily Rainfall Data Since 2002'!B1993</f>
        <v>39444</v>
      </c>
      <c r="B1994" s="6">
        <f>+'Daily Rainfall Data Since 2002'!C1993</f>
        <v>0</v>
      </c>
      <c r="C1994" s="17">
        <f t="shared" si="92"/>
        <v>2694.7999999999984</v>
      </c>
      <c r="D1994" s="19">
        <f t="shared" si="91"/>
        <v>200712</v>
      </c>
    </row>
    <row r="1995" spans="1:4" x14ac:dyDescent="0.2">
      <c r="A1995" s="14">
        <f>+'Daily Rainfall Data Since 2002'!B1994</f>
        <v>39445</v>
      </c>
      <c r="B1995" s="6">
        <f>+'Daily Rainfall Data Since 2002'!C1994</f>
        <v>0</v>
      </c>
      <c r="C1995" s="17">
        <f t="shared" si="92"/>
        <v>2694.7999999999984</v>
      </c>
      <c r="D1995" s="19">
        <f t="shared" si="91"/>
        <v>200712</v>
      </c>
    </row>
    <row r="1996" spans="1:4" x14ac:dyDescent="0.2">
      <c r="A1996" s="14">
        <f>+'Daily Rainfall Data Since 2002'!B1995</f>
        <v>39446</v>
      </c>
      <c r="B1996" s="6">
        <f>+'Daily Rainfall Data Since 2002'!C1995</f>
        <v>0</v>
      </c>
      <c r="C1996" s="17">
        <f t="shared" si="92"/>
        <v>2694.7999999999984</v>
      </c>
      <c r="D1996" s="19">
        <f t="shared" si="91"/>
        <v>200712</v>
      </c>
    </row>
    <row r="1997" spans="1:4" x14ac:dyDescent="0.2">
      <c r="A1997" s="14">
        <f>+'Daily Rainfall Data Since 2002'!B1996</f>
        <v>39447</v>
      </c>
      <c r="B1997" s="6">
        <f>+'Daily Rainfall Data Since 2002'!C1996</f>
        <v>0</v>
      </c>
      <c r="C1997" s="17">
        <f t="shared" si="92"/>
        <v>2694.7999999999984</v>
      </c>
      <c r="D1997" s="19">
        <f t="shared" si="91"/>
        <v>200712</v>
      </c>
    </row>
    <row r="1998" spans="1:4" x14ac:dyDescent="0.2">
      <c r="A1998" s="14">
        <f>+'Daily Rainfall Data Since 2002'!B1997</f>
        <v>39448</v>
      </c>
      <c r="B1998" s="6">
        <f>+'Daily Rainfall Data Since 2002'!C1997</f>
        <v>0</v>
      </c>
      <c r="C1998" s="17">
        <f>IF(B1998="nd",0, IF(B1998="T",0,B1998))</f>
        <v>0</v>
      </c>
      <c r="D1998" s="19">
        <f t="shared" si="91"/>
        <v>200801</v>
      </c>
    </row>
    <row r="1999" spans="1:4" x14ac:dyDescent="0.2">
      <c r="A1999" s="14">
        <f>+'Daily Rainfall Data Since 2002'!B1998</f>
        <v>39449</v>
      </c>
      <c r="B1999" s="6">
        <f>+'Daily Rainfall Data Since 2002'!C1998</f>
        <v>0</v>
      </c>
      <c r="C1999" s="17">
        <f t="shared" si="92"/>
        <v>0</v>
      </c>
      <c r="D1999" s="19">
        <f t="shared" si="91"/>
        <v>200801</v>
      </c>
    </row>
    <row r="2000" spans="1:4" x14ac:dyDescent="0.2">
      <c r="A2000" s="14">
        <f>+'Daily Rainfall Data Since 2002'!B1999</f>
        <v>39450</v>
      </c>
      <c r="B2000" s="6">
        <f>+'Daily Rainfall Data Since 2002'!C1999</f>
        <v>0</v>
      </c>
      <c r="C2000" s="17">
        <f t="shared" si="92"/>
        <v>0</v>
      </c>
      <c r="D2000" s="19">
        <f t="shared" si="91"/>
        <v>200801</v>
      </c>
    </row>
    <row r="2001" spans="1:4" x14ac:dyDescent="0.2">
      <c r="A2001" s="14">
        <f>+'Daily Rainfall Data Since 2002'!B2000</f>
        <v>39451</v>
      </c>
      <c r="B2001" s="6">
        <f>+'Daily Rainfall Data Since 2002'!C2000</f>
        <v>0</v>
      </c>
      <c r="C2001" s="17">
        <f t="shared" si="92"/>
        <v>0</v>
      </c>
      <c r="D2001" s="19">
        <f t="shared" si="91"/>
        <v>200801</v>
      </c>
    </row>
    <row r="2002" spans="1:4" x14ac:dyDescent="0.2">
      <c r="A2002" s="14">
        <f>+'Daily Rainfall Data Since 2002'!B2001</f>
        <v>39452</v>
      </c>
      <c r="B2002" s="6">
        <f>+'Daily Rainfall Data Since 2002'!C2001</f>
        <v>0</v>
      </c>
      <c r="C2002" s="17">
        <f t="shared" si="92"/>
        <v>0</v>
      </c>
      <c r="D2002" s="19">
        <f t="shared" si="91"/>
        <v>200801</v>
      </c>
    </row>
    <row r="2003" spans="1:4" x14ac:dyDescent="0.2">
      <c r="A2003" s="14">
        <f>+'Daily Rainfall Data Since 2002'!B2002</f>
        <v>39453</v>
      </c>
      <c r="B2003" s="6">
        <f>+'Daily Rainfall Data Since 2002'!C2002</f>
        <v>0</v>
      </c>
      <c r="C2003" s="17">
        <f t="shared" si="92"/>
        <v>0</v>
      </c>
      <c r="D2003" s="19">
        <f t="shared" ref="D2003:D2066" si="93">+YEAR(A2003)*100+MONTH(A2003)</f>
        <v>200801</v>
      </c>
    </row>
    <row r="2004" spans="1:4" x14ac:dyDescent="0.2">
      <c r="A2004" s="14">
        <f>+'Daily Rainfall Data Since 2002'!B2003</f>
        <v>39454</v>
      </c>
      <c r="B2004" s="6">
        <f>+'Daily Rainfall Data Since 2002'!C2003</f>
        <v>0</v>
      </c>
      <c r="C2004" s="17">
        <f t="shared" si="92"/>
        <v>0</v>
      </c>
      <c r="D2004" s="19">
        <f t="shared" si="93"/>
        <v>200801</v>
      </c>
    </row>
    <row r="2005" spans="1:4" x14ac:dyDescent="0.2">
      <c r="A2005" s="14">
        <f>+'Daily Rainfall Data Since 2002'!B2004</f>
        <v>39455</v>
      </c>
      <c r="B2005" s="6">
        <f>+'Daily Rainfall Data Since 2002'!C2004</f>
        <v>0</v>
      </c>
      <c r="C2005" s="17">
        <f t="shared" si="92"/>
        <v>0</v>
      </c>
      <c r="D2005" s="19">
        <f t="shared" si="93"/>
        <v>200801</v>
      </c>
    </row>
    <row r="2006" spans="1:4" x14ac:dyDescent="0.2">
      <c r="A2006" s="14">
        <f>+'Daily Rainfall Data Since 2002'!B2005</f>
        <v>39456</v>
      </c>
      <c r="B2006" s="6">
        <f>+'Daily Rainfall Data Since 2002'!C2005</f>
        <v>0</v>
      </c>
      <c r="C2006" s="17">
        <f t="shared" si="92"/>
        <v>0</v>
      </c>
      <c r="D2006" s="19">
        <f t="shared" si="93"/>
        <v>200801</v>
      </c>
    </row>
    <row r="2007" spans="1:4" x14ac:dyDescent="0.2">
      <c r="A2007" s="14">
        <f>+'Daily Rainfall Data Since 2002'!B2006</f>
        <v>39457</v>
      </c>
      <c r="B2007" s="6">
        <f>+'Daily Rainfall Data Since 2002'!C2006</f>
        <v>0</v>
      </c>
      <c r="C2007" s="17">
        <f t="shared" si="92"/>
        <v>0</v>
      </c>
      <c r="D2007" s="19">
        <f t="shared" si="93"/>
        <v>200801</v>
      </c>
    </row>
    <row r="2008" spans="1:4" x14ac:dyDescent="0.2">
      <c r="A2008" s="14">
        <f>+'Daily Rainfall Data Since 2002'!B2007</f>
        <v>39458</v>
      </c>
      <c r="B2008" s="6">
        <f>+'Daily Rainfall Data Since 2002'!C2007</f>
        <v>0</v>
      </c>
      <c r="C2008" s="17">
        <f t="shared" si="92"/>
        <v>0</v>
      </c>
      <c r="D2008" s="19">
        <f t="shared" si="93"/>
        <v>200801</v>
      </c>
    </row>
    <row r="2009" spans="1:4" x14ac:dyDescent="0.2">
      <c r="A2009" s="14">
        <f>+'Daily Rainfall Data Since 2002'!B2008</f>
        <v>39459</v>
      </c>
      <c r="B2009" s="6">
        <f>+'Daily Rainfall Data Since 2002'!C2008</f>
        <v>0</v>
      </c>
      <c r="C2009" s="17">
        <f t="shared" si="92"/>
        <v>0</v>
      </c>
      <c r="D2009" s="19">
        <f t="shared" si="93"/>
        <v>200801</v>
      </c>
    </row>
    <row r="2010" spans="1:4" x14ac:dyDescent="0.2">
      <c r="A2010" s="14">
        <f>+'Daily Rainfall Data Since 2002'!B2009</f>
        <v>39460</v>
      </c>
      <c r="B2010" s="6">
        <f>+'Daily Rainfall Data Since 2002'!C2009</f>
        <v>0</v>
      </c>
      <c r="C2010" s="17">
        <f t="shared" si="92"/>
        <v>0</v>
      </c>
      <c r="D2010" s="19">
        <f t="shared" si="93"/>
        <v>200801</v>
      </c>
    </row>
    <row r="2011" spans="1:4" x14ac:dyDescent="0.2">
      <c r="A2011" s="14">
        <f>+'Daily Rainfall Data Since 2002'!B2010</f>
        <v>39461</v>
      </c>
      <c r="B2011" s="6">
        <f>+'Daily Rainfall Data Since 2002'!C2010</f>
        <v>0</v>
      </c>
      <c r="C2011" s="17">
        <f t="shared" si="92"/>
        <v>0</v>
      </c>
      <c r="D2011" s="19">
        <f t="shared" si="93"/>
        <v>200801</v>
      </c>
    </row>
    <row r="2012" spans="1:4" x14ac:dyDescent="0.2">
      <c r="A2012" s="14">
        <f>+'Daily Rainfall Data Since 2002'!B2011</f>
        <v>39462</v>
      </c>
      <c r="B2012" s="6">
        <f>+'Daily Rainfall Data Since 2002'!C2011</f>
        <v>0</v>
      </c>
      <c r="C2012" s="17">
        <f t="shared" si="92"/>
        <v>0</v>
      </c>
      <c r="D2012" s="19">
        <f t="shared" si="93"/>
        <v>200801</v>
      </c>
    </row>
    <row r="2013" spans="1:4" x14ac:dyDescent="0.2">
      <c r="A2013" s="14">
        <f>+'Daily Rainfall Data Since 2002'!B2012</f>
        <v>39463</v>
      </c>
      <c r="B2013" s="6">
        <f>+'Daily Rainfall Data Since 2002'!C2012</f>
        <v>0</v>
      </c>
      <c r="C2013" s="17">
        <f t="shared" si="92"/>
        <v>0</v>
      </c>
      <c r="D2013" s="19">
        <f t="shared" si="93"/>
        <v>200801</v>
      </c>
    </row>
    <row r="2014" spans="1:4" x14ac:dyDescent="0.2">
      <c r="A2014" s="14">
        <f>+'Daily Rainfall Data Since 2002'!B2013</f>
        <v>39464</v>
      </c>
      <c r="B2014" s="6">
        <f>+'Daily Rainfall Data Since 2002'!C2013</f>
        <v>0</v>
      </c>
      <c r="C2014" s="17">
        <f t="shared" si="92"/>
        <v>0</v>
      </c>
      <c r="D2014" s="19">
        <f t="shared" si="93"/>
        <v>200801</v>
      </c>
    </row>
    <row r="2015" spans="1:4" x14ac:dyDescent="0.2">
      <c r="A2015" s="14">
        <f>+'Daily Rainfall Data Since 2002'!B2014</f>
        <v>39465</v>
      </c>
      <c r="B2015" s="6">
        <f>+'Daily Rainfall Data Since 2002'!C2014</f>
        <v>0</v>
      </c>
      <c r="C2015" s="17">
        <f t="shared" si="92"/>
        <v>0</v>
      </c>
      <c r="D2015" s="19">
        <f t="shared" si="93"/>
        <v>200801</v>
      </c>
    </row>
    <row r="2016" spans="1:4" x14ac:dyDescent="0.2">
      <c r="A2016" s="14">
        <f>+'Daily Rainfall Data Since 2002'!B2015</f>
        <v>39466</v>
      </c>
      <c r="B2016" s="6">
        <f>+'Daily Rainfall Data Since 2002'!C2015</f>
        <v>0</v>
      </c>
      <c r="C2016" s="17">
        <f t="shared" si="92"/>
        <v>0</v>
      </c>
      <c r="D2016" s="19">
        <f t="shared" si="93"/>
        <v>200801</v>
      </c>
    </row>
    <row r="2017" spans="1:4" x14ac:dyDescent="0.2">
      <c r="A2017" s="14">
        <f>+'Daily Rainfall Data Since 2002'!B2016</f>
        <v>39467</v>
      </c>
      <c r="B2017" s="6">
        <f>+'Daily Rainfall Data Since 2002'!C2016</f>
        <v>0</v>
      </c>
      <c r="C2017" s="17">
        <f t="shared" si="92"/>
        <v>0</v>
      </c>
      <c r="D2017" s="19">
        <f t="shared" si="93"/>
        <v>200801</v>
      </c>
    </row>
    <row r="2018" spans="1:4" x14ac:dyDescent="0.2">
      <c r="A2018" s="14">
        <f>+'Daily Rainfall Data Since 2002'!B2017</f>
        <v>39468</v>
      </c>
      <c r="B2018" s="6">
        <f>+'Daily Rainfall Data Since 2002'!C2017</f>
        <v>0</v>
      </c>
      <c r="C2018" s="17">
        <f t="shared" si="92"/>
        <v>0</v>
      </c>
      <c r="D2018" s="19">
        <f t="shared" si="93"/>
        <v>200801</v>
      </c>
    </row>
    <row r="2019" spans="1:4" x14ac:dyDescent="0.2">
      <c r="A2019" s="14">
        <f>+'Daily Rainfall Data Since 2002'!B2018</f>
        <v>39469</v>
      </c>
      <c r="B2019" s="6">
        <f>+'Daily Rainfall Data Since 2002'!C2018</f>
        <v>0</v>
      </c>
      <c r="C2019" s="17">
        <f t="shared" si="92"/>
        <v>0</v>
      </c>
      <c r="D2019" s="19">
        <f t="shared" si="93"/>
        <v>200801</v>
      </c>
    </row>
    <row r="2020" spans="1:4" x14ac:dyDescent="0.2">
      <c r="A2020" s="14">
        <f>+'Daily Rainfall Data Since 2002'!B2019</f>
        <v>39470</v>
      </c>
      <c r="B2020" s="6">
        <f>+'Daily Rainfall Data Since 2002'!C2019</f>
        <v>0</v>
      </c>
      <c r="C2020" s="17">
        <f t="shared" si="92"/>
        <v>0</v>
      </c>
      <c r="D2020" s="19">
        <f t="shared" si="93"/>
        <v>200801</v>
      </c>
    </row>
    <row r="2021" spans="1:4" x14ac:dyDescent="0.2">
      <c r="A2021" s="14">
        <f>+'Daily Rainfall Data Since 2002'!B2020</f>
        <v>39471</v>
      </c>
      <c r="B2021" s="6">
        <f>+'Daily Rainfall Data Since 2002'!C2020</f>
        <v>0</v>
      </c>
      <c r="C2021" s="17">
        <f t="shared" si="92"/>
        <v>0</v>
      </c>
      <c r="D2021" s="19">
        <f t="shared" si="93"/>
        <v>200801</v>
      </c>
    </row>
    <row r="2022" spans="1:4" x14ac:dyDescent="0.2">
      <c r="A2022" s="14">
        <f>+'Daily Rainfall Data Since 2002'!B2021</f>
        <v>39472</v>
      </c>
      <c r="B2022" s="6">
        <f>+'Daily Rainfall Data Since 2002'!C2021</f>
        <v>0</v>
      </c>
      <c r="C2022" s="17">
        <f t="shared" si="92"/>
        <v>0</v>
      </c>
      <c r="D2022" s="19">
        <f t="shared" si="93"/>
        <v>200801</v>
      </c>
    </row>
    <row r="2023" spans="1:4" x14ac:dyDescent="0.2">
      <c r="A2023" s="14">
        <f>+'Daily Rainfall Data Since 2002'!B2022</f>
        <v>39473</v>
      </c>
      <c r="B2023" s="6">
        <f>+'Daily Rainfall Data Since 2002'!C2022</f>
        <v>0</v>
      </c>
      <c r="C2023" s="17">
        <f t="shared" si="92"/>
        <v>0</v>
      </c>
      <c r="D2023" s="19">
        <f t="shared" si="93"/>
        <v>200801</v>
      </c>
    </row>
    <row r="2024" spans="1:4" x14ac:dyDescent="0.2">
      <c r="A2024" s="14">
        <f>+'Daily Rainfall Data Since 2002'!B2023</f>
        <v>39474</v>
      </c>
      <c r="B2024" s="6">
        <f>+'Daily Rainfall Data Since 2002'!C2023</f>
        <v>0</v>
      </c>
      <c r="C2024" s="17">
        <f t="shared" si="92"/>
        <v>0</v>
      </c>
      <c r="D2024" s="19">
        <f t="shared" si="93"/>
        <v>200801</v>
      </c>
    </row>
    <row r="2025" spans="1:4" x14ac:dyDescent="0.2">
      <c r="A2025" s="14">
        <f>+'Daily Rainfall Data Since 2002'!B2024</f>
        <v>39475</v>
      </c>
      <c r="B2025" s="6">
        <f>+'Daily Rainfall Data Since 2002'!C2024</f>
        <v>0</v>
      </c>
      <c r="C2025" s="17">
        <f t="shared" si="92"/>
        <v>0</v>
      </c>
      <c r="D2025" s="19">
        <f t="shared" si="93"/>
        <v>200801</v>
      </c>
    </row>
    <row r="2026" spans="1:4" x14ac:dyDescent="0.2">
      <c r="A2026" s="14">
        <f>+'Daily Rainfall Data Since 2002'!B2025</f>
        <v>39476</v>
      </c>
      <c r="B2026" s="6">
        <f>+'Daily Rainfall Data Since 2002'!C2025</f>
        <v>0</v>
      </c>
      <c r="C2026" s="17">
        <f t="shared" si="92"/>
        <v>0</v>
      </c>
      <c r="D2026" s="19">
        <f t="shared" si="93"/>
        <v>200801</v>
      </c>
    </row>
    <row r="2027" spans="1:4" x14ac:dyDescent="0.2">
      <c r="A2027" s="14">
        <f>+'Daily Rainfall Data Since 2002'!B2026</f>
        <v>39477</v>
      </c>
      <c r="B2027" s="6">
        <f>+'Daily Rainfall Data Since 2002'!C2026</f>
        <v>0</v>
      </c>
      <c r="C2027" s="17">
        <f t="shared" si="92"/>
        <v>0</v>
      </c>
      <c r="D2027" s="19">
        <f t="shared" si="93"/>
        <v>200801</v>
      </c>
    </row>
    <row r="2028" spans="1:4" x14ac:dyDescent="0.2">
      <c r="A2028" s="14">
        <f>+'Daily Rainfall Data Since 2002'!B2027</f>
        <v>39478</v>
      </c>
      <c r="B2028" s="6">
        <f>+'Daily Rainfall Data Since 2002'!C2027</f>
        <v>0</v>
      </c>
      <c r="C2028" s="17">
        <f t="shared" si="92"/>
        <v>0</v>
      </c>
      <c r="D2028" s="19">
        <f t="shared" si="93"/>
        <v>200801</v>
      </c>
    </row>
    <row r="2029" spans="1:4" x14ac:dyDescent="0.2">
      <c r="A2029" s="14">
        <f>+'Daily Rainfall Data Since 2002'!B2028</f>
        <v>39479</v>
      </c>
      <c r="B2029" s="6">
        <f>+'Daily Rainfall Data Since 2002'!C2028</f>
        <v>0</v>
      </c>
      <c r="C2029" s="17">
        <f t="shared" si="92"/>
        <v>0</v>
      </c>
      <c r="D2029" s="19">
        <f t="shared" si="93"/>
        <v>200802</v>
      </c>
    </row>
    <row r="2030" spans="1:4" x14ac:dyDescent="0.2">
      <c r="A2030" s="14">
        <f>+'Daily Rainfall Data Since 2002'!B2029</f>
        <v>39480</v>
      </c>
      <c r="B2030" s="6">
        <f>+'Daily Rainfall Data Since 2002'!C2029</f>
        <v>0</v>
      </c>
      <c r="C2030" s="17">
        <f t="shared" si="92"/>
        <v>0</v>
      </c>
      <c r="D2030" s="19">
        <f t="shared" si="93"/>
        <v>200802</v>
      </c>
    </row>
    <row r="2031" spans="1:4" x14ac:dyDescent="0.2">
      <c r="A2031" s="14">
        <f>+'Daily Rainfall Data Since 2002'!B2030</f>
        <v>39481</v>
      </c>
      <c r="B2031" s="6">
        <f>+'Daily Rainfall Data Since 2002'!C2030</f>
        <v>0</v>
      </c>
      <c r="C2031" s="17">
        <f t="shared" si="92"/>
        <v>0</v>
      </c>
      <c r="D2031" s="19">
        <f t="shared" si="93"/>
        <v>200802</v>
      </c>
    </row>
    <row r="2032" spans="1:4" x14ac:dyDescent="0.2">
      <c r="A2032" s="14">
        <f>+'Daily Rainfall Data Since 2002'!B2031</f>
        <v>39482</v>
      </c>
      <c r="B2032" s="6">
        <f>+'Daily Rainfall Data Since 2002'!C2031</f>
        <v>0</v>
      </c>
      <c r="C2032" s="17">
        <f t="shared" si="92"/>
        <v>0</v>
      </c>
      <c r="D2032" s="19">
        <f t="shared" si="93"/>
        <v>200802</v>
      </c>
    </row>
    <row r="2033" spans="1:4" x14ac:dyDescent="0.2">
      <c r="A2033" s="14">
        <f>+'Daily Rainfall Data Since 2002'!B2032</f>
        <v>39483</v>
      </c>
      <c r="B2033" s="6">
        <f>+'Daily Rainfall Data Since 2002'!C2032</f>
        <v>0</v>
      </c>
      <c r="C2033" s="17">
        <f t="shared" si="92"/>
        <v>0</v>
      </c>
      <c r="D2033" s="19">
        <f t="shared" si="93"/>
        <v>200802</v>
      </c>
    </row>
    <row r="2034" spans="1:4" x14ac:dyDescent="0.2">
      <c r="A2034" s="14">
        <f>+'Daily Rainfall Data Since 2002'!B2033</f>
        <v>39484</v>
      </c>
      <c r="B2034" s="6">
        <f>+'Daily Rainfall Data Since 2002'!C2033</f>
        <v>0</v>
      </c>
      <c r="C2034" s="17">
        <f t="shared" si="92"/>
        <v>0</v>
      </c>
      <c r="D2034" s="19">
        <f t="shared" si="93"/>
        <v>200802</v>
      </c>
    </row>
    <row r="2035" spans="1:4" x14ac:dyDescent="0.2">
      <c r="A2035" s="14">
        <f>+'Daily Rainfall Data Since 2002'!B2034</f>
        <v>39485</v>
      </c>
      <c r="B2035" s="6">
        <f>+'Daily Rainfall Data Since 2002'!C2034</f>
        <v>0</v>
      </c>
      <c r="C2035" s="17">
        <f t="shared" si="92"/>
        <v>0</v>
      </c>
      <c r="D2035" s="19">
        <f t="shared" si="93"/>
        <v>200802</v>
      </c>
    </row>
    <row r="2036" spans="1:4" x14ac:dyDescent="0.2">
      <c r="A2036" s="14">
        <f>+'Daily Rainfall Data Since 2002'!B2035</f>
        <v>39486</v>
      </c>
      <c r="B2036" s="6">
        <f>+'Daily Rainfall Data Since 2002'!C2035</f>
        <v>0</v>
      </c>
      <c r="C2036" s="17">
        <f t="shared" si="92"/>
        <v>0</v>
      </c>
      <c r="D2036" s="19">
        <f t="shared" si="93"/>
        <v>200802</v>
      </c>
    </row>
    <row r="2037" spans="1:4" x14ac:dyDescent="0.2">
      <c r="A2037" s="14">
        <f>+'Daily Rainfall Data Since 2002'!B2036</f>
        <v>39487</v>
      </c>
      <c r="B2037" s="6">
        <f>+'Daily Rainfall Data Since 2002'!C2036</f>
        <v>0</v>
      </c>
      <c r="C2037" s="17">
        <f t="shared" si="92"/>
        <v>0</v>
      </c>
      <c r="D2037" s="19">
        <f t="shared" si="93"/>
        <v>200802</v>
      </c>
    </row>
    <row r="2038" spans="1:4" x14ac:dyDescent="0.2">
      <c r="A2038" s="14">
        <f>+'Daily Rainfall Data Since 2002'!B2037</f>
        <v>39488</v>
      </c>
      <c r="B2038" s="6">
        <f>+'Daily Rainfall Data Since 2002'!C2037</f>
        <v>0</v>
      </c>
      <c r="C2038" s="17">
        <f t="shared" si="92"/>
        <v>0</v>
      </c>
      <c r="D2038" s="19">
        <f t="shared" si="93"/>
        <v>200802</v>
      </c>
    </row>
    <row r="2039" spans="1:4" x14ac:dyDescent="0.2">
      <c r="A2039" s="14">
        <f>+'Daily Rainfall Data Since 2002'!B2038</f>
        <v>39489</v>
      </c>
      <c r="B2039" s="6">
        <f>+'Daily Rainfall Data Since 2002'!C2038</f>
        <v>0</v>
      </c>
      <c r="C2039" s="17">
        <f t="shared" si="92"/>
        <v>0</v>
      </c>
      <c r="D2039" s="19">
        <f t="shared" si="93"/>
        <v>200802</v>
      </c>
    </row>
    <row r="2040" spans="1:4" x14ac:dyDescent="0.2">
      <c r="A2040" s="14">
        <f>+'Daily Rainfall Data Since 2002'!B2039</f>
        <v>39490</v>
      </c>
      <c r="B2040" s="6">
        <f>+'Daily Rainfall Data Since 2002'!C2039</f>
        <v>0</v>
      </c>
      <c r="C2040" s="17">
        <f t="shared" si="92"/>
        <v>0</v>
      </c>
      <c r="D2040" s="19">
        <f t="shared" si="93"/>
        <v>200802</v>
      </c>
    </row>
    <row r="2041" spans="1:4" x14ac:dyDescent="0.2">
      <c r="A2041" s="14">
        <f>+'Daily Rainfall Data Since 2002'!B2040</f>
        <v>39491</v>
      </c>
      <c r="B2041" s="6">
        <f>+'Daily Rainfall Data Since 2002'!C2040</f>
        <v>0</v>
      </c>
      <c r="C2041" s="17">
        <f t="shared" si="92"/>
        <v>0</v>
      </c>
      <c r="D2041" s="19">
        <f t="shared" si="93"/>
        <v>200802</v>
      </c>
    </row>
    <row r="2042" spans="1:4" x14ac:dyDescent="0.2">
      <c r="A2042" s="14">
        <f>+'Daily Rainfall Data Since 2002'!B2041</f>
        <v>39492</v>
      </c>
      <c r="B2042" s="6">
        <f>+'Daily Rainfall Data Since 2002'!C2041</f>
        <v>0</v>
      </c>
      <c r="C2042" s="17">
        <f t="shared" si="92"/>
        <v>0</v>
      </c>
      <c r="D2042" s="19">
        <f t="shared" si="93"/>
        <v>200802</v>
      </c>
    </row>
    <row r="2043" spans="1:4" x14ac:dyDescent="0.2">
      <c r="A2043" s="14">
        <f>+'Daily Rainfall Data Since 2002'!B2042</f>
        <v>39493</v>
      </c>
      <c r="B2043" s="6">
        <f>+'Daily Rainfall Data Since 2002'!C2042</f>
        <v>0</v>
      </c>
      <c r="C2043" s="17">
        <f t="shared" si="92"/>
        <v>0</v>
      </c>
      <c r="D2043" s="19">
        <f t="shared" si="93"/>
        <v>200802</v>
      </c>
    </row>
    <row r="2044" spans="1:4" x14ac:dyDescent="0.2">
      <c r="A2044" s="14">
        <f>+'Daily Rainfall Data Since 2002'!B2043</f>
        <v>39494</v>
      </c>
      <c r="B2044" s="6">
        <f>+'Daily Rainfall Data Since 2002'!C2043</f>
        <v>0</v>
      </c>
      <c r="C2044" s="17">
        <f t="shared" si="92"/>
        <v>0</v>
      </c>
      <c r="D2044" s="19">
        <f t="shared" si="93"/>
        <v>200802</v>
      </c>
    </row>
    <row r="2045" spans="1:4" x14ac:dyDescent="0.2">
      <c r="A2045" s="14">
        <f>+'Daily Rainfall Data Since 2002'!B2044</f>
        <v>39495</v>
      </c>
      <c r="B2045" s="6">
        <f>+'Daily Rainfall Data Since 2002'!C2044</f>
        <v>0</v>
      </c>
      <c r="C2045" s="17">
        <f t="shared" si="92"/>
        <v>0</v>
      </c>
      <c r="D2045" s="19">
        <f t="shared" si="93"/>
        <v>200802</v>
      </c>
    </row>
    <row r="2046" spans="1:4" x14ac:dyDescent="0.2">
      <c r="A2046" s="14">
        <f>+'Daily Rainfall Data Since 2002'!B2045</f>
        <v>39496</v>
      </c>
      <c r="B2046" s="6">
        <f>+'Daily Rainfall Data Since 2002'!C2045</f>
        <v>0</v>
      </c>
      <c r="C2046" s="17">
        <f t="shared" si="92"/>
        <v>0</v>
      </c>
      <c r="D2046" s="19">
        <f t="shared" si="93"/>
        <v>200802</v>
      </c>
    </row>
    <row r="2047" spans="1:4" x14ac:dyDescent="0.2">
      <c r="A2047" s="14">
        <f>+'Daily Rainfall Data Since 2002'!B2046</f>
        <v>39497</v>
      </c>
      <c r="B2047" s="6">
        <f>+'Daily Rainfall Data Since 2002'!C2046</f>
        <v>0</v>
      </c>
      <c r="C2047" s="17">
        <f t="shared" si="92"/>
        <v>0</v>
      </c>
      <c r="D2047" s="19">
        <f t="shared" si="93"/>
        <v>200802</v>
      </c>
    </row>
    <row r="2048" spans="1:4" x14ac:dyDescent="0.2">
      <c r="A2048" s="14">
        <f>+'Daily Rainfall Data Since 2002'!B2047</f>
        <v>39498</v>
      </c>
      <c r="B2048" s="6">
        <f>+'Daily Rainfall Data Since 2002'!C2047</f>
        <v>0</v>
      </c>
      <c r="C2048" s="17">
        <f t="shared" ref="C2048:C2111" si="94">IF(B2048="nd",0, IF(B2048="T",0,B2048))+C2047</f>
        <v>0</v>
      </c>
      <c r="D2048" s="19">
        <f t="shared" si="93"/>
        <v>200802</v>
      </c>
    </row>
    <row r="2049" spans="1:4" x14ac:dyDescent="0.2">
      <c r="A2049" s="14">
        <f>+'Daily Rainfall Data Since 2002'!B2048</f>
        <v>39499</v>
      </c>
      <c r="B2049" s="6">
        <f>+'Daily Rainfall Data Since 2002'!C2048</f>
        <v>0</v>
      </c>
      <c r="C2049" s="17">
        <f t="shared" si="94"/>
        <v>0</v>
      </c>
      <c r="D2049" s="19">
        <f t="shared" si="93"/>
        <v>200802</v>
      </c>
    </row>
    <row r="2050" spans="1:4" x14ac:dyDescent="0.2">
      <c r="A2050" s="14">
        <f>+'Daily Rainfall Data Since 2002'!B2049</f>
        <v>39500</v>
      </c>
      <c r="B2050" s="6">
        <f>+'Daily Rainfall Data Since 2002'!C2049</f>
        <v>0</v>
      </c>
      <c r="C2050" s="17">
        <f t="shared" si="94"/>
        <v>0</v>
      </c>
      <c r="D2050" s="19">
        <f t="shared" si="93"/>
        <v>200802</v>
      </c>
    </row>
    <row r="2051" spans="1:4" x14ac:dyDescent="0.2">
      <c r="A2051" s="14">
        <f>+'Daily Rainfall Data Since 2002'!B2050</f>
        <v>39501</v>
      </c>
      <c r="B2051" s="6">
        <f>+'Daily Rainfall Data Since 2002'!C2050</f>
        <v>0</v>
      </c>
      <c r="C2051" s="17">
        <f t="shared" si="94"/>
        <v>0</v>
      </c>
      <c r="D2051" s="19">
        <f t="shared" si="93"/>
        <v>200802</v>
      </c>
    </row>
    <row r="2052" spans="1:4" x14ac:dyDescent="0.2">
      <c r="A2052" s="14">
        <f>+'Daily Rainfall Data Since 2002'!B2051</f>
        <v>39502</v>
      </c>
      <c r="B2052" s="6">
        <f>+'Daily Rainfall Data Since 2002'!C2051</f>
        <v>0</v>
      </c>
      <c r="C2052" s="17">
        <f t="shared" si="94"/>
        <v>0</v>
      </c>
      <c r="D2052" s="19">
        <f t="shared" si="93"/>
        <v>200802</v>
      </c>
    </row>
    <row r="2053" spans="1:4" x14ac:dyDescent="0.2">
      <c r="A2053" s="14">
        <f>+'Daily Rainfall Data Since 2002'!B2052</f>
        <v>39503</v>
      </c>
      <c r="B2053" s="6">
        <f>+'Daily Rainfall Data Since 2002'!C2052</f>
        <v>0</v>
      </c>
      <c r="C2053" s="17">
        <f t="shared" si="94"/>
        <v>0</v>
      </c>
      <c r="D2053" s="19">
        <f t="shared" si="93"/>
        <v>200802</v>
      </c>
    </row>
    <row r="2054" spans="1:4" x14ac:dyDescent="0.2">
      <c r="A2054" s="14">
        <f>+'Daily Rainfall Data Since 2002'!B2053</f>
        <v>39504</v>
      </c>
      <c r="B2054" s="6">
        <f>+'Daily Rainfall Data Since 2002'!C2053</f>
        <v>0</v>
      </c>
      <c r="C2054" s="17">
        <f t="shared" si="94"/>
        <v>0</v>
      </c>
      <c r="D2054" s="19">
        <f t="shared" si="93"/>
        <v>200802</v>
      </c>
    </row>
    <row r="2055" spans="1:4" x14ac:dyDescent="0.2">
      <c r="A2055" s="14">
        <f>+'Daily Rainfall Data Since 2002'!B2054</f>
        <v>39505</v>
      </c>
      <c r="B2055" s="6">
        <f>+'Daily Rainfall Data Since 2002'!C2054</f>
        <v>0</v>
      </c>
      <c r="C2055" s="17">
        <f t="shared" si="94"/>
        <v>0</v>
      </c>
      <c r="D2055" s="19">
        <f t="shared" si="93"/>
        <v>200802</v>
      </c>
    </row>
    <row r="2056" spans="1:4" x14ac:dyDescent="0.2">
      <c r="A2056" s="14">
        <f>+'Daily Rainfall Data Since 2002'!B2055</f>
        <v>39506</v>
      </c>
      <c r="B2056" s="6">
        <f>+'Daily Rainfall Data Since 2002'!C2055</f>
        <v>0</v>
      </c>
      <c r="C2056" s="17">
        <f t="shared" si="94"/>
        <v>0</v>
      </c>
      <c r="D2056" s="19">
        <f t="shared" si="93"/>
        <v>200802</v>
      </c>
    </row>
    <row r="2057" spans="1:4" x14ac:dyDescent="0.2">
      <c r="A2057" s="14">
        <f>+'Daily Rainfall Data Since 2002'!B2056</f>
        <v>39507</v>
      </c>
      <c r="B2057" s="6">
        <f>+'Daily Rainfall Data Since 2002'!C2056</f>
        <v>0</v>
      </c>
      <c r="C2057" s="17">
        <f t="shared" si="94"/>
        <v>0</v>
      </c>
      <c r="D2057" s="19">
        <f t="shared" si="93"/>
        <v>200802</v>
      </c>
    </row>
    <row r="2058" spans="1:4" x14ac:dyDescent="0.2">
      <c r="A2058" s="14">
        <f>+'Daily Rainfall Data Since 2002'!B2057</f>
        <v>39508</v>
      </c>
      <c r="B2058" s="6">
        <f>+'Daily Rainfall Data Since 2002'!C2057</f>
        <v>0</v>
      </c>
      <c r="C2058" s="17">
        <f t="shared" si="94"/>
        <v>0</v>
      </c>
      <c r="D2058" s="19">
        <f t="shared" si="93"/>
        <v>200803</v>
      </c>
    </row>
    <row r="2059" spans="1:4" x14ac:dyDescent="0.2">
      <c r="A2059" s="14">
        <f>+'Daily Rainfall Data Since 2002'!B2058</f>
        <v>39509</v>
      </c>
      <c r="B2059" s="6">
        <f>+'Daily Rainfall Data Since 2002'!C2058</f>
        <v>0</v>
      </c>
      <c r="C2059" s="17">
        <f t="shared" si="94"/>
        <v>0</v>
      </c>
      <c r="D2059" s="19">
        <f t="shared" si="93"/>
        <v>200803</v>
      </c>
    </row>
    <row r="2060" spans="1:4" x14ac:dyDescent="0.2">
      <c r="A2060" s="14">
        <f>+'Daily Rainfall Data Since 2002'!B2059</f>
        <v>39510</v>
      </c>
      <c r="B2060" s="6">
        <f>+'Daily Rainfall Data Since 2002'!C2059</f>
        <v>0</v>
      </c>
      <c r="C2060" s="17">
        <f t="shared" si="94"/>
        <v>0</v>
      </c>
      <c r="D2060" s="19">
        <f t="shared" si="93"/>
        <v>200803</v>
      </c>
    </row>
    <row r="2061" spans="1:4" x14ac:dyDescent="0.2">
      <c r="A2061" s="14">
        <f>+'Daily Rainfall Data Since 2002'!B2060</f>
        <v>39511</v>
      </c>
      <c r="B2061" s="6">
        <f>+'Daily Rainfall Data Since 2002'!C2060</f>
        <v>0</v>
      </c>
      <c r="C2061" s="17">
        <f t="shared" si="94"/>
        <v>0</v>
      </c>
      <c r="D2061" s="19">
        <f t="shared" si="93"/>
        <v>200803</v>
      </c>
    </row>
    <row r="2062" spans="1:4" x14ac:dyDescent="0.2">
      <c r="A2062" s="14">
        <f>+'Daily Rainfall Data Since 2002'!B2061</f>
        <v>39512</v>
      </c>
      <c r="B2062" s="6">
        <f>+'Daily Rainfall Data Since 2002'!C2061</f>
        <v>0</v>
      </c>
      <c r="C2062" s="17">
        <f t="shared" si="94"/>
        <v>0</v>
      </c>
      <c r="D2062" s="19">
        <f t="shared" si="93"/>
        <v>200803</v>
      </c>
    </row>
    <row r="2063" spans="1:4" x14ac:dyDescent="0.2">
      <c r="A2063" s="14">
        <f>+'Daily Rainfall Data Since 2002'!B2062</f>
        <v>39513</v>
      </c>
      <c r="B2063" s="6">
        <f>+'Daily Rainfall Data Since 2002'!C2062</f>
        <v>0</v>
      </c>
      <c r="C2063" s="17">
        <f t="shared" si="94"/>
        <v>0</v>
      </c>
      <c r="D2063" s="19">
        <f t="shared" si="93"/>
        <v>200803</v>
      </c>
    </row>
    <row r="2064" spans="1:4" x14ac:dyDescent="0.2">
      <c r="A2064" s="14">
        <f>+'Daily Rainfall Data Since 2002'!B2063</f>
        <v>39514</v>
      </c>
      <c r="B2064" s="6">
        <f>+'Daily Rainfall Data Since 2002'!C2063</f>
        <v>0</v>
      </c>
      <c r="C2064" s="17">
        <f t="shared" si="94"/>
        <v>0</v>
      </c>
      <c r="D2064" s="19">
        <f t="shared" si="93"/>
        <v>200803</v>
      </c>
    </row>
    <row r="2065" spans="1:4" x14ac:dyDescent="0.2">
      <c r="A2065" s="14">
        <f>+'Daily Rainfall Data Since 2002'!B2064</f>
        <v>39515</v>
      </c>
      <c r="B2065" s="6">
        <f>+'Daily Rainfall Data Since 2002'!C2064</f>
        <v>0</v>
      </c>
      <c r="C2065" s="17">
        <f t="shared" si="94"/>
        <v>0</v>
      </c>
      <c r="D2065" s="19">
        <f t="shared" si="93"/>
        <v>200803</v>
      </c>
    </row>
    <row r="2066" spans="1:4" x14ac:dyDescent="0.2">
      <c r="A2066" s="14">
        <f>+'Daily Rainfall Data Since 2002'!B2065</f>
        <v>39516</v>
      </c>
      <c r="B2066" s="6">
        <f>+'Daily Rainfall Data Since 2002'!C2065</f>
        <v>0</v>
      </c>
      <c r="C2066" s="17">
        <f t="shared" si="94"/>
        <v>0</v>
      </c>
      <c r="D2066" s="19">
        <f t="shared" si="93"/>
        <v>200803</v>
      </c>
    </row>
    <row r="2067" spans="1:4" x14ac:dyDescent="0.2">
      <c r="A2067" s="14">
        <f>+'Daily Rainfall Data Since 2002'!B2066</f>
        <v>39517</v>
      </c>
      <c r="B2067" s="6">
        <f>+'Daily Rainfall Data Since 2002'!C2066</f>
        <v>0</v>
      </c>
      <c r="C2067" s="17">
        <f t="shared" si="94"/>
        <v>0</v>
      </c>
      <c r="D2067" s="19">
        <f t="shared" ref="D2067:D2130" si="95">+YEAR(A2067)*100+MONTH(A2067)</f>
        <v>200803</v>
      </c>
    </row>
    <row r="2068" spans="1:4" x14ac:dyDescent="0.2">
      <c r="A2068" s="14">
        <f>+'Daily Rainfall Data Since 2002'!B2067</f>
        <v>39518</v>
      </c>
      <c r="B2068" s="6">
        <f>+'Daily Rainfall Data Since 2002'!C2067</f>
        <v>3.9</v>
      </c>
      <c r="C2068" s="17">
        <f t="shared" si="94"/>
        <v>3.9</v>
      </c>
      <c r="D2068" s="19">
        <f t="shared" si="95"/>
        <v>200803</v>
      </c>
    </row>
    <row r="2069" spans="1:4" x14ac:dyDescent="0.2">
      <c r="A2069" s="14">
        <f>+'Daily Rainfall Data Since 2002'!B2068</f>
        <v>39519</v>
      </c>
      <c r="B2069" s="6">
        <f>+'Daily Rainfall Data Since 2002'!C2068</f>
        <v>0</v>
      </c>
      <c r="C2069" s="17">
        <f t="shared" si="94"/>
        <v>3.9</v>
      </c>
      <c r="D2069" s="19">
        <f t="shared" si="95"/>
        <v>200803</v>
      </c>
    </row>
    <row r="2070" spans="1:4" x14ac:dyDescent="0.2">
      <c r="A2070" s="14">
        <f>+'Daily Rainfall Data Since 2002'!B2069</f>
        <v>39520</v>
      </c>
      <c r="B2070" s="6">
        <f>+'Daily Rainfall Data Since 2002'!C2069</f>
        <v>0</v>
      </c>
      <c r="C2070" s="17">
        <f t="shared" si="94"/>
        <v>3.9</v>
      </c>
      <c r="D2070" s="19">
        <f t="shared" si="95"/>
        <v>200803</v>
      </c>
    </row>
    <row r="2071" spans="1:4" x14ac:dyDescent="0.2">
      <c r="A2071" s="14">
        <f>+'Daily Rainfall Data Since 2002'!B2070</f>
        <v>39521</v>
      </c>
      <c r="B2071" s="6">
        <f>+'Daily Rainfall Data Since 2002'!C2070</f>
        <v>0</v>
      </c>
      <c r="C2071" s="17">
        <f t="shared" si="94"/>
        <v>3.9</v>
      </c>
      <c r="D2071" s="19">
        <f t="shared" si="95"/>
        <v>200803</v>
      </c>
    </row>
    <row r="2072" spans="1:4" x14ac:dyDescent="0.2">
      <c r="A2072" s="14">
        <f>+'Daily Rainfall Data Since 2002'!B2071</f>
        <v>39522</v>
      </c>
      <c r="B2072" s="6">
        <f>+'Daily Rainfall Data Since 2002'!C2071</f>
        <v>0</v>
      </c>
      <c r="C2072" s="17">
        <f t="shared" si="94"/>
        <v>3.9</v>
      </c>
      <c r="D2072" s="19">
        <f t="shared" si="95"/>
        <v>200803</v>
      </c>
    </row>
    <row r="2073" spans="1:4" x14ac:dyDescent="0.2">
      <c r="A2073" s="14">
        <f>+'Daily Rainfall Data Since 2002'!B2072</f>
        <v>39523</v>
      </c>
      <c r="B2073" s="6">
        <f>+'Daily Rainfall Data Since 2002'!C2072</f>
        <v>0</v>
      </c>
      <c r="C2073" s="17">
        <f t="shared" si="94"/>
        <v>3.9</v>
      </c>
      <c r="D2073" s="19">
        <f t="shared" si="95"/>
        <v>200803</v>
      </c>
    </row>
    <row r="2074" spans="1:4" x14ac:dyDescent="0.2">
      <c r="A2074" s="14">
        <f>+'Daily Rainfall Data Since 2002'!B2073</f>
        <v>39524</v>
      </c>
      <c r="B2074" s="6">
        <f>+'Daily Rainfall Data Since 2002'!C2073</f>
        <v>0</v>
      </c>
      <c r="C2074" s="17">
        <f t="shared" si="94"/>
        <v>3.9</v>
      </c>
      <c r="D2074" s="19">
        <f t="shared" si="95"/>
        <v>200803</v>
      </c>
    </row>
    <row r="2075" spans="1:4" x14ac:dyDescent="0.2">
      <c r="A2075" s="14">
        <f>+'Daily Rainfall Data Since 2002'!B2074</f>
        <v>39525</v>
      </c>
      <c r="B2075" s="6">
        <f>+'Daily Rainfall Data Since 2002'!C2074</f>
        <v>0</v>
      </c>
      <c r="C2075" s="17">
        <f t="shared" si="94"/>
        <v>3.9</v>
      </c>
      <c r="D2075" s="19">
        <f t="shared" si="95"/>
        <v>200803</v>
      </c>
    </row>
    <row r="2076" spans="1:4" x14ac:dyDescent="0.2">
      <c r="A2076" s="14">
        <f>+'Daily Rainfall Data Since 2002'!B2075</f>
        <v>39526</v>
      </c>
      <c r="B2076" s="6">
        <f>+'Daily Rainfall Data Since 2002'!C2075</f>
        <v>0</v>
      </c>
      <c r="C2076" s="17">
        <f t="shared" si="94"/>
        <v>3.9</v>
      </c>
      <c r="D2076" s="19">
        <f t="shared" si="95"/>
        <v>200803</v>
      </c>
    </row>
    <row r="2077" spans="1:4" x14ac:dyDescent="0.2">
      <c r="A2077" s="14">
        <f>+'Daily Rainfall Data Since 2002'!B2076</f>
        <v>39527</v>
      </c>
      <c r="B2077" s="6">
        <f>+'Daily Rainfall Data Since 2002'!C2076</f>
        <v>0</v>
      </c>
      <c r="C2077" s="17">
        <f t="shared" si="94"/>
        <v>3.9</v>
      </c>
      <c r="D2077" s="19">
        <f t="shared" si="95"/>
        <v>200803</v>
      </c>
    </row>
    <row r="2078" spans="1:4" x14ac:dyDescent="0.2">
      <c r="A2078" s="14">
        <f>+'Daily Rainfall Data Since 2002'!B2077</f>
        <v>39528</v>
      </c>
      <c r="B2078" s="6">
        <f>+'Daily Rainfall Data Since 2002'!C2077</f>
        <v>0</v>
      </c>
      <c r="C2078" s="17">
        <f t="shared" si="94"/>
        <v>3.9</v>
      </c>
      <c r="D2078" s="19">
        <f t="shared" si="95"/>
        <v>200803</v>
      </c>
    </row>
    <row r="2079" spans="1:4" x14ac:dyDescent="0.2">
      <c r="A2079" s="14">
        <f>+'Daily Rainfall Data Since 2002'!B2078</f>
        <v>39529</v>
      </c>
      <c r="B2079" s="6">
        <f>+'Daily Rainfall Data Since 2002'!C2078</f>
        <v>0</v>
      </c>
      <c r="C2079" s="17">
        <f t="shared" si="94"/>
        <v>3.9</v>
      </c>
      <c r="D2079" s="19">
        <f t="shared" si="95"/>
        <v>200803</v>
      </c>
    </row>
    <row r="2080" spans="1:4" x14ac:dyDescent="0.2">
      <c r="A2080" s="14">
        <f>+'Daily Rainfall Data Since 2002'!B2079</f>
        <v>39530</v>
      </c>
      <c r="B2080" s="6">
        <f>+'Daily Rainfall Data Since 2002'!C2079</f>
        <v>0</v>
      </c>
      <c r="C2080" s="17">
        <f t="shared" si="94"/>
        <v>3.9</v>
      </c>
      <c r="D2080" s="19">
        <f t="shared" si="95"/>
        <v>200803</v>
      </c>
    </row>
    <row r="2081" spans="1:4" x14ac:dyDescent="0.2">
      <c r="A2081" s="14">
        <f>+'Daily Rainfall Data Since 2002'!B2080</f>
        <v>39531</v>
      </c>
      <c r="B2081" s="6">
        <f>+'Daily Rainfall Data Since 2002'!C2080</f>
        <v>0</v>
      </c>
      <c r="C2081" s="17">
        <f t="shared" si="94"/>
        <v>3.9</v>
      </c>
      <c r="D2081" s="19">
        <f t="shared" si="95"/>
        <v>200803</v>
      </c>
    </row>
    <row r="2082" spans="1:4" x14ac:dyDescent="0.2">
      <c r="A2082" s="14">
        <f>+'Daily Rainfall Data Since 2002'!B2081</f>
        <v>39532</v>
      </c>
      <c r="B2082" s="6">
        <f>+'Daily Rainfall Data Since 2002'!C2081</f>
        <v>0</v>
      </c>
      <c r="C2082" s="17">
        <f t="shared" si="94"/>
        <v>3.9</v>
      </c>
      <c r="D2082" s="19">
        <f t="shared" si="95"/>
        <v>200803</v>
      </c>
    </row>
    <row r="2083" spans="1:4" x14ac:dyDescent="0.2">
      <c r="A2083" s="14">
        <f>+'Daily Rainfall Data Since 2002'!B2082</f>
        <v>39533</v>
      </c>
      <c r="B2083" s="6">
        <f>+'Daily Rainfall Data Since 2002'!C2082</f>
        <v>0</v>
      </c>
      <c r="C2083" s="17">
        <f t="shared" si="94"/>
        <v>3.9</v>
      </c>
      <c r="D2083" s="19">
        <f t="shared" si="95"/>
        <v>200803</v>
      </c>
    </row>
    <row r="2084" spans="1:4" x14ac:dyDescent="0.2">
      <c r="A2084" s="14">
        <f>+'Daily Rainfall Data Since 2002'!B2083</f>
        <v>39534</v>
      </c>
      <c r="B2084" s="6">
        <f>+'Daily Rainfall Data Since 2002'!C2083</f>
        <v>0</v>
      </c>
      <c r="C2084" s="17">
        <f t="shared" si="94"/>
        <v>3.9</v>
      </c>
      <c r="D2084" s="19">
        <f t="shared" si="95"/>
        <v>200803</v>
      </c>
    </row>
    <row r="2085" spans="1:4" x14ac:dyDescent="0.2">
      <c r="A2085" s="14">
        <f>+'Daily Rainfall Data Since 2002'!B2084</f>
        <v>39535</v>
      </c>
      <c r="B2085" s="6">
        <f>+'Daily Rainfall Data Since 2002'!C2084</f>
        <v>2.8</v>
      </c>
      <c r="C2085" s="17">
        <f t="shared" si="94"/>
        <v>6.6999999999999993</v>
      </c>
      <c r="D2085" s="19">
        <f t="shared" si="95"/>
        <v>200803</v>
      </c>
    </row>
    <row r="2086" spans="1:4" x14ac:dyDescent="0.2">
      <c r="A2086" s="14">
        <f>+'Daily Rainfall Data Since 2002'!B2085</f>
        <v>39536</v>
      </c>
      <c r="B2086" s="6">
        <f>+'Daily Rainfall Data Since 2002'!C2085</f>
        <v>0</v>
      </c>
      <c r="C2086" s="17">
        <f t="shared" si="94"/>
        <v>6.6999999999999993</v>
      </c>
      <c r="D2086" s="19">
        <f t="shared" si="95"/>
        <v>200803</v>
      </c>
    </row>
    <row r="2087" spans="1:4" x14ac:dyDescent="0.2">
      <c r="A2087" s="14">
        <f>+'Daily Rainfall Data Since 2002'!B2086</f>
        <v>39537</v>
      </c>
      <c r="B2087" s="6">
        <f>+'Daily Rainfall Data Since 2002'!C2086</f>
        <v>0</v>
      </c>
      <c r="C2087" s="17">
        <f t="shared" si="94"/>
        <v>6.6999999999999993</v>
      </c>
      <c r="D2087" s="19">
        <f t="shared" si="95"/>
        <v>200803</v>
      </c>
    </row>
    <row r="2088" spans="1:4" x14ac:dyDescent="0.2">
      <c r="A2088" s="14">
        <f>+'Daily Rainfall Data Since 2002'!B2087</f>
        <v>39538</v>
      </c>
      <c r="B2088" s="6">
        <f>+'Daily Rainfall Data Since 2002'!C2087</f>
        <v>0</v>
      </c>
      <c r="C2088" s="17">
        <f t="shared" si="94"/>
        <v>6.6999999999999993</v>
      </c>
      <c r="D2088" s="19">
        <f t="shared" si="95"/>
        <v>200803</v>
      </c>
    </row>
    <row r="2089" spans="1:4" x14ac:dyDescent="0.2">
      <c r="A2089" s="14">
        <f>+'Daily Rainfall Data Since 2002'!B2088</f>
        <v>39539</v>
      </c>
      <c r="B2089" s="6">
        <f>+'Daily Rainfall Data Since 2002'!C2088</f>
        <v>0</v>
      </c>
      <c r="C2089" s="17">
        <f t="shared" si="94"/>
        <v>6.6999999999999993</v>
      </c>
      <c r="D2089" s="19">
        <f t="shared" si="95"/>
        <v>200804</v>
      </c>
    </row>
    <row r="2090" spans="1:4" x14ac:dyDescent="0.2">
      <c r="A2090" s="14">
        <f>+'Daily Rainfall Data Since 2002'!B2089</f>
        <v>39540</v>
      </c>
      <c r="B2090" s="6">
        <f>+'Daily Rainfall Data Since 2002'!C2089</f>
        <v>0</v>
      </c>
      <c r="C2090" s="17">
        <f t="shared" si="94"/>
        <v>6.6999999999999993</v>
      </c>
      <c r="D2090" s="19">
        <f t="shared" si="95"/>
        <v>200804</v>
      </c>
    </row>
    <row r="2091" spans="1:4" x14ac:dyDescent="0.2">
      <c r="A2091" s="14">
        <f>+'Daily Rainfall Data Since 2002'!B2090</f>
        <v>39541</v>
      </c>
      <c r="B2091" s="6">
        <f>+'Daily Rainfall Data Since 2002'!C2090</f>
        <v>0</v>
      </c>
      <c r="C2091" s="17">
        <f t="shared" si="94"/>
        <v>6.6999999999999993</v>
      </c>
      <c r="D2091" s="19">
        <f t="shared" si="95"/>
        <v>200804</v>
      </c>
    </row>
    <row r="2092" spans="1:4" x14ac:dyDescent="0.2">
      <c r="A2092" s="14">
        <f>+'Daily Rainfall Data Since 2002'!B2091</f>
        <v>39542</v>
      </c>
      <c r="B2092" s="6">
        <f>+'Daily Rainfall Data Since 2002'!C2091</f>
        <v>0.4</v>
      </c>
      <c r="C2092" s="17">
        <f t="shared" si="94"/>
        <v>7.1</v>
      </c>
      <c r="D2092" s="19">
        <f t="shared" si="95"/>
        <v>200804</v>
      </c>
    </row>
    <row r="2093" spans="1:4" x14ac:dyDescent="0.2">
      <c r="A2093" s="14">
        <f>+'Daily Rainfall Data Since 2002'!B2092</f>
        <v>39543</v>
      </c>
      <c r="B2093" s="6">
        <f>+'Daily Rainfall Data Since 2002'!C2092</f>
        <v>0</v>
      </c>
      <c r="C2093" s="17">
        <f t="shared" si="94"/>
        <v>7.1</v>
      </c>
      <c r="D2093" s="19">
        <f t="shared" si="95"/>
        <v>200804</v>
      </c>
    </row>
    <row r="2094" spans="1:4" x14ac:dyDescent="0.2">
      <c r="A2094" s="14">
        <f>+'Daily Rainfall Data Since 2002'!B2093</f>
        <v>39544</v>
      </c>
      <c r="B2094" s="6">
        <f>+'Daily Rainfall Data Since 2002'!C2093</f>
        <v>0</v>
      </c>
      <c r="C2094" s="17">
        <f t="shared" si="94"/>
        <v>7.1</v>
      </c>
      <c r="D2094" s="19">
        <f t="shared" si="95"/>
        <v>200804</v>
      </c>
    </row>
    <row r="2095" spans="1:4" x14ac:dyDescent="0.2">
      <c r="A2095" s="14">
        <f>+'Daily Rainfall Data Since 2002'!B2094</f>
        <v>39545</v>
      </c>
      <c r="B2095" s="6">
        <f>+'Daily Rainfall Data Since 2002'!C2094</f>
        <v>0</v>
      </c>
      <c r="C2095" s="17">
        <f t="shared" si="94"/>
        <v>7.1</v>
      </c>
      <c r="D2095" s="19">
        <f t="shared" si="95"/>
        <v>200804</v>
      </c>
    </row>
    <row r="2096" spans="1:4" x14ac:dyDescent="0.2">
      <c r="A2096" s="14">
        <f>+'Daily Rainfall Data Since 2002'!B2095</f>
        <v>39546</v>
      </c>
      <c r="B2096" s="6">
        <f>+'Daily Rainfall Data Since 2002'!C2095</f>
        <v>0</v>
      </c>
      <c r="C2096" s="17">
        <f t="shared" si="94"/>
        <v>7.1</v>
      </c>
      <c r="D2096" s="19">
        <f t="shared" si="95"/>
        <v>200804</v>
      </c>
    </row>
    <row r="2097" spans="1:4" x14ac:dyDescent="0.2">
      <c r="A2097" s="14">
        <f>+'Daily Rainfall Data Since 2002'!B2096</f>
        <v>39547</v>
      </c>
      <c r="B2097" s="6">
        <f>+'Daily Rainfall Data Since 2002'!C2096</f>
        <v>0</v>
      </c>
      <c r="C2097" s="17">
        <f t="shared" si="94"/>
        <v>7.1</v>
      </c>
      <c r="D2097" s="19">
        <f t="shared" si="95"/>
        <v>200804</v>
      </c>
    </row>
    <row r="2098" spans="1:4" x14ac:dyDescent="0.2">
      <c r="A2098" s="14">
        <f>+'Daily Rainfall Data Since 2002'!B2097</f>
        <v>39548</v>
      </c>
      <c r="B2098" s="6">
        <f>+'Daily Rainfall Data Since 2002'!C2097</f>
        <v>0</v>
      </c>
      <c r="C2098" s="17">
        <f t="shared" si="94"/>
        <v>7.1</v>
      </c>
      <c r="D2098" s="19">
        <f t="shared" si="95"/>
        <v>200804</v>
      </c>
    </row>
    <row r="2099" spans="1:4" x14ac:dyDescent="0.2">
      <c r="A2099" s="14">
        <f>+'Daily Rainfall Data Since 2002'!B2098</f>
        <v>39549</v>
      </c>
      <c r="B2099" s="6">
        <f>+'Daily Rainfall Data Since 2002'!C2098</f>
        <v>7.1</v>
      </c>
      <c r="C2099" s="17">
        <f t="shared" si="94"/>
        <v>14.2</v>
      </c>
      <c r="D2099" s="19">
        <f t="shared" si="95"/>
        <v>200804</v>
      </c>
    </row>
    <row r="2100" spans="1:4" x14ac:dyDescent="0.2">
      <c r="A2100" s="14">
        <f>+'Daily Rainfall Data Since 2002'!B2099</f>
        <v>39550</v>
      </c>
      <c r="B2100" s="6">
        <f>+'Daily Rainfall Data Since 2002'!C2099</f>
        <v>0</v>
      </c>
      <c r="C2100" s="17">
        <f t="shared" si="94"/>
        <v>14.2</v>
      </c>
      <c r="D2100" s="19">
        <f t="shared" si="95"/>
        <v>200804</v>
      </c>
    </row>
    <row r="2101" spans="1:4" x14ac:dyDescent="0.2">
      <c r="A2101" s="14">
        <f>+'Daily Rainfall Data Since 2002'!B2100</f>
        <v>39551</v>
      </c>
      <c r="B2101" s="6">
        <f>+'Daily Rainfall Data Since 2002'!C2100</f>
        <v>6</v>
      </c>
      <c r="C2101" s="17">
        <f t="shared" si="94"/>
        <v>20.2</v>
      </c>
      <c r="D2101" s="19">
        <f t="shared" si="95"/>
        <v>200804</v>
      </c>
    </row>
    <row r="2102" spans="1:4" x14ac:dyDescent="0.2">
      <c r="A2102" s="14">
        <f>+'Daily Rainfall Data Since 2002'!B2101</f>
        <v>39552</v>
      </c>
      <c r="B2102" s="6">
        <f>+'Daily Rainfall Data Since 2002'!C2101</f>
        <v>0</v>
      </c>
      <c r="C2102" s="17">
        <f t="shared" si="94"/>
        <v>20.2</v>
      </c>
      <c r="D2102" s="19">
        <f t="shared" si="95"/>
        <v>200804</v>
      </c>
    </row>
    <row r="2103" spans="1:4" x14ac:dyDescent="0.2">
      <c r="A2103" s="14">
        <f>+'Daily Rainfall Data Since 2002'!B2102</f>
        <v>39553</v>
      </c>
      <c r="B2103" s="6">
        <f>+'Daily Rainfall Data Since 2002'!C2102</f>
        <v>0</v>
      </c>
      <c r="C2103" s="17">
        <f t="shared" si="94"/>
        <v>20.2</v>
      </c>
      <c r="D2103" s="19">
        <f t="shared" si="95"/>
        <v>200804</v>
      </c>
    </row>
    <row r="2104" spans="1:4" x14ac:dyDescent="0.2">
      <c r="A2104" s="14">
        <f>+'Daily Rainfall Data Since 2002'!B2103</f>
        <v>39554</v>
      </c>
      <c r="B2104" s="6">
        <f>+'Daily Rainfall Data Since 2002'!C2103</f>
        <v>0</v>
      </c>
      <c r="C2104" s="17">
        <f t="shared" si="94"/>
        <v>20.2</v>
      </c>
      <c r="D2104" s="19">
        <f t="shared" si="95"/>
        <v>200804</v>
      </c>
    </row>
    <row r="2105" spans="1:4" x14ac:dyDescent="0.2">
      <c r="A2105" s="14">
        <f>+'Daily Rainfall Data Since 2002'!B2104</f>
        <v>39555</v>
      </c>
      <c r="B2105" s="6">
        <f>+'Daily Rainfall Data Since 2002'!C2104</f>
        <v>0</v>
      </c>
      <c r="C2105" s="17">
        <f t="shared" si="94"/>
        <v>20.2</v>
      </c>
      <c r="D2105" s="19">
        <f t="shared" si="95"/>
        <v>200804</v>
      </c>
    </row>
    <row r="2106" spans="1:4" x14ac:dyDescent="0.2">
      <c r="A2106" s="14">
        <f>+'Daily Rainfall Data Since 2002'!B2105</f>
        <v>39556</v>
      </c>
      <c r="B2106" s="6">
        <f>+'Daily Rainfall Data Since 2002'!C2105</f>
        <v>0</v>
      </c>
      <c r="C2106" s="17">
        <f t="shared" si="94"/>
        <v>20.2</v>
      </c>
      <c r="D2106" s="19">
        <f t="shared" si="95"/>
        <v>200804</v>
      </c>
    </row>
    <row r="2107" spans="1:4" x14ac:dyDescent="0.2">
      <c r="A2107" s="14">
        <f>+'Daily Rainfall Data Since 2002'!B2106</f>
        <v>39557</v>
      </c>
      <c r="B2107" s="6">
        <f>+'Daily Rainfall Data Since 2002'!C2106</f>
        <v>0</v>
      </c>
      <c r="C2107" s="17">
        <f t="shared" si="94"/>
        <v>20.2</v>
      </c>
      <c r="D2107" s="19">
        <f t="shared" si="95"/>
        <v>200804</v>
      </c>
    </row>
    <row r="2108" spans="1:4" x14ac:dyDescent="0.2">
      <c r="A2108" s="14">
        <f>+'Daily Rainfall Data Since 2002'!B2107</f>
        <v>39558</v>
      </c>
      <c r="B2108" s="6">
        <f>+'Daily Rainfall Data Since 2002'!C2107</f>
        <v>0</v>
      </c>
      <c r="C2108" s="17">
        <f t="shared" si="94"/>
        <v>20.2</v>
      </c>
      <c r="D2108" s="19">
        <f t="shared" si="95"/>
        <v>200804</v>
      </c>
    </row>
    <row r="2109" spans="1:4" x14ac:dyDescent="0.2">
      <c r="A2109" s="14">
        <f>+'Daily Rainfall Data Since 2002'!B2108</f>
        <v>39559</v>
      </c>
      <c r="B2109" s="6">
        <f>+'Daily Rainfall Data Since 2002'!C2108</f>
        <v>0.3</v>
      </c>
      <c r="C2109" s="17">
        <f t="shared" si="94"/>
        <v>20.5</v>
      </c>
      <c r="D2109" s="19">
        <f t="shared" si="95"/>
        <v>200804</v>
      </c>
    </row>
    <row r="2110" spans="1:4" x14ac:dyDescent="0.2">
      <c r="A2110" s="14">
        <f>+'Daily Rainfall Data Since 2002'!B2109</f>
        <v>39560</v>
      </c>
      <c r="B2110" s="6">
        <f>+'Daily Rainfall Data Since 2002'!C2109</f>
        <v>0</v>
      </c>
      <c r="C2110" s="17">
        <f t="shared" si="94"/>
        <v>20.5</v>
      </c>
      <c r="D2110" s="19">
        <f t="shared" si="95"/>
        <v>200804</v>
      </c>
    </row>
    <row r="2111" spans="1:4" x14ac:dyDescent="0.2">
      <c r="A2111" s="14">
        <f>+'Daily Rainfall Data Since 2002'!B2110</f>
        <v>39561</v>
      </c>
      <c r="B2111" s="6">
        <f>+'Daily Rainfall Data Since 2002'!C2110</f>
        <v>0</v>
      </c>
      <c r="C2111" s="17">
        <f t="shared" si="94"/>
        <v>20.5</v>
      </c>
      <c r="D2111" s="19">
        <f t="shared" si="95"/>
        <v>200804</v>
      </c>
    </row>
    <row r="2112" spans="1:4" x14ac:dyDescent="0.2">
      <c r="A2112" s="14">
        <f>+'Daily Rainfall Data Since 2002'!B2111</f>
        <v>39562</v>
      </c>
      <c r="B2112" s="6">
        <f>+'Daily Rainfall Data Since 2002'!C2111</f>
        <v>44.7</v>
      </c>
      <c r="C2112" s="17">
        <f t="shared" ref="C2112:C2175" si="96">IF(B2112="nd",0, IF(B2112="T",0,B2112))+C2111</f>
        <v>65.2</v>
      </c>
      <c r="D2112" s="19">
        <f t="shared" si="95"/>
        <v>200804</v>
      </c>
    </row>
    <row r="2113" spans="1:4" x14ac:dyDescent="0.2">
      <c r="A2113" s="14">
        <f>+'Daily Rainfall Data Since 2002'!B2112</f>
        <v>39563</v>
      </c>
      <c r="B2113" s="6">
        <f>+'Daily Rainfall Data Since 2002'!C2112</f>
        <v>58.1</v>
      </c>
      <c r="C2113" s="17">
        <f t="shared" si="96"/>
        <v>123.30000000000001</v>
      </c>
      <c r="D2113" s="19">
        <f t="shared" si="95"/>
        <v>200804</v>
      </c>
    </row>
    <row r="2114" spans="1:4" x14ac:dyDescent="0.2">
      <c r="A2114" s="14">
        <f>+'Daily Rainfall Data Since 2002'!B2113</f>
        <v>39564</v>
      </c>
      <c r="B2114" s="6">
        <f>+'Daily Rainfall Data Since 2002'!C2113</f>
        <v>0</v>
      </c>
      <c r="C2114" s="17">
        <f t="shared" si="96"/>
        <v>123.30000000000001</v>
      </c>
      <c r="D2114" s="19">
        <f t="shared" si="95"/>
        <v>200804</v>
      </c>
    </row>
    <row r="2115" spans="1:4" x14ac:dyDescent="0.2">
      <c r="A2115" s="14">
        <f>+'Daily Rainfall Data Since 2002'!B2114</f>
        <v>39565</v>
      </c>
      <c r="B2115" s="6">
        <f>+'Daily Rainfall Data Since 2002'!C2114</f>
        <v>0</v>
      </c>
      <c r="C2115" s="17">
        <f t="shared" si="96"/>
        <v>123.30000000000001</v>
      </c>
      <c r="D2115" s="19">
        <f t="shared" si="95"/>
        <v>200804</v>
      </c>
    </row>
    <row r="2116" spans="1:4" x14ac:dyDescent="0.2">
      <c r="A2116" s="14">
        <f>+'Daily Rainfall Data Since 2002'!B2115</f>
        <v>39566</v>
      </c>
      <c r="B2116" s="6">
        <f>+'Daily Rainfall Data Since 2002'!C2115</f>
        <v>0</v>
      </c>
      <c r="C2116" s="17">
        <f t="shared" si="96"/>
        <v>123.30000000000001</v>
      </c>
      <c r="D2116" s="19">
        <f t="shared" si="95"/>
        <v>200804</v>
      </c>
    </row>
    <row r="2117" spans="1:4" x14ac:dyDescent="0.2">
      <c r="A2117" s="14">
        <f>+'Daily Rainfall Data Since 2002'!B2116</f>
        <v>39567</v>
      </c>
      <c r="B2117" s="6">
        <f>+'Daily Rainfall Data Since 2002'!C2116</f>
        <v>0</v>
      </c>
      <c r="C2117" s="17">
        <f t="shared" si="96"/>
        <v>123.30000000000001</v>
      </c>
      <c r="D2117" s="19">
        <f t="shared" si="95"/>
        <v>200804</v>
      </c>
    </row>
    <row r="2118" spans="1:4" x14ac:dyDescent="0.2">
      <c r="A2118" s="14">
        <f>+'Daily Rainfall Data Since 2002'!B2117</f>
        <v>39568</v>
      </c>
      <c r="B2118" s="6">
        <f>+'Daily Rainfall Data Since 2002'!C2117</f>
        <v>42.2</v>
      </c>
      <c r="C2118" s="17">
        <f t="shared" si="96"/>
        <v>165.5</v>
      </c>
      <c r="D2118" s="19">
        <f t="shared" si="95"/>
        <v>200804</v>
      </c>
    </row>
    <row r="2119" spans="1:4" x14ac:dyDescent="0.2">
      <c r="A2119" s="14">
        <f>+'Daily Rainfall Data Since 2002'!B2118</f>
        <v>39569</v>
      </c>
      <c r="B2119" s="6">
        <f>+'Daily Rainfall Data Since 2002'!C2118</f>
        <v>20</v>
      </c>
      <c r="C2119" s="17">
        <f t="shared" si="96"/>
        <v>185.5</v>
      </c>
      <c r="D2119" s="19">
        <f t="shared" si="95"/>
        <v>200805</v>
      </c>
    </row>
    <row r="2120" spans="1:4" x14ac:dyDescent="0.2">
      <c r="A2120" s="14">
        <f>+'Daily Rainfall Data Since 2002'!B2119</f>
        <v>39570</v>
      </c>
      <c r="B2120" s="6">
        <f>+'Daily Rainfall Data Since 2002'!C2119</f>
        <v>0.8</v>
      </c>
      <c r="C2120" s="17">
        <f t="shared" si="96"/>
        <v>186.3</v>
      </c>
      <c r="D2120" s="19">
        <f t="shared" si="95"/>
        <v>200805</v>
      </c>
    </row>
    <row r="2121" spans="1:4" x14ac:dyDescent="0.2">
      <c r="A2121" s="14">
        <f>+'Daily Rainfall Data Since 2002'!B2120</f>
        <v>39571</v>
      </c>
      <c r="B2121" s="6">
        <f>+'Daily Rainfall Data Since 2002'!C2120</f>
        <v>0</v>
      </c>
      <c r="C2121" s="17">
        <f t="shared" si="96"/>
        <v>186.3</v>
      </c>
      <c r="D2121" s="19">
        <f t="shared" si="95"/>
        <v>200805</v>
      </c>
    </row>
    <row r="2122" spans="1:4" x14ac:dyDescent="0.2">
      <c r="A2122" s="14">
        <f>+'Daily Rainfall Data Since 2002'!B2121</f>
        <v>39572</v>
      </c>
      <c r="B2122" s="6">
        <f>+'Daily Rainfall Data Since 2002'!C2121</f>
        <v>0</v>
      </c>
      <c r="C2122" s="17">
        <f t="shared" si="96"/>
        <v>186.3</v>
      </c>
      <c r="D2122" s="19">
        <f t="shared" si="95"/>
        <v>200805</v>
      </c>
    </row>
    <row r="2123" spans="1:4" x14ac:dyDescent="0.2">
      <c r="A2123" s="14">
        <f>+'Daily Rainfall Data Since 2002'!B2122</f>
        <v>39573</v>
      </c>
      <c r="B2123" s="6">
        <f>+'Daily Rainfall Data Since 2002'!C2122</f>
        <v>16.399999999999999</v>
      </c>
      <c r="C2123" s="17">
        <f t="shared" si="96"/>
        <v>202.70000000000002</v>
      </c>
      <c r="D2123" s="19">
        <f t="shared" si="95"/>
        <v>200805</v>
      </c>
    </row>
    <row r="2124" spans="1:4" x14ac:dyDescent="0.2">
      <c r="A2124" s="14">
        <f>+'Daily Rainfall Data Since 2002'!B2123</f>
        <v>39574</v>
      </c>
      <c r="B2124" s="6">
        <f>+'Daily Rainfall Data Since 2002'!C2123</f>
        <v>0</v>
      </c>
      <c r="C2124" s="17">
        <f t="shared" si="96"/>
        <v>202.70000000000002</v>
      </c>
      <c r="D2124" s="19">
        <f t="shared" si="95"/>
        <v>200805</v>
      </c>
    </row>
    <row r="2125" spans="1:4" x14ac:dyDescent="0.2">
      <c r="A2125" s="14">
        <f>+'Daily Rainfall Data Since 2002'!B2124</f>
        <v>39575</v>
      </c>
      <c r="B2125" s="6">
        <f>+'Daily Rainfall Data Since 2002'!C2124</f>
        <v>0</v>
      </c>
      <c r="C2125" s="17">
        <f t="shared" si="96"/>
        <v>202.70000000000002</v>
      </c>
      <c r="D2125" s="19">
        <f t="shared" si="95"/>
        <v>200805</v>
      </c>
    </row>
    <row r="2126" spans="1:4" x14ac:dyDescent="0.2">
      <c r="A2126" s="14">
        <f>+'Daily Rainfall Data Since 2002'!B2125</f>
        <v>39576</v>
      </c>
      <c r="B2126" s="6">
        <f>+'Daily Rainfall Data Since 2002'!C2125</f>
        <v>4</v>
      </c>
      <c r="C2126" s="17">
        <f t="shared" si="96"/>
        <v>206.70000000000002</v>
      </c>
      <c r="D2126" s="19">
        <f t="shared" si="95"/>
        <v>200805</v>
      </c>
    </row>
    <row r="2127" spans="1:4" x14ac:dyDescent="0.2">
      <c r="A2127" s="14">
        <f>+'Daily Rainfall Data Since 2002'!B2126</f>
        <v>39577</v>
      </c>
      <c r="B2127" s="6">
        <f>+'Daily Rainfall Data Since 2002'!C2126</f>
        <v>0</v>
      </c>
      <c r="C2127" s="17">
        <f t="shared" si="96"/>
        <v>206.70000000000002</v>
      </c>
      <c r="D2127" s="19">
        <f t="shared" si="95"/>
        <v>200805</v>
      </c>
    </row>
    <row r="2128" spans="1:4" x14ac:dyDescent="0.2">
      <c r="A2128" s="14">
        <f>+'Daily Rainfall Data Since 2002'!B2127</f>
        <v>39578</v>
      </c>
      <c r="B2128" s="6">
        <f>+'Daily Rainfall Data Since 2002'!C2127</f>
        <v>0</v>
      </c>
      <c r="C2128" s="17">
        <f t="shared" si="96"/>
        <v>206.70000000000002</v>
      </c>
      <c r="D2128" s="19">
        <f t="shared" si="95"/>
        <v>200805</v>
      </c>
    </row>
    <row r="2129" spans="1:4" x14ac:dyDescent="0.2">
      <c r="A2129" s="14">
        <f>+'Daily Rainfall Data Since 2002'!B2128</f>
        <v>39579</v>
      </c>
      <c r="B2129" s="6">
        <f>+'Daily Rainfall Data Since 2002'!C2128</f>
        <v>18.8</v>
      </c>
      <c r="C2129" s="17">
        <f t="shared" si="96"/>
        <v>225.50000000000003</v>
      </c>
      <c r="D2129" s="19">
        <f t="shared" si="95"/>
        <v>200805</v>
      </c>
    </row>
    <row r="2130" spans="1:4" x14ac:dyDescent="0.2">
      <c r="A2130" s="14">
        <f>+'Daily Rainfall Data Since 2002'!B2129</f>
        <v>39580</v>
      </c>
      <c r="B2130" s="6">
        <f>+'Daily Rainfall Data Since 2002'!C2129</f>
        <v>20</v>
      </c>
      <c r="C2130" s="17">
        <f t="shared" si="96"/>
        <v>245.50000000000003</v>
      </c>
      <c r="D2130" s="19">
        <f t="shared" si="95"/>
        <v>200805</v>
      </c>
    </row>
    <row r="2131" spans="1:4" x14ac:dyDescent="0.2">
      <c r="A2131" s="14">
        <f>+'Daily Rainfall Data Since 2002'!B2130</f>
        <v>39581</v>
      </c>
      <c r="B2131" s="6">
        <f>+'Daily Rainfall Data Since 2002'!C2130</f>
        <v>20.9</v>
      </c>
      <c r="C2131" s="17">
        <f t="shared" si="96"/>
        <v>266.40000000000003</v>
      </c>
      <c r="D2131" s="19">
        <f t="shared" ref="D2131:D2194" si="97">+YEAR(A2131)*100+MONTH(A2131)</f>
        <v>200805</v>
      </c>
    </row>
    <row r="2132" spans="1:4" x14ac:dyDescent="0.2">
      <c r="A2132" s="14">
        <f>+'Daily Rainfall Data Since 2002'!B2131</f>
        <v>39582</v>
      </c>
      <c r="B2132" s="6">
        <f>+'Daily Rainfall Data Since 2002'!C2131</f>
        <v>0</v>
      </c>
      <c r="C2132" s="17">
        <f t="shared" si="96"/>
        <v>266.40000000000003</v>
      </c>
      <c r="D2132" s="19">
        <f t="shared" si="97"/>
        <v>200805</v>
      </c>
    </row>
    <row r="2133" spans="1:4" x14ac:dyDescent="0.2">
      <c r="A2133" s="14">
        <f>+'Daily Rainfall Data Since 2002'!B2132</f>
        <v>39583</v>
      </c>
      <c r="B2133" s="6">
        <f>+'Daily Rainfall Data Since 2002'!C2132</f>
        <v>40.799999999999997</v>
      </c>
      <c r="C2133" s="17">
        <f t="shared" si="96"/>
        <v>307.20000000000005</v>
      </c>
      <c r="D2133" s="19">
        <f t="shared" si="97"/>
        <v>200805</v>
      </c>
    </row>
    <row r="2134" spans="1:4" x14ac:dyDescent="0.2">
      <c r="A2134" s="14">
        <f>+'Daily Rainfall Data Since 2002'!B2133</f>
        <v>39584</v>
      </c>
      <c r="B2134" s="6">
        <f>+'Daily Rainfall Data Since 2002'!C2133</f>
        <v>0</v>
      </c>
      <c r="C2134" s="17">
        <f t="shared" si="96"/>
        <v>307.20000000000005</v>
      </c>
      <c r="D2134" s="19">
        <f t="shared" si="97"/>
        <v>200805</v>
      </c>
    </row>
    <row r="2135" spans="1:4" x14ac:dyDescent="0.2">
      <c r="A2135" s="14">
        <f>+'Daily Rainfall Data Since 2002'!B2134</f>
        <v>39585</v>
      </c>
      <c r="B2135" s="6">
        <f>+'Daily Rainfall Data Since 2002'!C2134</f>
        <v>0</v>
      </c>
      <c r="C2135" s="17">
        <f t="shared" si="96"/>
        <v>307.20000000000005</v>
      </c>
      <c r="D2135" s="19">
        <f t="shared" si="97"/>
        <v>200805</v>
      </c>
    </row>
    <row r="2136" spans="1:4" x14ac:dyDescent="0.2">
      <c r="A2136" s="14">
        <f>+'Daily Rainfall Data Since 2002'!B2135</f>
        <v>39586</v>
      </c>
      <c r="B2136" s="6">
        <f>+'Daily Rainfall Data Since 2002'!C2135</f>
        <v>0</v>
      </c>
      <c r="C2136" s="17">
        <f t="shared" si="96"/>
        <v>307.20000000000005</v>
      </c>
      <c r="D2136" s="19">
        <f t="shared" si="97"/>
        <v>200805</v>
      </c>
    </row>
    <row r="2137" spans="1:4" x14ac:dyDescent="0.2">
      <c r="A2137" s="14">
        <f>+'Daily Rainfall Data Since 2002'!B2136</f>
        <v>39587</v>
      </c>
      <c r="B2137" s="6">
        <f>+'Daily Rainfall Data Since 2002'!C2136</f>
        <v>4.8</v>
      </c>
      <c r="C2137" s="17">
        <f t="shared" si="96"/>
        <v>312.00000000000006</v>
      </c>
      <c r="D2137" s="19">
        <f t="shared" si="97"/>
        <v>200805</v>
      </c>
    </row>
    <row r="2138" spans="1:4" x14ac:dyDescent="0.2">
      <c r="A2138" s="14">
        <f>+'Daily Rainfall Data Since 2002'!B2137</f>
        <v>39588</v>
      </c>
      <c r="B2138" s="6">
        <f>+'Daily Rainfall Data Since 2002'!C2137</f>
        <v>0</v>
      </c>
      <c r="C2138" s="17">
        <f t="shared" si="96"/>
        <v>312.00000000000006</v>
      </c>
      <c r="D2138" s="19">
        <f t="shared" si="97"/>
        <v>200805</v>
      </c>
    </row>
    <row r="2139" spans="1:4" x14ac:dyDescent="0.2">
      <c r="A2139" s="14">
        <f>+'Daily Rainfall Data Since 2002'!B2138</f>
        <v>39589</v>
      </c>
      <c r="B2139" s="6">
        <f>+'Daily Rainfall Data Since 2002'!C2138</f>
        <v>0</v>
      </c>
      <c r="C2139" s="17">
        <f t="shared" si="96"/>
        <v>312.00000000000006</v>
      </c>
      <c r="D2139" s="19">
        <f t="shared" si="97"/>
        <v>200805</v>
      </c>
    </row>
    <row r="2140" spans="1:4" x14ac:dyDescent="0.2">
      <c r="A2140" s="14">
        <f>+'Daily Rainfall Data Since 2002'!B2139</f>
        <v>39590</v>
      </c>
      <c r="B2140" s="6">
        <f>+'Daily Rainfall Data Since 2002'!C2139</f>
        <v>8.9</v>
      </c>
      <c r="C2140" s="17">
        <f t="shared" si="96"/>
        <v>320.90000000000003</v>
      </c>
      <c r="D2140" s="19">
        <f t="shared" si="97"/>
        <v>200805</v>
      </c>
    </row>
    <row r="2141" spans="1:4" x14ac:dyDescent="0.2">
      <c r="A2141" s="14">
        <f>+'Daily Rainfall Data Since 2002'!B2140</f>
        <v>39591</v>
      </c>
      <c r="B2141" s="6">
        <f>+'Daily Rainfall Data Since 2002'!C2140</f>
        <v>0</v>
      </c>
      <c r="C2141" s="17">
        <f t="shared" si="96"/>
        <v>320.90000000000003</v>
      </c>
      <c r="D2141" s="19">
        <f t="shared" si="97"/>
        <v>200805</v>
      </c>
    </row>
    <row r="2142" spans="1:4" x14ac:dyDescent="0.2">
      <c r="A2142" s="14">
        <f>+'Daily Rainfall Data Since 2002'!B2141</f>
        <v>39592</v>
      </c>
      <c r="B2142" s="6">
        <f>+'Daily Rainfall Data Since 2002'!C2141</f>
        <v>0</v>
      </c>
      <c r="C2142" s="17">
        <f t="shared" si="96"/>
        <v>320.90000000000003</v>
      </c>
      <c r="D2142" s="19">
        <f t="shared" si="97"/>
        <v>200805</v>
      </c>
    </row>
    <row r="2143" spans="1:4" x14ac:dyDescent="0.2">
      <c r="A2143" s="14">
        <f>+'Daily Rainfall Data Since 2002'!B2142</f>
        <v>39593</v>
      </c>
      <c r="B2143" s="6">
        <f>+'Daily Rainfall Data Since 2002'!C2142</f>
        <v>0.7</v>
      </c>
      <c r="C2143" s="17">
        <f t="shared" si="96"/>
        <v>321.60000000000002</v>
      </c>
      <c r="D2143" s="19">
        <f t="shared" si="97"/>
        <v>200805</v>
      </c>
    </row>
    <row r="2144" spans="1:4" x14ac:dyDescent="0.2">
      <c r="A2144" s="14">
        <f>+'Daily Rainfall Data Since 2002'!B2143</f>
        <v>39594</v>
      </c>
      <c r="B2144" s="6">
        <f>+'Daily Rainfall Data Since 2002'!C2143</f>
        <v>0</v>
      </c>
      <c r="C2144" s="17">
        <f t="shared" si="96"/>
        <v>321.60000000000002</v>
      </c>
      <c r="D2144" s="19">
        <f t="shared" si="97"/>
        <v>200805</v>
      </c>
    </row>
    <row r="2145" spans="1:4" x14ac:dyDescent="0.2">
      <c r="A2145" s="14">
        <f>+'Daily Rainfall Data Since 2002'!B2144</f>
        <v>39595</v>
      </c>
      <c r="B2145" s="6">
        <f>+'Daily Rainfall Data Since 2002'!C2144</f>
        <v>0</v>
      </c>
      <c r="C2145" s="17">
        <f t="shared" si="96"/>
        <v>321.60000000000002</v>
      </c>
      <c r="D2145" s="19">
        <f t="shared" si="97"/>
        <v>200805</v>
      </c>
    </row>
    <row r="2146" spans="1:4" x14ac:dyDescent="0.2">
      <c r="A2146" s="14">
        <f>+'Daily Rainfall Data Since 2002'!B2145</f>
        <v>39596</v>
      </c>
      <c r="B2146" s="6">
        <f>+'Daily Rainfall Data Since 2002'!C2145</f>
        <v>7.6</v>
      </c>
      <c r="C2146" s="17">
        <f t="shared" si="96"/>
        <v>329.20000000000005</v>
      </c>
      <c r="D2146" s="19">
        <f t="shared" si="97"/>
        <v>200805</v>
      </c>
    </row>
    <row r="2147" spans="1:4" x14ac:dyDescent="0.2">
      <c r="A2147" s="14">
        <f>+'Daily Rainfall Data Since 2002'!B2146</f>
        <v>39597</v>
      </c>
      <c r="B2147" s="6">
        <f>+'Daily Rainfall Data Since 2002'!C2146</f>
        <v>2.4</v>
      </c>
      <c r="C2147" s="17">
        <f t="shared" si="96"/>
        <v>331.6</v>
      </c>
      <c r="D2147" s="19">
        <f t="shared" si="97"/>
        <v>200805</v>
      </c>
    </row>
    <row r="2148" spans="1:4" x14ac:dyDescent="0.2">
      <c r="A2148" s="14">
        <f>+'Daily Rainfall Data Since 2002'!B2147</f>
        <v>39598</v>
      </c>
      <c r="B2148" s="6">
        <f>+'Daily Rainfall Data Since 2002'!C2147</f>
        <v>0</v>
      </c>
      <c r="C2148" s="17">
        <f t="shared" si="96"/>
        <v>331.6</v>
      </c>
      <c r="D2148" s="19">
        <f t="shared" si="97"/>
        <v>200805</v>
      </c>
    </row>
    <row r="2149" spans="1:4" x14ac:dyDescent="0.2">
      <c r="A2149" s="14">
        <f>+'Daily Rainfall Data Since 2002'!B2148</f>
        <v>39599</v>
      </c>
      <c r="B2149" s="6">
        <f>+'Daily Rainfall Data Since 2002'!C2148</f>
        <v>0</v>
      </c>
      <c r="C2149" s="17">
        <f t="shared" si="96"/>
        <v>331.6</v>
      </c>
      <c r="D2149" s="19">
        <f t="shared" si="97"/>
        <v>200805</v>
      </c>
    </row>
    <row r="2150" spans="1:4" x14ac:dyDescent="0.2">
      <c r="A2150" s="14">
        <f>+'Daily Rainfall Data Since 2002'!B2149</f>
        <v>39600</v>
      </c>
      <c r="B2150" s="6">
        <f>+'Daily Rainfall Data Since 2002'!C2149</f>
        <v>2.8</v>
      </c>
      <c r="C2150" s="17">
        <f t="shared" si="96"/>
        <v>334.40000000000003</v>
      </c>
      <c r="D2150" s="19">
        <f t="shared" si="97"/>
        <v>200806</v>
      </c>
    </row>
    <row r="2151" spans="1:4" x14ac:dyDescent="0.2">
      <c r="A2151" s="14">
        <f>+'Daily Rainfall Data Since 2002'!B2150</f>
        <v>39601</v>
      </c>
      <c r="B2151" s="6">
        <f>+'Daily Rainfall Data Since 2002'!C2150</f>
        <v>0</v>
      </c>
      <c r="C2151" s="17">
        <f t="shared" si="96"/>
        <v>334.40000000000003</v>
      </c>
      <c r="D2151" s="19">
        <f t="shared" si="97"/>
        <v>200806</v>
      </c>
    </row>
    <row r="2152" spans="1:4" x14ac:dyDescent="0.2">
      <c r="A2152" s="14">
        <f>+'Daily Rainfall Data Since 2002'!B2151</f>
        <v>39602</v>
      </c>
      <c r="B2152" s="6">
        <f>+'Daily Rainfall Data Since 2002'!C2151</f>
        <v>15.8</v>
      </c>
      <c r="C2152" s="17">
        <f t="shared" si="96"/>
        <v>350.20000000000005</v>
      </c>
      <c r="D2152" s="19">
        <f t="shared" si="97"/>
        <v>200806</v>
      </c>
    </row>
    <row r="2153" spans="1:4" x14ac:dyDescent="0.2">
      <c r="A2153" s="14">
        <f>+'Daily Rainfall Data Since 2002'!B2152</f>
        <v>39603</v>
      </c>
      <c r="B2153" s="6">
        <f>+'Daily Rainfall Data Since 2002'!C2152</f>
        <v>8.6999999999999993</v>
      </c>
      <c r="C2153" s="17">
        <f t="shared" si="96"/>
        <v>358.90000000000003</v>
      </c>
      <c r="D2153" s="19">
        <f t="shared" si="97"/>
        <v>200806</v>
      </c>
    </row>
    <row r="2154" spans="1:4" x14ac:dyDescent="0.2">
      <c r="A2154" s="14">
        <f>+'Daily Rainfall Data Since 2002'!B2153</f>
        <v>39604</v>
      </c>
      <c r="B2154" s="6">
        <f>+'Daily Rainfall Data Since 2002'!C2153</f>
        <v>0</v>
      </c>
      <c r="C2154" s="17">
        <f t="shared" si="96"/>
        <v>358.90000000000003</v>
      </c>
      <c r="D2154" s="19">
        <f t="shared" si="97"/>
        <v>200806</v>
      </c>
    </row>
    <row r="2155" spans="1:4" x14ac:dyDescent="0.2">
      <c r="A2155" s="14">
        <f>+'Daily Rainfall Data Since 2002'!B2154</f>
        <v>39605</v>
      </c>
      <c r="B2155" s="6">
        <f>+'Daily Rainfall Data Since 2002'!C2154</f>
        <v>40</v>
      </c>
      <c r="C2155" s="17">
        <f t="shared" si="96"/>
        <v>398.90000000000003</v>
      </c>
      <c r="D2155" s="19">
        <f t="shared" si="97"/>
        <v>200806</v>
      </c>
    </row>
    <row r="2156" spans="1:4" x14ac:dyDescent="0.2">
      <c r="A2156" s="14">
        <f>+'Daily Rainfall Data Since 2002'!B2155</f>
        <v>39606</v>
      </c>
      <c r="B2156" s="6">
        <f>+'Daily Rainfall Data Since 2002'!C2155</f>
        <v>59.8</v>
      </c>
      <c r="C2156" s="17">
        <f t="shared" si="96"/>
        <v>458.70000000000005</v>
      </c>
      <c r="D2156" s="19">
        <f t="shared" si="97"/>
        <v>200806</v>
      </c>
    </row>
    <row r="2157" spans="1:4" x14ac:dyDescent="0.2">
      <c r="A2157" s="14">
        <f>+'Daily Rainfall Data Since 2002'!B2156</f>
        <v>39607</v>
      </c>
      <c r="B2157" s="6">
        <f>+'Daily Rainfall Data Since 2002'!C2156</f>
        <v>0</v>
      </c>
      <c r="C2157" s="17">
        <f t="shared" si="96"/>
        <v>458.70000000000005</v>
      </c>
      <c r="D2157" s="19">
        <f t="shared" si="97"/>
        <v>200806</v>
      </c>
    </row>
    <row r="2158" spans="1:4" x14ac:dyDescent="0.2">
      <c r="A2158" s="14">
        <f>+'Daily Rainfall Data Since 2002'!B2157</f>
        <v>39608</v>
      </c>
      <c r="B2158" s="6">
        <f>+'Daily Rainfall Data Since 2002'!C2157</f>
        <v>19.600000000000001</v>
      </c>
      <c r="C2158" s="17">
        <f t="shared" si="96"/>
        <v>478.30000000000007</v>
      </c>
      <c r="D2158" s="19">
        <f t="shared" si="97"/>
        <v>200806</v>
      </c>
    </row>
    <row r="2159" spans="1:4" x14ac:dyDescent="0.2">
      <c r="A2159" s="14">
        <f>+'Daily Rainfall Data Since 2002'!B2158</f>
        <v>39609</v>
      </c>
      <c r="B2159" s="6">
        <f>+'Daily Rainfall Data Since 2002'!C2158</f>
        <v>0</v>
      </c>
      <c r="C2159" s="17">
        <f t="shared" si="96"/>
        <v>478.30000000000007</v>
      </c>
      <c r="D2159" s="19">
        <f t="shared" si="97"/>
        <v>200806</v>
      </c>
    </row>
    <row r="2160" spans="1:4" x14ac:dyDescent="0.2">
      <c r="A2160" s="14">
        <f>+'Daily Rainfall Data Since 2002'!B2159</f>
        <v>39610</v>
      </c>
      <c r="B2160" s="6">
        <f>+'Daily Rainfall Data Since 2002'!C2159</f>
        <v>0</v>
      </c>
      <c r="C2160" s="17">
        <f t="shared" si="96"/>
        <v>478.30000000000007</v>
      </c>
      <c r="D2160" s="19">
        <f t="shared" si="97"/>
        <v>200806</v>
      </c>
    </row>
    <row r="2161" spans="1:4" x14ac:dyDescent="0.2">
      <c r="A2161" s="14">
        <f>+'Daily Rainfall Data Since 2002'!B2160</f>
        <v>39611</v>
      </c>
      <c r="B2161" s="6">
        <f>+'Daily Rainfall Data Since 2002'!C2160</f>
        <v>0</v>
      </c>
      <c r="C2161" s="17">
        <f t="shared" si="96"/>
        <v>478.30000000000007</v>
      </c>
      <c r="D2161" s="19">
        <f t="shared" si="97"/>
        <v>200806</v>
      </c>
    </row>
    <row r="2162" spans="1:4" x14ac:dyDescent="0.2">
      <c r="A2162" s="14">
        <f>+'Daily Rainfall Data Since 2002'!B2161</f>
        <v>39612</v>
      </c>
      <c r="B2162" s="6">
        <f>+'Daily Rainfall Data Since 2002'!C2161</f>
        <v>3.2</v>
      </c>
      <c r="C2162" s="17">
        <f t="shared" si="96"/>
        <v>481.50000000000006</v>
      </c>
      <c r="D2162" s="19">
        <f t="shared" si="97"/>
        <v>200806</v>
      </c>
    </row>
    <row r="2163" spans="1:4" x14ac:dyDescent="0.2">
      <c r="A2163" s="14">
        <f>+'Daily Rainfall Data Since 2002'!B2162</f>
        <v>39613</v>
      </c>
      <c r="B2163" s="6">
        <f>+'Daily Rainfall Data Since 2002'!C2162</f>
        <v>0</v>
      </c>
      <c r="C2163" s="17">
        <f t="shared" si="96"/>
        <v>481.50000000000006</v>
      </c>
      <c r="D2163" s="19">
        <f t="shared" si="97"/>
        <v>200806</v>
      </c>
    </row>
    <row r="2164" spans="1:4" x14ac:dyDescent="0.2">
      <c r="A2164" s="14">
        <f>+'Daily Rainfall Data Since 2002'!B2163</f>
        <v>39614</v>
      </c>
      <c r="B2164" s="6">
        <f>+'Daily Rainfall Data Since 2002'!C2163</f>
        <v>0</v>
      </c>
      <c r="C2164" s="17">
        <f t="shared" si="96"/>
        <v>481.50000000000006</v>
      </c>
      <c r="D2164" s="19">
        <f t="shared" si="97"/>
        <v>200806</v>
      </c>
    </row>
    <row r="2165" spans="1:4" x14ac:dyDescent="0.2">
      <c r="A2165" s="14">
        <f>+'Daily Rainfall Data Since 2002'!B2164</f>
        <v>39615</v>
      </c>
      <c r="B2165" s="6">
        <f>+'Daily Rainfall Data Since 2002'!C2164</f>
        <v>0</v>
      </c>
      <c r="C2165" s="17">
        <f t="shared" si="96"/>
        <v>481.50000000000006</v>
      </c>
      <c r="D2165" s="19">
        <f t="shared" si="97"/>
        <v>200806</v>
      </c>
    </row>
    <row r="2166" spans="1:4" x14ac:dyDescent="0.2">
      <c r="A2166" s="14">
        <f>+'Daily Rainfall Data Since 2002'!B2165</f>
        <v>39616</v>
      </c>
      <c r="B2166" s="6">
        <f>+'Daily Rainfall Data Since 2002'!C2165</f>
        <v>30.7</v>
      </c>
      <c r="C2166" s="17">
        <f t="shared" si="96"/>
        <v>512.20000000000005</v>
      </c>
      <c r="D2166" s="19">
        <f t="shared" si="97"/>
        <v>200806</v>
      </c>
    </row>
    <row r="2167" spans="1:4" x14ac:dyDescent="0.2">
      <c r="A2167" s="14">
        <f>+'Daily Rainfall Data Since 2002'!B2166</f>
        <v>39617</v>
      </c>
      <c r="B2167" s="6">
        <f>+'Daily Rainfall Data Since 2002'!C2166</f>
        <v>20</v>
      </c>
      <c r="C2167" s="17">
        <f t="shared" si="96"/>
        <v>532.20000000000005</v>
      </c>
      <c r="D2167" s="19">
        <f t="shared" si="97"/>
        <v>200806</v>
      </c>
    </row>
    <row r="2168" spans="1:4" x14ac:dyDescent="0.2">
      <c r="A2168" s="14">
        <f>+'Daily Rainfall Data Since 2002'!B2167</f>
        <v>39618</v>
      </c>
      <c r="B2168" s="6">
        <f>+'Daily Rainfall Data Since 2002'!C2167</f>
        <v>0</v>
      </c>
      <c r="C2168" s="17">
        <f t="shared" si="96"/>
        <v>532.20000000000005</v>
      </c>
      <c r="D2168" s="19">
        <f t="shared" si="97"/>
        <v>200806</v>
      </c>
    </row>
    <row r="2169" spans="1:4" x14ac:dyDescent="0.2">
      <c r="A2169" s="14">
        <f>+'Daily Rainfall Data Since 2002'!B2168</f>
        <v>39619</v>
      </c>
      <c r="B2169" s="6">
        <f>+'Daily Rainfall Data Since 2002'!C2168</f>
        <v>14.6</v>
      </c>
      <c r="C2169" s="17">
        <f t="shared" si="96"/>
        <v>546.80000000000007</v>
      </c>
      <c r="D2169" s="19">
        <f t="shared" si="97"/>
        <v>200806</v>
      </c>
    </row>
    <row r="2170" spans="1:4" x14ac:dyDescent="0.2">
      <c r="A2170" s="14">
        <f>+'Daily Rainfall Data Since 2002'!B2169</f>
        <v>39620</v>
      </c>
      <c r="B2170" s="6">
        <f>+'Daily Rainfall Data Since 2002'!C2169</f>
        <v>0</v>
      </c>
      <c r="C2170" s="17">
        <f t="shared" si="96"/>
        <v>546.80000000000007</v>
      </c>
      <c r="D2170" s="19">
        <f t="shared" si="97"/>
        <v>200806</v>
      </c>
    </row>
    <row r="2171" spans="1:4" x14ac:dyDescent="0.2">
      <c r="A2171" s="14">
        <f>+'Daily Rainfall Data Since 2002'!B2170</f>
        <v>39621</v>
      </c>
      <c r="B2171" s="6">
        <f>+'Daily Rainfall Data Since 2002'!C2170</f>
        <v>0</v>
      </c>
      <c r="C2171" s="17">
        <f t="shared" si="96"/>
        <v>546.80000000000007</v>
      </c>
      <c r="D2171" s="19">
        <f t="shared" si="97"/>
        <v>200806</v>
      </c>
    </row>
    <row r="2172" spans="1:4" x14ac:dyDescent="0.2">
      <c r="A2172" s="14">
        <f>+'Daily Rainfall Data Since 2002'!B2171</f>
        <v>39622</v>
      </c>
      <c r="B2172" s="6">
        <f>+'Daily Rainfall Data Since 2002'!C2171</f>
        <v>4.8</v>
      </c>
      <c r="C2172" s="17">
        <f t="shared" si="96"/>
        <v>551.6</v>
      </c>
      <c r="D2172" s="19">
        <f t="shared" si="97"/>
        <v>200806</v>
      </c>
    </row>
    <row r="2173" spans="1:4" x14ac:dyDescent="0.2">
      <c r="A2173" s="14">
        <f>+'Daily Rainfall Data Since 2002'!B2172</f>
        <v>39623</v>
      </c>
      <c r="B2173" s="6">
        <f>+'Daily Rainfall Data Since 2002'!C2172</f>
        <v>32.200000000000003</v>
      </c>
      <c r="C2173" s="17">
        <f t="shared" si="96"/>
        <v>583.80000000000007</v>
      </c>
      <c r="D2173" s="19">
        <f t="shared" si="97"/>
        <v>200806</v>
      </c>
    </row>
    <row r="2174" spans="1:4" x14ac:dyDescent="0.2">
      <c r="A2174" s="14">
        <f>+'Daily Rainfall Data Since 2002'!B2173</f>
        <v>39624</v>
      </c>
      <c r="B2174" s="6">
        <f>+'Daily Rainfall Data Since 2002'!C2173</f>
        <v>24.6</v>
      </c>
      <c r="C2174" s="17">
        <f t="shared" si="96"/>
        <v>608.40000000000009</v>
      </c>
      <c r="D2174" s="19">
        <f t="shared" si="97"/>
        <v>200806</v>
      </c>
    </row>
    <row r="2175" spans="1:4" x14ac:dyDescent="0.2">
      <c r="A2175" s="14">
        <f>+'Daily Rainfall Data Since 2002'!B2174</f>
        <v>39625</v>
      </c>
      <c r="B2175" s="6">
        <f>+'Daily Rainfall Data Since 2002'!C2174</f>
        <v>0</v>
      </c>
      <c r="C2175" s="17">
        <f t="shared" si="96"/>
        <v>608.40000000000009</v>
      </c>
      <c r="D2175" s="19">
        <f t="shared" si="97"/>
        <v>200806</v>
      </c>
    </row>
    <row r="2176" spans="1:4" x14ac:dyDescent="0.2">
      <c r="A2176" s="14">
        <f>+'Daily Rainfall Data Since 2002'!B2175</f>
        <v>39626</v>
      </c>
      <c r="B2176" s="6">
        <f>+'Daily Rainfall Data Since 2002'!C2175</f>
        <v>0</v>
      </c>
      <c r="C2176" s="17">
        <f t="shared" ref="C2176:C2239" si="98">IF(B2176="nd",0, IF(B2176="T",0,B2176))+C2175</f>
        <v>608.40000000000009</v>
      </c>
      <c r="D2176" s="19">
        <f t="shared" si="97"/>
        <v>200806</v>
      </c>
    </row>
    <row r="2177" spans="1:4" x14ac:dyDescent="0.2">
      <c r="A2177" s="14">
        <f>+'Daily Rainfall Data Since 2002'!B2176</f>
        <v>39627</v>
      </c>
      <c r="B2177" s="6">
        <f>+'Daily Rainfall Data Since 2002'!C2176</f>
        <v>0</v>
      </c>
      <c r="C2177" s="17">
        <f t="shared" si="98"/>
        <v>608.40000000000009</v>
      </c>
      <c r="D2177" s="19">
        <f t="shared" si="97"/>
        <v>200806</v>
      </c>
    </row>
    <row r="2178" spans="1:4" x14ac:dyDescent="0.2">
      <c r="A2178" s="14">
        <f>+'Daily Rainfall Data Since 2002'!B2177</f>
        <v>39628</v>
      </c>
      <c r="B2178" s="6">
        <f>+'Daily Rainfall Data Since 2002'!C2177</f>
        <v>0</v>
      </c>
      <c r="C2178" s="17">
        <f t="shared" si="98"/>
        <v>608.40000000000009</v>
      </c>
      <c r="D2178" s="19">
        <f t="shared" si="97"/>
        <v>200806</v>
      </c>
    </row>
    <row r="2179" spans="1:4" x14ac:dyDescent="0.2">
      <c r="A2179" s="14">
        <f>+'Daily Rainfall Data Since 2002'!B2178</f>
        <v>39629</v>
      </c>
      <c r="B2179" s="6">
        <f>+'Daily Rainfall Data Since 2002'!C2178</f>
        <v>54.6</v>
      </c>
      <c r="C2179" s="17">
        <f t="shared" si="98"/>
        <v>663.00000000000011</v>
      </c>
      <c r="D2179" s="19">
        <f t="shared" si="97"/>
        <v>200806</v>
      </c>
    </row>
    <row r="2180" spans="1:4" x14ac:dyDescent="0.2">
      <c r="A2180" s="14">
        <f>+'Daily Rainfall Data Since 2002'!B2179</f>
        <v>39630</v>
      </c>
      <c r="B2180" s="6">
        <f>+'Daily Rainfall Data Since 2002'!C2179</f>
        <v>1.8</v>
      </c>
      <c r="C2180" s="17">
        <f t="shared" si="98"/>
        <v>664.80000000000007</v>
      </c>
      <c r="D2180" s="19">
        <f t="shared" si="97"/>
        <v>200807</v>
      </c>
    </row>
    <row r="2181" spans="1:4" x14ac:dyDescent="0.2">
      <c r="A2181" s="14">
        <f>+'Daily Rainfall Data Since 2002'!B2180</f>
        <v>39631</v>
      </c>
      <c r="B2181" s="6">
        <f>+'Daily Rainfall Data Since 2002'!C2180</f>
        <v>0</v>
      </c>
      <c r="C2181" s="17">
        <f t="shared" si="98"/>
        <v>664.80000000000007</v>
      </c>
      <c r="D2181" s="19">
        <f t="shared" si="97"/>
        <v>200807</v>
      </c>
    </row>
    <row r="2182" spans="1:4" x14ac:dyDescent="0.2">
      <c r="A2182" s="14">
        <f>+'Daily Rainfall Data Since 2002'!B2181</f>
        <v>39632</v>
      </c>
      <c r="B2182" s="6">
        <f>+'Daily Rainfall Data Since 2002'!C2181</f>
        <v>100.8</v>
      </c>
      <c r="C2182" s="17">
        <f t="shared" si="98"/>
        <v>765.6</v>
      </c>
      <c r="D2182" s="19">
        <f t="shared" si="97"/>
        <v>200807</v>
      </c>
    </row>
    <row r="2183" spans="1:4" x14ac:dyDescent="0.2">
      <c r="A2183" s="14">
        <f>+'Daily Rainfall Data Since 2002'!B2182</f>
        <v>39633</v>
      </c>
      <c r="B2183" s="6">
        <f>+'Daily Rainfall Data Since 2002'!C2182</f>
        <v>0</v>
      </c>
      <c r="C2183" s="17">
        <f t="shared" si="98"/>
        <v>765.6</v>
      </c>
      <c r="D2183" s="19">
        <f t="shared" si="97"/>
        <v>200807</v>
      </c>
    </row>
    <row r="2184" spans="1:4" x14ac:dyDescent="0.2">
      <c r="A2184" s="14">
        <f>+'Daily Rainfall Data Since 2002'!B2183</f>
        <v>39634</v>
      </c>
      <c r="B2184" s="6">
        <f>+'Daily Rainfall Data Since 2002'!C2183</f>
        <v>29.6</v>
      </c>
      <c r="C2184" s="17">
        <f t="shared" si="98"/>
        <v>795.2</v>
      </c>
      <c r="D2184" s="19">
        <f t="shared" si="97"/>
        <v>200807</v>
      </c>
    </row>
    <row r="2185" spans="1:4" x14ac:dyDescent="0.2">
      <c r="A2185" s="14">
        <f>+'Daily Rainfall Data Since 2002'!B2184</f>
        <v>39635</v>
      </c>
      <c r="B2185" s="6">
        <f>+'Daily Rainfall Data Since 2002'!C2184</f>
        <v>12.4</v>
      </c>
      <c r="C2185" s="17">
        <f t="shared" si="98"/>
        <v>807.6</v>
      </c>
      <c r="D2185" s="19">
        <f t="shared" si="97"/>
        <v>200807</v>
      </c>
    </row>
    <row r="2186" spans="1:4" x14ac:dyDescent="0.2">
      <c r="A2186" s="14">
        <f>+'Daily Rainfall Data Since 2002'!B2185</f>
        <v>39636</v>
      </c>
      <c r="B2186" s="6">
        <f>+'Daily Rainfall Data Since 2002'!C2185</f>
        <v>85</v>
      </c>
      <c r="C2186" s="17">
        <f t="shared" si="98"/>
        <v>892.6</v>
      </c>
      <c r="D2186" s="19">
        <f t="shared" si="97"/>
        <v>200807</v>
      </c>
    </row>
    <row r="2187" spans="1:4" x14ac:dyDescent="0.2">
      <c r="A2187" s="14">
        <f>+'Daily Rainfall Data Since 2002'!B2186</f>
        <v>39637</v>
      </c>
      <c r="B2187" s="6">
        <f>+'Daily Rainfall Data Since 2002'!C2186</f>
        <v>0</v>
      </c>
      <c r="C2187" s="17">
        <f t="shared" si="98"/>
        <v>892.6</v>
      </c>
      <c r="D2187" s="19">
        <f t="shared" si="97"/>
        <v>200807</v>
      </c>
    </row>
    <row r="2188" spans="1:4" x14ac:dyDescent="0.2">
      <c r="A2188" s="14">
        <f>+'Daily Rainfall Data Since 2002'!B2187</f>
        <v>39638</v>
      </c>
      <c r="B2188" s="6">
        <f>+'Daily Rainfall Data Since 2002'!C2187</f>
        <v>26.6</v>
      </c>
      <c r="C2188" s="17">
        <f t="shared" si="98"/>
        <v>919.2</v>
      </c>
      <c r="D2188" s="19">
        <f t="shared" si="97"/>
        <v>200807</v>
      </c>
    </row>
    <row r="2189" spans="1:4" x14ac:dyDescent="0.2">
      <c r="A2189" s="14">
        <f>+'Daily Rainfall Data Since 2002'!B2188</f>
        <v>39639</v>
      </c>
      <c r="B2189" s="6">
        <f>+'Daily Rainfall Data Since 2002'!C2188</f>
        <v>24.6</v>
      </c>
      <c r="C2189" s="17">
        <f t="shared" si="98"/>
        <v>943.80000000000007</v>
      </c>
      <c r="D2189" s="19">
        <f t="shared" si="97"/>
        <v>200807</v>
      </c>
    </row>
    <row r="2190" spans="1:4" x14ac:dyDescent="0.2">
      <c r="A2190" s="14">
        <f>+'Daily Rainfall Data Since 2002'!B2189</f>
        <v>39640</v>
      </c>
      <c r="B2190" s="6">
        <f>+'Daily Rainfall Data Since 2002'!C2189</f>
        <v>0</v>
      </c>
      <c r="C2190" s="17">
        <f t="shared" si="98"/>
        <v>943.80000000000007</v>
      </c>
      <c r="D2190" s="19">
        <f t="shared" si="97"/>
        <v>200807</v>
      </c>
    </row>
    <row r="2191" spans="1:4" x14ac:dyDescent="0.2">
      <c r="A2191" s="14">
        <f>+'Daily Rainfall Data Since 2002'!B2190</f>
        <v>39641</v>
      </c>
      <c r="B2191" s="6">
        <f>+'Daily Rainfall Data Since 2002'!C2190</f>
        <v>20</v>
      </c>
      <c r="C2191" s="17">
        <f t="shared" si="98"/>
        <v>963.80000000000007</v>
      </c>
      <c r="D2191" s="19">
        <f t="shared" si="97"/>
        <v>200807</v>
      </c>
    </row>
    <row r="2192" spans="1:4" x14ac:dyDescent="0.2">
      <c r="A2192" s="14">
        <f>+'Daily Rainfall Data Since 2002'!B2191</f>
        <v>39642</v>
      </c>
      <c r="B2192" s="6">
        <f>+'Daily Rainfall Data Since 2002'!C2191</f>
        <v>57.8</v>
      </c>
      <c r="C2192" s="17">
        <f t="shared" si="98"/>
        <v>1021.6</v>
      </c>
      <c r="D2192" s="19">
        <f t="shared" si="97"/>
        <v>200807</v>
      </c>
    </row>
    <row r="2193" spans="1:4" x14ac:dyDescent="0.2">
      <c r="A2193" s="14">
        <f>+'Daily Rainfall Data Since 2002'!B2192</f>
        <v>39643</v>
      </c>
      <c r="B2193" s="6">
        <f>+'Daily Rainfall Data Since 2002'!C2192</f>
        <v>0</v>
      </c>
      <c r="C2193" s="17">
        <f t="shared" si="98"/>
        <v>1021.6</v>
      </c>
      <c r="D2193" s="19">
        <f t="shared" si="97"/>
        <v>200807</v>
      </c>
    </row>
    <row r="2194" spans="1:4" x14ac:dyDescent="0.2">
      <c r="A2194" s="14">
        <f>+'Daily Rainfall Data Since 2002'!B2193</f>
        <v>39644</v>
      </c>
      <c r="B2194" s="6">
        <f>+'Daily Rainfall Data Since 2002'!C2193</f>
        <v>4.8</v>
      </c>
      <c r="C2194" s="17">
        <f t="shared" si="98"/>
        <v>1026.4000000000001</v>
      </c>
      <c r="D2194" s="19">
        <f t="shared" si="97"/>
        <v>200807</v>
      </c>
    </row>
    <row r="2195" spans="1:4" x14ac:dyDescent="0.2">
      <c r="A2195" s="14">
        <f>+'Daily Rainfall Data Since 2002'!B2194</f>
        <v>39645</v>
      </c>
      <c r="B2195" s="6">
        <f>+'Daily Rainfall Data Since 2002'!C2194</f>
        <v>0</v>
      </c>
      <c r="C2195" s="17">
        <f t="shared" si="98"/>
        <v>1026.4000000000001</v>
      </c>
      <c r="D2195" s="19">
        <f t="shared" ref="D2195:D2258" si="99">+YEAR(A2195)*100+MONTH(A2195)</f>
        <v>200807</v>
      </c>
    </row>
    <row r="2196" spans="1:4" x14ac:dyDescent="0.2">
      <c r="A2196" s="14">
        <f>+'Daily Rainfall Data Since 2002'!B2195</f>
        <v>39646</v>
      </c>
      <c r="B2196" s="6">
        <f>+'Daily Rainfall Data Since 2002'!C2195</f>
        <v>8.6</v>
      </c>
      <c r="C2196" s="17">
        <f t="shared" si="98"/>
        <v>1035</v>
      </c>
      <c r="D2196" s="19">
        <f t="shared" si="99"/>
        <v>200807</v>
      </c>
    </row>
    <row r="2197" spans="1:4" x14ac:dyDescent="0.2">
      <c r="A2197" s="14">
        <f>+'Daily Rainfall Data Since 2002'!B2196</f>
        <v>39647</v>
      </c>
      <c r="B2197" s="6">
        <f>+'Daily Rainfall Data Since 2002'!C2196</f>
        <v>0</v>
      </c>
      <c r="C2197" s="17">
        <f t="shared" si="98"/>
        <v>1035</v>
      </c>
      <c r="D2197" s="19">
        <f t="shared" si="99"/>
        <v>200807</v>
      </c>
    </row>
    <row r="2198" spans="1:4" x14ac:dyDescent="0.2">
      <c r="A2198" s="14">
        <f>+'Daily Rainfall Data Since 2002'!B2197</f>
        <v>39648</v>
      </c>
      <c r="B2198" s="6">
        <f>+'Daily Rainfall Data Since 2002'!C2197</f>
        <v>0.8</v>
      </c>
      <c r="C2198" s="17">
        <f t="shared" si="98"/>
        <v>1035.8</v>
      </c>
      <c r="D2198" s="19">
        <f t="shared" si="99"/>
        <v>200807</v>
      </c>
    </row>
    <row r="2199" spans="1:4" x14ac:dyDescent="0.2">
      <c r="A2199" s="14">
        <f>+'Daily Rainfall Data Since 2002'!B2198</f>
        <v>39649</v>
      </c>
      <c r="B2199" s="6">
        <f>+'Daily Rainfall Data Since 2002'!C2198</f>
        <v>15</v>
      </c>
      <c r="C2199" s="17">
        <f t="shared" si="98"/>
        <v>1050.8</v>
      </c>
      <c r="D2199" s="19">
        <f t="shared" si="99"/>
        <v>200807</v>
      </c>
    </row>
    <row r="2200" spans="1:4" x14ac:dyDescent="0.2">
      <c r="A2200" s="14">
        <f>+'Daily Rainfall Data Since 2002'!B2199</f>
        <v>39650</v>
      </c>
      <c r="B2200" s="6">
        <f>+'Daily Rainfall Data Since 2002'!C2199</f>
        <v>0</v>
      </c>
      <c r="C2200" s="17">
        <f t="shared" si="98"/>
        <v>1050.8</v>
      </c>
      <c r="D2200" s="19">
        <f t="shared" si="99"/>
        <v>200807</v>
      </c>
    </row>
    <row r="2201" spans="1:4" x14ac:dyDescent="0.2">
      <c r="A2201" s="14">
        <f>+'Daily Rainfall Data Since 2002'!B2200</f>
        <v>39651</v>
      </c>
      <c r="B2201" s="6">
        <f>+'Daily Rainfall Data Since 2002'!C2200</f>
        <v>0</v>
      </c>
      <c r="C2201" s="17">
        <f t="shared" si="98"/>
        <v>1050.8</v>
      </c>
      <c r="D2201" s="19">
        <f t="shared" si="99"/>
        <v>200807</v>
      </c>
    </row>
    <row r="2202" spans="1:4" x14ac:dyDescent="0.2">
      <c r="A2202" s="14">
        <f>+'Daily Rainfall Data Since 2002'!B2201</f>
        <v>39652</v>
      </c>
      <c r="B2202" s="6">
        <f>+'Daily Rainfall Data Since 2002'!C2201</f>
        <v>56.4</v>
      </c>
      <c r="C2202" s="17">
        <f t="shared" si="98"/>
        <v>1107.2</v>
      </c>
      <c r="D2202" s="19">
        <f t="shared" si="99"/>
        <v>200807</v>
      </c>
    </row>
    <row r="2203" spans="1:4" x14ac:dyDescent="0.2">
      <c r="A2203" s="14">
        <f>+'Daily Rainfall Data Since 2002'!B2202</f>
        <v>39653</v>
      </c>
      <c r="B2203" s="6">
        <f>+'Daily Rainfall Data Since 2002'!C2202</f>
        <v>36.4</v>
      </c>
      <c r="C2203" s="17">
        <f t="shared" si="98"/>
        <v>1143.6000000000001</v>
      </c>
      <c r="D2203" s="19">
        <f t="shared" si="99"/>
        <v>200807</v>
      </c>
    </row>
    <row r="2204" spans="1:4" x14ac:dyDescent="0.2">
      <c r="A2204" s="14">
        <f>+'Daily Rainfall Data Since 2002'!B2203</f>
        <v>39654</v>
      </c>
      <c r="B2204" s="6">
        <f>+'Daily Rainfall Data Since 2002'!C2203</f>
        <v>8.4</v>
      </c>
      <c r="C2204" s="17">
        <f t="shared" si="98"/>
        <v>1152.0000000000002</v>
      </c>
      <c r="D2204" s="19">
        <f t="shared" si="99"/>
        <v>200807</v>
      </c>
    </row>
    <row r="2205" spans="1:4" x14ac:dyDescent="0.2">
      <c r="A2205" s="14">
        <f>+'Daily Rainfall Data Since 2002'!B2204</f>
        <v>39655</v>
      </c>
      <c r="B2205" s="6">
        <f>+'Daily Rainfall Data Since 2002'!C2204</f>
        <v>10.8</v>
      </c>
      <c r="C2205" s="17">
        <f t="shared" si="98"/>
        <v>1162.8000000000002</v>
      </c>
      <c r="D2205" s="19">
        <f t="shared" si="99"/>
        <v>200807</v>
      </c>
    </row>
    <row r="2206" spans="1:4" x14ac:dyDescent="0.2">
      <c r="A2206" s="14">
        <f>+'Daily Rainfall Data Since 2002'!B2205</f>
        <v>39656</v>
      </c>
      <c r="B2206" s="6">
        <f>+'Daily Rainfall Data Since 2002'!C2205</f>
        <v>10.4</v>
      </c>
      <c r="C2206" s="17">
        <f t="shared" si="98"/>
        <v>1173.2000000000003</v>
      </c>
      <c r="D2206" s="19">
        <f t="shared" si="99"/>
        <v>200807</v>
      </c>
    </row>
    <row r="2207" spans="1:4" x14ac:dyDescent="0.2">
      <c r="A2207" s="14">
        <f>+'Daily Rainfall Data Since 2002'!B2206</f>
        <v>39657</v>
      </c>
      <c r="B2207" s="6">
        <f>+'Daily Rainfall Data Since 2002'!C2206</f>
        <v>40.700000000000003</v>
      </c>
      <c r="C2207" s="17">
        <f t="shared" si="98"/>
        <v>1213.9000000000003</v>
      </c>
      <c r="D2207" s="19">
        <f t="shared" si="99"/>
        <v>200807</v>
      </c>
    </row>
    <row r="2208" spans="1:4" x14ac:dyDescent="0.2">
      <c r="A2208" s="14">
        <f>+'Daily Rainfall Data Since 2002'!B2207</f>
        <v>39658</v>
      </c>
      <c r="B2208" s="6">
        <f>+'Daily Rainfall Data Since 2002'!C2207</f>
        <v>0</v>
      </c>
      <c r="C2208" s="17">
        <f t="shared" si="98"/>
        <v>1213.9000000000003</v>
      </c>
      <c r="D2208" s="19">
        <f t="shared" si="99"/>
        <v>200807</v>
      </c>
    </row>
    <row r="2209" spans="1:4" x14ac:dyDescent="0.2">
      <c r="A2209" s="14">
        <f>+'Daily Rainfall Data Since 2002'!B2208</f>
        <v>39659</v>
      </c>
      <c r="B2209" s="6">
        <f>+'Daily Rainfall Data Since 2002'!C2208</f>
        <v>6</v>
      </c>
      <c r="C2209" s="17">
        <f t="shared" si="98"/>
        <v>1219.9000000000003</v>
      </c>
      <c r="D2209" s="19">
        <f t="shared" si="99"/>
        <v>200807</v>
      </c>
    </row>
    <row r="2210" spans="1:4" x14ac:dyDescent="0.2">
      <c r="A2210" s="14">
        <f>+'Daily Rainfall Data Since 2002'!B2209</f>
        <v>39660</v>
      </c>
      <c r="B2210" s="6">
        <f>+'Daily Rainfall Data Since 2002'!C2209</f>
        <v>4</v>
      </c>
      <c r="C2210" s="17">
        <f t="shared" si="98"/>
        <v>1223.9000000000003</v>
      </c>
      <c r="D2210" s="19">
        <f t="shared" si="99"/>
        <v>200807</v>
      </c>
    </row>
    <row r="2211" spans="1:4" x14ac:dyDescent="0.2">
      <c r="A2211" s="14">
        <f>+'Daily Rainfall Data Since 2002'!B2210</f>
        <v>39661</v>
      </c>
      <c r="B2211" s="6">
        <f>+'Daily Rainfall Data Since 2002'!C2210</f>
        <v>0</v>
      </c>
      <c r="C2211" s="17">
        <f t="shared" si="98"/>
        <v>1223.9000000000003</v>
      </c>
      <c r="D2211" s="19">
        <f t="shared" si="99"/>
        <v>200808</v>
      </c>
    </row>
    <row r="2212" spans="1:4" x14ac:dyDescent="0.2">
      <c r="A2212" s="14">
        <f>+'Daily Rainfall Data Since 2002'!B2211</f>
        <v>39662</v>
      </c>
      <c r="B2212" s="6">
        <f>+'Daily Rainfall Data Since 2002'!C2211</f>
        <v>0</v>
      </c>
      <c r="C2212" s="17">
        <f t="shared" si="98"/>
        <v>1223.9000000000003</v>
      </c>
      <c r="D2212" s="19">
        <f t="shared" si="99"/>
        <v>200808</v>
      </c>
    </row>
    <row r="2213" spans="1:4" x14ac:dyDescent="0.2">
      <c r="A2213" s="14">
        <f>+'Daily Rainfall Data Since 2002'!B2212</f>
        <v>39663</v>
      </c>
      <c r="B2213" s="6">
        <f>+'Daily Rainfall Data Since 2002'!C2212</f>
        <v>0</v>
      </c>
      <c r="C2213" s="17">
        <f t="shared" si="98"/>
        <v>1223.9000000000003</v>
      </c>
      <c r="D2213" s="19">
        <f t="shared" si="99"/>
        <v>200808</v>
      </c>
    </row>
    <row r="2214" spans="1:4" x14ac:dyDescent="0.2">
      <c r="A2214" s="14">
        <f>+'Daily Rainfall Data Since 2002'!B2213</f>
        <v>39664</v>
      </c>
      <c r="B2214" s="6">
        <f>+'Daily Rainfall Data Since 2002'!C2213</f>
        <v>20</v>
      </c>
      <c r="C2214" s="17">
        <f t="shared" si="98"/>
        <v>1243.9000000000003</v>
      </c>
      <c r="D2214" s="19">
        <f t="shared" si="99"/>
        <v>200808</v>
      </c>
    </row>
    <row r="2215" spans="1:4" x14ac:dyDescent="0.2">
      <c r="A2215" s="14">
        <f>+'Daily Rainfall Data Since 2002'!B2214</f>
        <v>39665</v>
      </c>
      <c r="B2215" s="6">
        <f>+'Daily Rainfall Data Since 2002'!C2214</f>
        <v>0</v>
      </c>
      <c r="C2215" s="17">
        <f t="shared" si="98"/>
        <v>1243.9000000000003</v>
      </c>
      <c r="D2215" s="19">
        <f t="shared" si="99"/>
        <v>200808</v>
      </c>
    </row>
    <row r="2216" spans="1:4" x14ac:dyDescent="0.2">
      <c r="A2216" s="14">
        <f>+'Daily Rainfall Data Since 2002'!B2215</f>
        <v>39666</v>
      </c>
      <c r="B2216" s="6">
        <f>+'Daily Rainfall Data Since 2002'!C2215</f>
        <v>3.4</v>
      </c>
      <c r="C2216" s="17">
        <f t="shared" si="98"/>
        <v>1247.3000000000004</v>
      </c>
      <c r="D2216" s="19">
        <f t="shared" si="99"/>
        <v>200808</v>
      </c>
    </row>
    <row r="2217" spans="1:4" x14ac:dyDescent="0.2">
      <c r="A2217" s="14">
        <f>+'Daily Rainfall Data Since 2002'!B2216</f>
        <v>39667</v>
      </c>
      <c r="B2217" s="6">
        <f>+'Daily Rainfall Data Since 2002'!C2216</f>
        <v>12.8</v>
      </c>
      <c r="C2217" s="17">
        <f t="shared" si="98"/>
        <v>1260.1000000000004</v>
      </c>
      <c r="D2217" s="19">
        <f t="shared" si="99"/>
        <v>200808</v>
      </c>
    </row>
    <row r="2218" spans="1:4" x14ac:dyDescent="0.2">
      <c r="A2218" s="14">
        <f>+'Daily Rainfall Data Since 2002'!B2217</f>
        <v>39668</v>
      </c>
      <c r="B2218" s="6">
        <f>+'Daily Rainfall Data Since 2002'!C2217</f>
        <v>14.4</v>
      </c>
      <c r="C2218" s="17">
        <f t="shared" si="98"/>
        <v>1274.5000000000005</v>
      </c>
      <c r="D2218" s="19">
        <f t="shared" si="99"/>
        <v>200808</v>
      </c>
    </row>
    <row r="2219" spans="1:4" x14ac:dyDescent="0.2">
      <c r="A2219" s="14">
        <f>+'Daily Rainfall Data Since 2002'!B2218</f>
        <v>39669</v>
      </c>
      <c r="B2219" s="6">
        <f>+'Daily Rainfall Data Since 2002'!C2218</f>
        <v>8</v>
      </c>
      <c r="C2219" s="17">
        <f t="shared" si="98"/>
        <v>1282.5000000000005</v>
      </c>
      <c r="D2219" s="19">
        <f t="shared" si="99"/>
        <v>200808</v>
      </c>
    </row>
    <row r="2220" spans="1:4" x14ac:dyDescent="0.2">
      <c r="A2220" s="14">
        <f>+'Daily Rainfall Data Since 2002'!B2219</f>
        <v>39670</v>
      </c>
      <c r="B2220" s="6">
        <f>+'Daily Rainfall Data Since 2002'!C2219</f>
        <v>10.199999999999999</v>
      </c>
      <c r="C2220" s="17">
        <f t="shared" si="98"/>
        <v>1292.7000000000005</v>
      </c>
      <c r="D2220" s="19">
        <f t="shared" si="99"/>
        <v>200808</v>
      </c>
    </row>
    <row r="2221" spans="1:4" x14ac:dyDescent="0.2">
      <c r="A2221" s="14">
        <f>+'Daily Rainfall Data Since 2002'!B2220</f>
        <v>39671</v>
      </c>
      <c r="B2221" s="6">
        <f>+'Daily Rainfall Data Since 2002'!C2220</f>
        <v>3.4</v>
      </c>
      <c r="C2221" s="17">
        <f t="shared" si="98"/>
        <v>1296.1000000000006</v>
      </c>
      <c r="D2221" s="19">
        <f t="shared" si="99"/>
        <v>200808</v>
      </c>
    </row>
    <row r="2222" spans="1:4" x14ac:dyDescent="0.2">
      <c r="A2222" s="14">
        <f>+'Daily Rainfall Data Since 2002'!B2221</f>
        <v>39672</v>
      </c>
      <c r="B2222" s="6">
        <f>+'Daily Rainfall Data Since 2002'!C2221</f>
        <v>76.7</v>
      </c>
      <c r="C2222" s="17">
        <f t="shared" si="98"/>
        <v>1372.8000000000006</v>
      </c>
      <c r="D2222" s="19">
        <f t="shared" si="99"/>
        <v>200808</v>
      </c>
    </row>
    <row r="2223" spans="1:4" x14ac:dyDescent="0.2">
      <c r="A2223" s="14">
        <f>+'Daily Rainfall Data Since 2002'!B2222</f>
        <v>39673</v>
      </c>
      <c r="B2223" s="6">
        <f>+'Daily Rainfall Data Since 2002'!C2222</f>
        <v>19.7</v>
      </c>
      <c r="C2223" s="17">
        <f t="shared" si="98"/>
        <v>1392.5000000000007</v>
      </c>
      <c r="D2223" s="19">
        <f t="shared" si="99"/>
        <v>200808</v>
      </c>
    </row>
    <row r="2224" spans="1:4" x14ac:dyDescent="0.2">
      <c r="A2224" s="14">
        <f>+'Daily Rainfall Data Since 2002'!B2223</f>
        <v>39674</v>
      </c>
      <c r="B2224" s="6">
        <f>+'Daily Rainfall Data Since 2002'!C2223</f>
        <v>0.3</v>
      </c>
      <c r="C2224" s="17">
        <f t="shared" si="98"/>
        <v>1392.8000000000006</v>
      </c>
      <c r="D2224" s="19">
        <f t="shared" si="99"/>
        <v>200808</v>
      </c>
    </row>
    <row r="2225" spans="1:4" x14ac:dyDescent="0.2">
      <c r="A2225" s="14">
        <f>+'Daily Rainfall Data Since 2002'!B2224</f>
        <v>39675</v>
      </c>
      <c r="B2225" s="6">
        <f>+'Daily Rainfall Data Since 2002'!C2224</f>
        <v>2.6</v>
      </c>
      <c r="C2225" s="17">
        <f t="shared" si="98"/>
        <v>1395.4000000000005</v>
      </c>
      <c r="D2225" s="19">
        <f t="shared" si="99"/>
        <v>200808</v>
      </c>
    </row>
    <row r="2226" spans="1:4" x14ac:dyDescent="0.2">
      <c r="A2226" s="14">
        <f>+'Daily Rainfall Data Since 2002'!B2225</f>
        <v>39676</v>
      </c>
      <c r="B2226" s="6">
        <f>+'Daily Rainfall Data Since 2002'!C2225</f>
        <v>4.9000000000000004</v>
      </c>
      <c r="C2226" s="17">
        <f t="shared" si="98"/>
        <v>1400.3000000000006</v>
      </c>
      <c r="D2226" s="19">
        <f t="shared" si="99"/>
        <v>200808</v>
      </c>
    </row>
    <row r="2227" spans="1:4" x14ac:dyDescent="0.2">
      <c r="A2227" s="14">
        <f>+'Daily Rainfall Data Since 2002'!B2226</f>
        <v>39677</v>
      </c>
      <c r="B2227" s="6">
        <f>+'Daily Rainfall Data Since 2002'!C2226</f>
        <v>4.5</v>
      </c>
      <c r="C2227" s="17">
        <f t="shared" si="98"/>
        <v>1404.8000000000006</v>
      </c>
      <c r="D2227" s="19">
        <f t="shared" si="99"/>
        <v>200808</v>
      </c>
    </row>
    <row r="2228" spans="1:4" x14ac:dyDescent="0.2">
      <c r="A2228" s="14">
        <f>+'Daily Rainfall Data Since 2002'!B2227</f>
        <v>39678</v>
      </c>
      <c r="B2228" s="6">
        <f>+'Daily Rainfall Data Since 2002'!C2227</f>
        <v>11</v>
      </c>
      <c r="C2228" s="17">
        <f t="shared" si="98"/>
        <v>1415.8000000000006</v>
      </c>
      <c r="D2228" s="19">
        <f t="shared" si="99"/>
        <v>200808</v>
      </c>
    </row>
    <row r="2229" spans="1:4" x14ac:dyDescent="0.2">
      <c r="A2229" s="14">
        <f>+'Daily Rainfall Data Since 2002'!B2228</f>
        <v>39679</v>
      </c>
      <c r="B2229" s="6">
        <f>+'Daily Rainfall Data Since 2002'!C2228</f>
        <v>1.3</v>
      </c>
      <c r="C2229" s="17">
        <f t="shared" si="98"/>
        <v>1417.1000000000006</v>
      </c>
      <c r="D2229" s="19">
        <f t="shared" si="99"/>
        <v>200808</v>
      </c>
    </row>
    <row r="2230" spans="1:4" x14ac:dyDescent="0.2">
      <c r="A2230" s="14">
        <f>+'Daily Rainfall Data Since 2002'!B2229</f>
        <v>39680</v>
      </c>
      <c r="B2230" s="6">
        <f>+'Daily Rainfall Data Since 2002'!C2229</f>
        <v>0</v>
      </c>
      <c r="C2230" s="17">
        <f t="shared" si="98"/>
        <v>1417.1000000000006</v>
      </c>
      <c r="D2230" s="19">
        <f t="shared" si="99"/>
        <v>200808</v>
      </c>
    </row>
    <row r="2231" spans="1:4" x14ac:dyDescent="0.2">
      <c r="A2231" s="14">
        <f>+'Daily Rainfall Data Since 2002'!B2230</f>
        <v>39681</v>
      </c>
      <c r="B2231" s="6">
        <f>+'Daily Rainfall Data Since 2002'!C2230</f>
        <v>10</v>
      </c>
      <c r="C2231" s="17">
        <f t="shared" si="98"/>
        <v>1427.1000000000006</v>
      </c>
      <c r="D2231" s="19">
        <f t="shared" si="99"/>
        <v>200808</v>
      </c>
    </row>
    <row r="2232" spans="1:4" x14ac:dyDescent="0.2">
      <c r="A2232" s="14">
        <f>+'Daily Rainfall Data Since 2002'!B2231</f>
        <v>39682</v>
      </c>
      <c r="B2232" s="6">
        <f>+'Daily Rainfall Data Since 2002'!C2231</f>
        <v>33.700000000000003</v>
      </c>
      <c r="C2232" s="17">
        <f t="shared" si="98"/>
        <v>1460.8000000000006</v>
      </c>
      <c r="D2232" s="19">
        <f t="shared" si="99"/>
        <v>200808</v>
      </c>
    </row>
    <row r="2233" spans="1:4" x14ac:dyDescent="0.2">
      <c r="A2233" s="14">
        <f>+'Daily Rainfall Data Since 2002'!B2232</f>
        <v>39683</v>
      </c>
      <c r="B2233" s="6">
        <f>+'Daily Rainfall Data Since 2002'!C2232</f>
        <v>152.4</v>
      </c>
      <c r="C2233" s="17">
        <f t="shared" si="98"/>
        <v>1613.2000000000007</v>
      </c>
      <c r="D2233" s="19">
        <f t="shared" si="99"/>
        <v>200808</v>
      </c>
    </row>
    <row r="2234" spans="1:4" x14ac:dyDescent="0.2">
      <c r="A2234" s="14">
        <f>+'Daily Rainfall Data Since 2002'!B2233</f>
        <v>39684</v>
      </c>
      <c r="B2234" s="6">
        <f>+'Daily Rainfall Data Since 2002'!C2233</f>
        <v>4.0999999999999996</v>
      </c>
      <c r="C2234" s="17">
        <f t="shared" si="98"/>
        <v>1617.3000000000006</v>
      </c>
      <c r="D2234" s="19">
        <f t="shared" si="99"/>
        <v>200808</v>
      </c>
    </row>
    <row r="2235" spans="1:4" x14ac:dyDescent="0.2">
      <c r="A2235" s="14">
        <f>+'Daily Rainfall Data Since 2002'!B2234</f>
        <v>39685</v>
      </c>
      <c r="B2235" s="6">
        <f>+'Daily Rainfall Data Since 2002'!C2234</f>
        <v>0</v>
      </c>
      <c r="C2235" s="17">
        <f t="shared" si="98"/>
        <v>1617.3000000000006</v>
      </c>
      <c r="D2235" s="19">
        <f t="shared" si="99"/>
        <v>200808</v>
      </c>
    </row>
    <row r="2236" spans="1:4" x14ac:dyDescent="0.2">
      <c r="A2236" s="14">
        <f>+'Daily Rainfall Data Since 2002'!B2235</f>
        <v>39686</v>
      </c>
      <c r="B2236" s="6">
        <f>+'Daily Rainfall Data Since 2002'!C2235</f>
        <v>10</v>
      </c>
      <c r="C2236" s="17">
        <f t="shared" si="98"/>
        <v>1627.3000000000006</v>
      </c>
      <c r="D2236" s="19">
        <f t="shared" si="99"/>
        <v>200808</v>
      </c>
    </row>
    <row r="2237" spans="1:4" x14ac:dyDescent="0.2">
      <c r="A2237" s="14">
        <f>+'Daily Rainfall Data Since 2002'!B2236</f>
        <v>39687</v>
      </c>
      <c r="B2237" s="6">
        <f>+'Daily Rainfall Data Since 2002'!C2236</f>
        <v>16.7</v>
      </c>
      <c r="C2237" s="17">
        <f t="shared" si="98"/>
        <v>1644.0000000000007</v>
      </c>
      <c r="D2237" s="19">
        <f t="shared" si="99"/>
        <v>200808</v>
      </c>
    </row>
    <row r="2238" spans="1:4" x14ac:dyDescent="0.2">
      <c r="A2238" s="14">
        <f>+'Daily Rainfall Data Since 2002'!B2237</f>
        <v>39688</v>
      </c>
      <c r="B2238" s="6">
        <f>+'Daily Rainfall Data Since 2002'!C2237</f>
        <v>8.5</v>
      </c>
      <c r="C2238" s="17">
        <f t="shared" si="98"/>
        <v>1652.5000000000007</v>
      </c>
      <c r="D2238" s="19">
        <f t="shared" si="99"/>
        <v>200808</v>
      </c>
    </row>
    <row r="2239" spans="1:4" x14ac:dyDescent="0.2">
      <c r="A2239" s="14">
        <f>+'Daily Rainfall Data Since 2002'!B2238</f>
        <v>39689</v>
      </c>
      <c r="B2239" s="6">
        <f>+'Daily Rainfall Data Since 2002'!C2238</f>
        <v>0.3</v>
      </c>
      <c r="C2239" s="17">
        <f t="shared" si="98"/>
        <v>1652.8000000000006</v>
      </c>
      <c r="D2239" s="19">
        <f t="shared" si="99"/>
        <v>200808</v>
      </c>
    </row>
    <row r="2240" spans="1:4" x14ac:dyDescent="0.2">
      <c r="A2240" s="14">
        <f>+'Daily Rainfall Data Since 2002'!B2239</f>
        <v>39690</v>
      </c>
      <c r="B2240" s="6">
        <f>+'Daily Rainfall Data Since 2002'!C2239</f>
        <v>38.200000000000003</v>
      </c>
      <c r="C2240" s="17">
        <f t="shared" ref="C2240:C2303" si="100">IF(B2240="nd",0, IF(B2240="T",0,B2240))+C2239</f>
        <v>1691.0000000000007</v>
      </c>
      <c r="D2240" s="19">
        <f t="shared" si="99"/>
        <v>200808</v>
      </c>
    </row>
    <row r="2241" spans="1:4" x14ac:dyDescent="0.2">
      <c r="A2241" s="14">
        <f>+'Daily Rainfall Data Since 2002'!B2240</f>
        <v>39691</v>
      </c>
      <c r="B2241" s="6">
        <f>+'Daily Rainfall Data Since 2002'!C2240</f>
        <v>30.4</v>
      </c>
      <c r="C2241" s="17">
        <f t="shared" si="100"/>
        <v>1721.4000000000008</v>
      </c>
      <c r="D2241" s="19">
        <f t="shared" si="99"/>
        <v>200808</v>
      </c>
    </row>
    <row r="2242" spans="1:4" x14ac:dyDescent="0.2">
      <c r="A2242" s="14">
        <f>+'Daily Rainfall Data Since 2002'!B2241</f>
        <v>39692</v>
      </c>
      <c r="B2242" s="6">
        <f>+'Daily Rainfall Data Since 2002'!C2241</f>
        <v>4.5999999999999996</v>
      </c>
      <c r="C2242" s="17">
        <f t="shared" si="100"/>
        <v>1726.0000000000007</v>
      </c>
      <c r="D2242" s="19">
        <f t="shared" si="99"/>
        <v>200809</v>
      </c>
    </row>
    <row r="2243" spans="1:4" x14ac:dyDescent="0.2">
      <c r="A2243" s="14">
        <f>+'Daily Rainfall Data Since 2002'!B2242</f>
        <v>39693</v>
      </c>
      <c r="B2243" s="6">
        <f>+'Daily Rainfall Data Since 2002'!C2242</f>
        <v>0</v>
      </c>
      <c r="C2243" s="17">
        <f t="shared" si="100"/>
        <v>1726.0000000000007</v>
      </c>
      <c r="D2243" s="19">
        <f t="shared" si="99"/>
        <v>200809</v>
      </c>
    </row>
    <row r="2244" spans="1:4" x14ac:dyDescent="0.2">
      <c r="A2244" s="14">
        <f>+'Daily Rainfall Data Since 2002'!B2243</f>
        <v>39694</v>
      </c>
      <c r="B2244" s="6">
        <f>+'Daily Rainfall Data Since 2002'!C2243</f>
        <v>20</v>
      </c>
      <c r="C2244" s="17">
        <f t="shared" si="100"/>
        <v>1746.0000000000007</v>
      </c>
      <c r="D2244" s="19">
        <f t="shared" si="99"/>
        <v>200809</v>
      </c>
    </row>
    <row r="2245" spans="1:4" x14ac:dyDescent="0.2">
      <c r="A2245" s="14">
        <f>+'Daily Rainfall Data Since 2002'!B2244</f>
        <v>39695</v>
      </c>
      <c r="B2245" s="6">
        <f>+'Daily Rainfall Data Since 2002'!C2244</f>
        <v>10</v>
      </c>
      <c r="C2245" s="17">
        <f t="shared" si="100"/>
        <v>1756.0000000000007</v>
      </c>
      <c r="D2245" s="19">
        <f t="shared" si="99"/>
        <v>200809</v>
      </c>
    </row>
    <row r="2246" spans="1:4" x14ac:dyDescent="0.2">
      <c r="A2246" s="14">
        <f>+'Daily Rainfall Data Since 2002'!B2245</f>
        <v>39696</v>
      </c>
      <c r="B2246" s="6">
        <f>+'Daily Rainfall Data Since 2002'!C2245</f>
        <v>0</v>
      </c>
      <c r="C2246" s="17">
        <f t="shared" si="100"/>
        <v>1756.0000000000007</v>
      </c>
      <c r="D2246" s="19">
        <f t="shared" si="99"/>
        <v>200809</v>
      </c>
    </row>
    <row r="2247" spans="1:4" x14ac:dyDescent="0.2">
      <c r="A2247" s="14">
        <f>+'Daily Rainfall Data Since 2002'!B2246</f>
        <v>39697</v>
      </c>
      <c r="B2247" s="6">
        <f>+'Daily Rainfall Data Since 2002'!C2246</f>
        <v>0</v>
      </c>
      <c r="C2247" s="17">
        <f t="shared" si="100"/>
        <v>1756.0000000000007</v>
      </c>
      <c r="D2247" s="19">
        <f t="shared" si="99"/>
        <v>200809</v>
      </c>
    </row>
    <row r="2248" spans="1:4" x14ac:dyDescent="0.2">
      <c r="A2248" s="14">
        <f>+'Daily Rainfall Data Since 2002'!B2247</f>
        <v>39698</v>
      </c>
      <c r="B2248" s="6">
        <f>+'Daily Rainfall Data Since 2002'!C2247</f>
        <v>8</v>
      </c>
      <c r="C2248" s="17">
        <f t="shared" si="100"/>
        <v>1764.0000000000007</v>
      </c>
      <c r="D2248" s="19">
        <f t="shared" si="99"/>
        <v>200809</v>
      </c>
    </row>
    <row r="2249" spans="1:4" x14ac:dyDescent="0.2">
      <c r="A2249" s="14">
        <f>+'Daily Rainfall Data Since 2002'!B2248</f>
        <v>39699</v>
      </c>
      <c r="B2249" s="6">
        <f>+'Daily Rainfall Data Since 2002'!C2248</f>
        <v>22</v>
      </c>
      <c r="C2249" s="17">
        <f t="shared" si="100"/>
        <v>1786.0000000000007</v>
      </c>
      <c r="D2249" s="19">
        <f t="shared" si="99"/>
        <v>200809</v>
      </c>
    </row>
    <row r="2250" spans="1:4" x14ac:dyDescent="0.2">
      <c r="A2250" s="14">
        <f>+'Daily Rainfall Data Since 2002'!B2249</f>
        <v>39700</v>
      </c>
      <c r="B2250" s="6">
        <f>+'Daily Rainfall Data Since 2002'!C2249</f>
        <v>0</v>
      </c>
      <c r="C2250" s="17">
        <f t="shared" si="100"/>
        <v>1786.0000000000007</v>
      </c>
      <c r="D2250" s="19">
        <f t="shared" si="99"/>
        <v>200809</v>
      </c>
    </row>
    <row r="2251" spans="1:4" x14ac:dyDescent="0.2">
      <c r="A2251" s="14">
        <f>+'Daily Rainfall Data Since 2002'!B2250</f>
        <v>39701</v>
      </c>
      <c r="B2251" s="6">
        <f>+'Daily Rainfall Data Since 2002'!C2250</f>
        <v>0</v>
      </c>
      <c r="C2251" s="17">
        <f t="shared" si="100"/>
        <v>1786.0000000000007</v>
      </c>
      <c r="D2251" s="19">
        <f t="shared" si="99"/>
        <v>200809</v>
      </c>
    </row>
    <row r="2252" spans="1:4" x14ac:dyDescent="0.2">
      <c r="A2252" s="14">
        <f>+'Daily Rainfall Data Since 2002'!B2251</f>
        <v>39702</v>
      </c>
      <c r="B2252" s="6">
        <f>+'Daily Rainfall Data Since 2002'!C2251</f>
        <v>55.6</v>
      </c>
      <c r="C2252" s="17">
        <f t="shared" si="100"/>
        <v>1841.6000000000006</v>
      </c>
      <c r="D2252" s="19">
        <f t="shared" si="99"/>
        <v>200809</v>
      </c>
    </row>
    <row r="2253" spans="1:4" x14ac:dyDescent="0.2">
      <c r="A2253" s="14">
        <f>+'Daily Rainfall Data Since 2002'!B2252</f>
        <v>39703</v>
      </c>
      <c r="B2253" s="6">
        <f>+'Daily Rainfall Data Since 2002'!C2252</f>
        <v>57.8</v>
      </c>
      <c r="C2253" s="17">
        <f t="shared" si="100"/>
        <v>1899.4000000000005</v>
      </c>
      <c r="D2253" s="19">
        <f t="shared" si="99"/>
        <v>200809</v>
      </c>
    </row>
    <row r="2254" spans="1:4" x14ac:dyDescent="0.2">
      <c r="A2254" s="14">
        <f>+'Daily Rainfall Data Since 2002'!B2253</f>
        <v>39704</v>
      </c>
      <c r="B2254" s="6">
        <f>+'Daily Rainfall Data Since 2002'!C2253</f>
        <v>5.6</v>
      </c>
      <c r="C2254" s="17">
        <f t="shared" si="100"/>
        <v>1905.0000000000005</v>
      </c>
      <c r="D2254" s="19">
        <f t="shared" si="99"/>
        <v>200809</v>
      </c>
    </row>
    <row r="2255" spans="1:4" x14ac:dyDescent="0.2">
      <c r="A2255" s="14">
        <f>+'Daily Rainfall Data Since 2002'!B2254</f>
        <v>39705</v>
      </c>
      <c r="B2255" s="6">
        <f>+'Daily Rainfall Data Since 2002'!C2254</f>
        <v>0.6</v>
      </c>
      <c r="C2255" s="17">
        <f t="shared" si="100"/>
        <v>1905.6000000000004</v>
      </c>
      <c r="D2255" s="19">
        <f t="shared" si="99"/>
        <v>200809</v>
      </c>
    </row>
    <row r="2256" spans="1:4" x14ac:dyDescent="0.2">
      <c r="A2256" s="14">
        <f>+'Daily Rainfall Data Since 2002'!B2255</f>
        <v>39706</v>
      </c>
      <c r="B2256" s="6">
        <f>+'Daily Rainfall Data Since 2002'!C2255</f>
        <v>0</v>
      </c>
      <c r="C2256" s="17">
        <f t="shared" si="100"/>
        <v>1905.6000000000004</v>
      </c>
      <c r="D2256" s="19">
        <f t="shared" si="99"/>
        <v>200809</v>
      </c>
    </row>
    <row r="2257" spans="1:4" x14ac:dyDescent="0.2">
      <c r="A2257" s="14">
        <f>+'Daily Rainfall Data Since 2002'!B2256</f>
        <v>39707</v>
      </c>
      <c r="B2257" s="6">
        <f>+'Daily Rainfall Data Since 2002'!C2256</f>
        <v>52.6</v>
      </c>
      <c r="C2257" s="17">
        <f t="shared" si="100"/>
        <v>1958.2000000000003</v>
      </c>
      <c r="D2257" s="19">
        <f t="shared" si="99"/>
        <v>200809</v>
      </c>
    </row>
    <row r="2258" spans="1:4" x14ac:dyDescent="0.2">
      <c r="A2258" s="14">
        <f>+'Daily Rainfall Data Since 2002'!B2257</f>
        <v>39708</v>
      </c>
      <c r="B2258" s="6">
        <f>+'Daily Rainfall Data Since 2002'!C2257</f>
        <v>20.399999999999999</v>
      </c>
      <c r="C2258" s="17">
        <f t="shared" si="100"/>
        <v>1978.6000000000004</v>
      </c>
      <c r="D2258" s="19">
        <f t="shared" si="99"/>
        <v>200809</v>
      </c>
    </row>
    <row r="2259" spans="1:4" x14ac:dyDescent="0.2">
      <c r="A2259" s="14">
        <f>+'Daily Rainfall Data Since 2002'!B2258</f>
        <v>39709</v>
      </c>
      <c r="B2259" s="6">
        <f>+'Daily Rainfall Data Since 2002'!C2258</f>
        <v>0</v>
      </c>
      <c r="C2259" s="17">
        <f t="shared" si="100"/>
        <v>1978.6000000000004</v>
      </c>
      <c r="D2259" s="19">
        <f t="shared" ref="D2259:D2322" si="101">+YEAR(A2259)*100+MONTH(A2259)</f>
        <v>200809</v>
      </c>
    </row>
    <row r="2260" spans="1:4" x14ac:dyDescent="0.2">
      <c r="A2260" s="14">
        <f>+'Daily Rainfall Data Since 2002'!B2259</f>
        <v>39710</v>
      </c>
      <c r="B2260" s="6">
        <f>+'Daily Rainfall Data Since 2002'!C2259</f>
        <v>37</v>
      </c>
      <c r="C2260" s="17">
        <f t="shared" si="100"/>
        <v>2015.6000000000004</v>
      </c>
      <c r="D2260" s="19">
        <f t="shared" si="101"/>
        <v>200809</v>
      </c>
    </row>
    <row r="2261" spans="1:4" x14ac:dyDescent="0.2">
      <c r="A2261" s="14">
        <f>+'Daily Rainfall Data Since 2002'!B2260</f>
        <v>39711</v>
      </c>
      <c r="B2261" s="6">
        <f>+'Daily Rainfall Data Since 2002'!C2260</f>
        <v>0.7</v>
      </c>
      <c r="C2261" s="17">
        <f t="shared" si="100"/>
        <v>2016.3000000000004</v>
      </c>
      <c r="D2261" s="19">
        <f t="shared" si="101"/>
        <v>200809</v>
      </c>
    </row>
    <row r="2262" spans="1:4" x14ac:dyDescent="0.2">
      <c r="A2262" s="14">
        <f>+'Daily Rainfall Data Since 2002'!B2261</f>
        <v>39712</v>
      </c>
      <c r="B2262" s="6">
        <f>+'Daily Rainfall Data Since 2002'!C2261</f>
        <v>0</v>
      </c>
      <c r="C2262" s="17">
        <f t="shared" si="100"/>
        <v>2016.3000000000004</v>
      </c>
      <c r="D2262" s="19">
        <f t="shared" si="101"/>
        <v>200809</v>
      </c>
    </row>
    <row r="2263" spans="1:4" x14ac:dyDescent="0.2">
      <c r="A2263" s="14">
        <f>+'Daily Rainfall Data Since 2002'!B2262</f>
        <v>39713</v>
      </c>
      <c r="B2263" s="6">
        <f>+'Daily Rainfall Data Since 2002'!C2262</f>
        <v>0</v>
      </c>
      <c r="C2263" s="17">
        <f t="shared" si="100"/>
        <v>2016.3000000000004</v>
      </c>
      <c r="D2263" s="19">
        <f t="shared" si="101"/>
        <v>200809</v>
      </c>
    </row>
    <row r="2264" spans="1:4" x14ac:dyDescent="0.2">
      <c r="A2264" s="14">
        <f>+'Daily Rainfall Data Since 2002'!B2263</f>
        <v>39714</v>
      </c>
      <c r="B2264" s="6">
        <f>+'Daily Rainfall Data Since 2002'!C2263</f>
        <v>3.6</v>
      </c>
      <c r="C2264" s="17">
        <f t="shared" si="100"/>
        <v>2019.9000000000003</v>
      </c>
      <c r="D2264" s="19">
        <f t="shared" si="101"/>
        <v>200809</v>
      </c>
    </row>
    <row r="2265" spans="1:4" x14ac:dyDescent="0.2">
      <c r="A2265" s="14">
        <f>+'Daily Rainfall Data Since 2002'!B2264</f>
        <v>39715</v>
      </c>
      <c r="B2265" s="6">
        <f>+'Daily Rainfall Data Since 2002'!C2264</f>
        <v>50</v>
      </c>
      <c r="C2265" s="17">
        <f t="shared" si="100"/>
        <v>2069.9000000000005</v>
      </c>
      <c r="D2265" s="19">
        <f t="shared" si="101"/>
        <v>200809</v>
      </c>
    </row>
    <row r="2266" spans="1:4" x14ac:dyDescent="0.2">
      <c r="A2266" s="14">
        <f>+'Daily Rainfall Data Since 2002'!B2265</f>
        <v>39716</v>
      </c>
      <c r="B2266" s="6">
        <f>+'Daily Rainfall Data Since 2002'!C2265</f>
        <v>33.6</v>
      </c>
      <c r="C2266" s="17">
        <f t="shared" si="100"/>
        <v>2103.5000000000005</v>
      </c>
      <c r="D2266" s="19">
        <f t="shared" si="101"/>
        <v>200809</v>
      </c>
    </row>
    <row r="2267" spans="1:4" x14ac:dyDescent="0.2">
      <c r="A2267" s="14">
        <f>+'Daily Rainfall Data Since 2002'!B2266</f>
        <v>39717</v>
      </c>
      <c r="B2267" s="6">
        <f>+'Daily Rainfall Data Since 2002'!C2266</f>
        <v>64.400000000000006</v>
      </c>
      <c r="C2267" s="17">
        <f t="shared" si="100"/>
        <v>2167.9000000000005</v>
      </c>
      <c r="D2267" s="19">
        <f t="shared" si="101"/>
        <v>200809</v>
      </c>
    </row>
    <row r="2268" spans="1:4" x14ac:dyDescent="0.2">
      <c r="A2268" s="14">
        <f>+'Daily Rainfall Data Since 2002'!B2267</f>
        <v>39718</v>
      </c>
      <c r="B2268" s="6">
        <f>+'Daily Rainfall Data Since 2002'!C2267</f>
        <v>20</v>
      </c>
      <c r="C2268" s="17">
        <f t="shared" si="100"/>
        <v>2187.9000000000005</v>
      </c>
      <c r="D2268" s="19">
        <f t="shared" si="101"/>
        <v>200809</v>
      </c>
    </row>
    <row r="2269" spans="1:4" x14ac:dyDescent="0.2">
      <c r="A2269" s="14">
        <f>+'Daily Rainfall Data Since 2002'!B2268</f>
        <v>39719</v>
      </c>
      <c r="B2269" s="6">
        <f>+'Daily Rainfall Data Since 2002'!C2268</f>
        <v>19.600000000000001</v>
      </c>
      <c r="C2269" s="17">
        <f t="shared" si="100"/>
        <v>2207.5000000000005</v>
      </c>
      <c r="D2269" s="19">
        <f t="shared" si="101"/>
        <v>200809</v>
      </c>
    </row>
    <row r="2270" spans="1:4" x14ac:dyDescent="0.2">
      <c r="A2270" s="14">
        <f>+'Daily Rainfall Data Since 2002'!B2269</f>
        <v>39720</v>
      </c>
      <c r="B2270" s="6">
        <f>+'Daily Rainfall Data Since 2002'!C2269</f>
        <v>0</v>
      </c>
      <c r="C2270" s="17">
        <f t="shared" si="100"/>
        <v>2207.5000000000005</v>
      </c>
      <c r="D2270" s="19">
        <f t="shared" si="101"/>
        <v>200809</v>
      </c>
    </row>
    <row r="2271" spans="1:4" x14ac:dyDescent="0.2">
      <c r="A2271" s="14">
        <f>+'Daily Rainfall Data Since 2002'!B2270</f>
        <v>39721</v>
      </c>
      <c r="B2271" s="6">
        <f>+'Daily Rainfall Data Since 2002'!C2270</f>
        <v>0</v>
      </c>
      <c r="C2271" s="17">
        <f t="shared" si="100"/>
        <v>2207.5000000000005</v>
      </c>
      <c r="D2271" s="19">
        <f t="shared" si="101"/>
        <v>200809</v>
      </c>
    </row>
    <row r="2272" spans="1:4" x14ac:dyDescent="0.2">
      <c r="A2272" s="14">
        <f>+'Daily Rainfall Data Since 2002'!B2271</f>
        <v>39722</v>
      </c>
      <c r="B2272" s="6">
        <f>+'Daily Rainfall Data Since 2002'!C2271</f>
        <v>43.2</v>
      </c>
      <c r="C2272" s="17">
        <f t="shared" si="100"/>
        <v>2250.7000000000003</v>
      </c>
      <c r="D2272" s="19">
        <f t="shared" si="101"/>
        <v>200810</v>
      </c>
    </row>
    <row r="2273" spans="1:4" x14ac:dyDescent="0.2">
      <c r="A2273" s="14">
        <f>+'Daily Rainfall Data Since 2002'!B2272</f>
        <v>39723</v>
      </c>
      <c r="B2273" s="6">
        <f>+'Daily Rainfall Data Since 2002'!C2272</f>
        <v>21.9</v>
      </c>
      <c r="C2273" s="17">
        <f t="shared" si="100"/>
        <v>2272.6000000000004</v>
      </c>
      <c r="D2273" s="19">
        <f t="shared" si="101"/>
        <v>200810</v>
      </c>
    </row>
    <row r="2274" spans="1:4" x14ac:dyDescent="0.2">
      <c r="A2274" s="14">
        <f>+'Daily Rainfall Data Since 2002'!B2273</f>
        <v>39724</v>
      </c>
      <c r="B2274" s="6">
        <f>+'Daily Rainfall Data Since 2002'!C2273</f>
        <v>0</v>
      </c>
      <c r="C2274" s="17">
        <f t="shared" si="100"/>
        <v>2272.6000000000004</v>
      </c>
      <c r="D2274" s="19">
        <f t="shared" si="101"/>
        <v>200810</v>
      </c>
    </row>
    <row r="2275" spans="1:4" x14ac:dyDescent="0.2">
      <c r="A2275" s="14">
        <f>+'Daily Rainfall Data Since 2002'!B2274</f>
        <v>39725</v>
      </c>
      <c r="B2275" s="6">
        <f>+'Daily Rainfall Data Since 2002'!C2274</f>
        <v>0</v>
      </c>
      <c r="C2275" s="17">
        <f t="shared" si="100"/>
        <v>2272.6000000000004</v>
      </c>
      <c r="D2275" s="19">
        <f t="shared" si="101"/>
        <v>200810</v>
      </c>
    </row>
    <row r="2276" spans="1:4" x14ac:dyDescent="0.2">
      <c r="A2276" s="14">
        <f>+'Daily Rainfall Data Since 2002'!B2275</f>
        <v>39726</v>
      </c>
      <c r="B2276" s="6">
        <f>+'Daily Rainfall Data Since 2002'!C2275</f>
        <v>5.9</v>
      </c>
      <c r="C2276" s="17">
        <f t="shared" si="100"/>
        <v>2278.5000000000005</v>
      </c>
      <c r="D2276" s="19">
        <f t="shared" si="101"/>
        <v>200810</v>
      </c>
    </row>
    <row r="2277" spans="1:4" x14ac:dyDescent="0.2">
      <c r="A2277" s="14">
        <f>+'Daily Rainfall Data Since 2002'!B2276</f>
        <v>39727</v>
      </c>
      <c r="B2277" s="6">
        <f>+'Daily Rainfall Data Since 2002'!C2276</f>
        <v>23.3</v>
      </c>
      <c r="C2277" s="17">
        <f t="shared" si="100"/>
        <v>2301.8000000000006</v>
      </c>
      <c r="D2277" s="19">
        <f t="shared" si="101"/>
        <v>200810</v>
      </c>
    </row>
    <row r="2278" spans="1:4" x14ac:dyDescent="0.2">
      <c r="A2278" s="14">
        <f>+'Daily Rainfall Data Since 2002'!B2277</f>
        <v>39728</v>
      </c>
      <c r="B2278" s="6">
        <f>+'Daily Rainfall Data Since 2002'!C2277</f>
        <v>5</v>
      </c>
      <c r="C2278" s="17">
        <f t="shared" si="100"/>
        <v>2306.8000000000006</v>
      </c>
      <c r="D2278" s="19">
        <f t="shared" si="101"/>
        <v>200810</v>
      </c>
    </row>
    <row r="2279" spans="1:4" x14ac:dyDescent="0.2">
      <c r="A2279" s="14">
        <f>+'Daily Rainfall Data Since 2002'!B2278</f>
        <v>39729</v>
      </c>
      <c r="B2279" s="6">
        <f>+'Daily Rainfall Data Since 2002'!C2278</f>
        <v>0</v>
      </c>
      <c r="C2279" s="17">
        <f t="shared" si="100"/>
        <v>2306.8000000000006</v>
      </c>
      <c r="D2279" s="19">
        <f t="shared" si="101"/>
        <v>200810</v>
      </c>
    </row>
    <row r="2280" spans="1:4" x14ac:dyDescent="0.2">
      <c r="A2280" s="14">
        <f>+'Daily Rainfall Data Since 2002'!B2279</f>
        <v>39730</v>
      </c>
      <c r="B2280" s="6">
        <f>+'Daily Rainfall Data Since 2002'!C2279</f>
        <v>0</v>
      </c>
      <c r="C2280" s="17">
        <f t="shared" si="100"/>
        <v>2306.8000000000006</v>
      </c>
      <c r="D2280" s="19">
        <f t="shared" si="101"/>
        <v>200810</v>
      </c>
    </row>
    <row r="2281" spans="1:4" x14ac:dyDescent="0.2">
      <c r="A2281" s="14">
        <f>+'Daily Rainfall Data Since 2002'!B2280</f>
        <v>39731</v>
      </c>
      <c r="B2281" s="6">
        <f>+'Daily Rainfall Data Since 2002'!C2280</f>
        <v>22.2</v>
      </c>
      <c r="C2281" s="17">
        <f t="shared" si="100"/>
        <v>2329.0000000000005</v>
      </c>
      <c r="D2281" s="19">
        <f t="shared" si="101"/>
        <v>200810</v>
      </c>
    </row>
    <row r="2282" spans="1:4" x14ac:dyDescent="0.2">
      <c r="A2282" s="14">
        <f>+'Daily Rainfall Data Since 2002'!B2281</f>
        <v>39732</v>
      </c>
      <c r="B2282" s="6">
        <f>+'Daily Rainfall Data Since 2002'!C2281</f>
        <v>18.3</v>
      </c>
      <c r="C2282" s="17">
        <f t="shared" si="100"/>
        <v>2347.3000000000006</v>
      </c>
      <c r="D2282" s="19">
        <f t="shared" si="101"/>
        <v>200810</v>
      </c>
    </row>
    <row r="2283" spans="1:4" x14ac:dyDescent="0.2">
      <c r="A2283" s="14">
        <f>+'Daily Rainfall Data Since 2002'!B2282</f>
        <v>39733</v>
      </c>
      <c r="B2283" s="6">
        <f>+'Daily Rainfall Data Since 2002'!C2282</f>
        <v>15.7</v>
      </c>
      <c r="C2283" s="17">
        <f t="shared" si="100"/>
        <v>2363.0000000000005</v>
      </c>
      <c r="D2283" s="19">
        <f t="shared" si="101"/>
        <v>200810</v>
      </c>
    </row>
    <row r="2284" spans="1:4" x14ac:dyDescent="0.2">
      <c r="A2284" s="14">
        <f>+'Daily Rainfall Data Since 2002'!B2283</f>
        <v>39734</v>
      </c>
      <c r="B2284" s="6">
        <f>+'Daily Rainfall Data Since 2002'!C2283</f>
        <v>15.6</v>
      </c>
      <c r="C2284" s="17">
        <f t="shared" si="100"/>
        <v>2378.6000000000004</v>
      </c>
      <c r="D2284" s="19">
        <f t="shared" si="101"/>
        <v>200810</v>
      </c>
    </row>
    <row r="2285" spans="1:4" x14ac:dyDescent="0.2">
      <c r="A2285" s="14">
        <f>+'Daily Rainfall Data Since 2002'!B2284</f>
        <v>39735</v>
      </c>
      <c r="B2285" s="6">
        <f>+'Daily Rainfall Data Since 2002'!C2284</f>
        <v>3.4</v>
      </c>
      <c r="C2285" s="17">
        <f t="shared" si="100"/>
        <v>2382.0000000000005</v>
      </c>
      <c r="D2285" s="19">
        <f t="shared" si="101"/>
        <v>200810</v>
      </c>
    </row>
    <row r="2286" spans="1:4" x14ac:dyDescent="0.2">
      <c r="A2286" s="14">
        <f>+'Daily Rainfall Data Since 2002'!B2285</f>
        <v>39736</v>
      </c>
      <c r="B2286" s="6">
        <f>+'Daily Rainfall Data Since 2002'!C2285</f>
        <v>27.4</v>
      </c>
      <c r="C2286" s="17">
        <f t="shared" si="100"/>
        <v>2409.4000000000005</v>
      </c>
      <c r="D2286" s="19">
        <f t="shared" si="101"/>
        <v>200810</v>
      </c>
    </row>
    <row r="2287" spans="1:4" x14ac:dyDescent="0.2">
      <c r="A2287" s="14">
        <f>+'Daily Rainfall Data Since 2002'!B2286</f>
        <v>39737</v>
      </c>
      <c r="B2287" s="6">
        <f>+'Daily Rainfall Data Since 2002'!C2286</f>
        <v>11.6</v>
      </c>
      <c r="C2287" s="17">
        <f t="shared" si="100"/>
        <v>2421.0000000000005</v>
      </c>
      <c r="D2287" s="19">
        <f t="shared" si="101"/>
        <v>200810</v>
      </c>
    </row>
    <row r="2288" spans="1:4" x14ac:dyDescent="0.2">
      <c r="A2288" s="14">
        <f>+'Daily Rainfall Data Since 2002'!B2287</f>
        <v>39738</v>
      </c>
      <c r="B2288" s="6">
        <f>+'Daily Rainfall Data Since 2002'!C2287</f>
        <v>12.2</v>
      </c>
      <c r="C2288" s="17">
        <f t="shared" si="100"/>
        <v>2433.2000000000003</v>
      </c>
      <c r="D2288" s="19">
        <f t="shared" si="101"/>
        <v>200810</v>
      </c>
    </row>
    <row r="2289" spans="1:4" x14ac:dyDescent="0.2">
      <c r="A2289" s="14">
        <f>+'Daily Rainfall Data Since 2002'!B2288</f>
        <v>39739</v>
      </c>
      <c r="B2289" s="6">
        <f>+'Daily Rainfall Data Since 2002'!C2288</f>
        <v>9</v>
      </c>
      <c r="C2289" s="17">
        <f t="shared" si="100"/>
        <v>2442.2000000000003</v>
      </c>
      <c r="D2289" s="19">
        <f t="shared" si="101"/>
        <v>200810</v>
      </c>
    </row>
    <row r="2290" spans="1:4" x14ac:dyDescent="0.2">
      <c r="A2290" s="14">
        <f>+'Daily Rainfall Data Since 2002'!B2289</f>
        <v>39740</v>
      </c>
      <c r="B2290" s="6">
        <f>+'Daily Rainfall Data Since 2002'!C2289</f>
        <v>6</v>
      </c>
      <c r="C2290" s="17">
        <f t="shared" si="100"/>
        <v>2448.2000000000003</v>
      </c>
      <c r="D2290" s="19">
        <f t="shared" si="101"/>
        <v>200810</v>
      </c>
    </row>
    <row r="2291" spans="1:4" x14ac:dyDescent="0.2">
      <c r="A2291" s="14">
        <f>+'Daily Rainfall Data Since 2002'!B2290</f>
        <v>39741</v>
      </c>
      <c r="B2291" s="6">
        <f>+'Daily Rainfall Data Since 2002'!C2290</f>
        <v>0</v>
      </c>
      <c r="C2291" s="17">
        <f t="shared" si="100"/>
        <v>2448.2000000000003</v>
      </c>
      <c r="D2291" s="19">
        <f t="shared" si="101"/>
        <v>200810</v>
      </c>
    </row>
    <row r="2292" spans="1:4" x14ac:dyDescent="0.2">
      <c r="A2292" s="14">
        <f>+'Daily Rainfall Data Since 2002'!B2291</f>
        <v>39742</v>
      </c>
      <c r="B2292" s="6">
        <f>+'Daily Rainfall Data Since 2002'!C2291</f>
        <v>5.5</v>
      </c>
      <c r="C2292" s="17">
        <f t="shared" si="100"/>
        <v>2453.7000000000003</v>
      </c>
      <c r="D2292" s="19">
        <f t="shared" si="101"/>
        <v>200810</v>
      </c>
    </row>
    <row r="2293" spans="1:4" x14ac:dyDescent="0.2">
      <c r="A2293" s="14">
        <f>+'Daily Rainfall Data Since 2002'!B2292</f>
        <v>39743</v>
      </c>
      <c r="B2293" s="6">
        <f>+'Daily Rainfall Data Since 2002'!C2292</f>
        <v>23</v>
      </c>
      <c r="C2293" s="17">
        <f t="shared" si="100"/>
        <v>2476.7000000000003</v>
      </c>
      <c r="D2293" s="19">
        <f t="shared" si="101"/>
        <v>200810</v>
      </c>
    </row>
    <row r="2294" spans="1:4" x14ac:dyDescent="0.2">
      <c r="A2294" s="14">
        <f>+'Daily Rainfall Data Since 2002'!B2293</f>
        <v>39744</v>
      </c>
      <c r="B2294" s="6">
        <f>+'Daily Rainfall Data Since 2002'!C2293</f>
        <v>10.8</v>
      </c>
      <c r="C2294" s="17">
        <f t="shared" si="100"/>
        <v>2487.5000000000005</v>
      </c>
      <c r="D2294" s="19">
        <f t="shared" si="101"/>
        <v>200810</v>
      </c>
    </row>
    <row r="2295" spans="1:4" x14ac:dyDescent="0.2">
      <c r="A2295" s="14">
        <f>+'Daily Rainfall Data Since 2002'!B2294</f>
        <v>39745</v>
      </c>
      <c r="B2295" s="6">
        <f>+'Daily Rainfall Data Since 2002'!C2294</f>
        <v>1.7</v>
      </c>
      <c r="C2295" s="17">
        <f t="shared" si="100"/>
        <v>2489.2000000000003</v>
      </c>
      <c r="D2295" s="19">
        <f t="shared" si="101"/>
        <v>200810</v>
      </c>
    </row>
    <row r="2296" spans="1:4" x14ac:dyDescent="0.2">
      <c r="A2296" s="14">
        <f>+'Daily Rainfall Data Since 2002'!B2295</f>
        <v>39746</v>
      </c>
      <c r="B2296" s="6">
        <f>+'Daily Rainfall Data Since 2002'!C2295</f>
        <v>0</v>
      </c>
      <c r="C2296" s="17">
        <f t="shared" si="100"/>
        <v>2489.2000000000003</v>
      </c>
      <c r="D2296" s="19">
        <f t="shared" si="101"/>
        <v>200810</v>
      </c>
    </row>
    <row r="2297" spans="1:4" x14ac:dyDescent="0.2">
      <c r="A2297" s="14">
        <f>+'Daily Rainfall Data Since 2002'!B2296</f>
        <v>39747</v>
      </c>
      <c r="B2297" s="6">
        <f>+'Daily Rainfall Data Since 2002'!C2296</f>
        <v>0</v>
      </c>
      <c r="C2297" s="17">
        <f t="shared" si="100"/>
        <v>2489.2000000000003</v>
      </c>
      <c r="D2297" s="19">
        <f t="shared" si="101"/>
        <v>200810</v>
      </c>
    </row>
    <row r="2298" spans="1:4" x14ac:dyDescent="0.2">
      <c r="A2298" s="14">
        <f>+'Daily Rainfall Data Since 2002'!B2297</f>
        <v>39748</v>
      </c>
      <c r="B2298" s="6">
        <f>+'Daily Rainfall Data Since 2002'!C2297</f>
        <v>0</v>
      </c>
      <c r="C2298" s="17">
        <f t="shared" si="100"/>
        <v>2489.2000000000003</v>
      </c>
      <c r="D2298" s="19">
        <f t="shared" si="101"/>
        <v>200810</v>
      </c>
    </row>
    <row r="2299" spans="1:4" x14ac:dyDescent="0.2">
      <c r="A2299" s="14">
        <f>+'Daily Rainfall Data Since 2002'!B2298</f>
        <v>39749</v>
      </c>
      <c r="B2299" s="6">
        <f>+'Daily Rainfall Data Since 2002'!C2298</f>
        <v>0</v>
      </c>
      <c r="C2299" s="17">
        <f t="shared" si="100"/>
        <v>2489.2000000000003</v>
      </c>
      <c r="D2299" s="19">
        <f t="shared" si="101"/>
        <v>200810</v>
      </c>
    </row>
    <row r="2300" spans="1:4" x14ac:dyDescent="0.2">
      <c r="A2300" s="14">
        <f>+'Daily Rainfall Data Since 2002'!B2299</f>
        <v>39750</v>
      </c>
      <c r="B2300" s="6">
        <f>+'Daily Rainfall Data Since 2002'!C2299</f>
        <v>0</v>
      </c>
      <c r="C2300" s="17">
        <f t="shared" si="100"/>
        <v>2489.2000000000003</v>
      </c>
      <c r="D2300" s="19">
        <f t="shared" si="101"/>
        <v>200810</v>
      </c>
    </row>
    <row r="2301" spans="1:4" x14ac:dyDescent="0.2">
      <c r="A2301" s="14">
        <f>+'Daily Rainfall Data Since 2002'!B2300</f>
        <v>39751</v>
      </c>
      <c r="B2301" s="6">
        <f>+'Daily Rainfall Data Since 2002'!C2300</f>
        <v>0</v>
      </c>
      <c r="C2301" s="17">
        <f t="shared" si="100"/>
        <v>2489.2000000000003</v>
      </c>
      <c r="D2301" s="19">
        <f t="shared" si="101"/>
        <v>200810</v>
      </c>
    </row>
    <row r="2302" spans="1:4" x14ac:dyDescent="0.2">
      <c r="A2302" s="14">
        <f>+'Daily Rainfall Data Since 2002'!B2301</f>
        <v>39752</v>
      </c>
      <c r="B2302" s="6">
        <f>+'Daily Rainfall Data Since 2002'!C2301</f>
        <v>2.7</v>
      </c>
      <c r="C2302" s="17">
        <f t="shared" si="100"/>
        <v>2491.9</v>
      </c>
      <c r="D2302" s="19">
        <f t="shared" si="101"/>
        <v>200810</v>
      </c>
    </row>
    <row r="2303" spans="1:4" x14ac:dyDescent="0.2">
      <c r="A2303" s="14">
        <f>+'Daily Rainfall Data Since 2002'!B2302</f>
        <v>39753</v>
      </c>
      <c r="B2303" s="6">
        <f>+'Daily Rainfall Data Since 2002'!C2302</f>
        <v>8.6</v>
      </c>
      <c r="C2303" s="17">
        <f t="shared" si="100"/>
        <v>2500.5</v>
      </c>
      <c r="D2303" s="19">
        <f t="shared" si="101"/>
        <v>200811</v>
      </c>
    </row>
    <row r="2304" spans="1:4" x14ac:dyDescent="0.2">
      <c r="A2304" s="14">
        <f>+'Daily Rainfall Data Since 2002'!B2303</f>
        <v>39754</v>
      </c>
      <c r="B2304" s="6">
        <f>+'Daily Rainfall Data Since 2002'!C2303</f>
        <v>0</v>
      </c>
      <c r="C2304" s="17">
        <f t="shared" ref="C2304:C2367" si="102">IF(B2304="nd",0, IF(B2304="T",0,B2304))+C2303</f>
        <v>2500.5</v>
      </c>
      <c r="D2304" s="19">
        <f t="shared" si="101"/>
        <v>200811</v>
      </c>
    </row>
    <row r="2305" spans="1:4" x14ac:dyDescent="0.2">
      <c r="A2305" s="14">
        <f>+'Daily Rainfall Data Since 2002'!B2304</f>
        <v>39755</v>
      </c>
      <c r="B2305" s="6">
        <f>+'Daily Rainfall Data Since 2002'!C2304</f>
        <v>0</v>
      </c>
      <c r="C2305" s="17">
        <f t="shared" si="102"/>
        <v>2500.5</v>
      </c>
      <c r="D2305" s="19">
        <f t="shared" si="101"/>
        <v>200811</v>
      </c>
    </row>
    <row r="2306" spans="1:4" x14ac:dyDescent="0.2">
      <c r="A2306" s="14">
        <f>+'Daily Rainfall Data Since 2002'!B2305</f>
        <v>39756</v>
      </c>
      <c r="B2306" s="6">
        <f>+'Daily Rainfall Data Since 2002'!C2305</f>
        <v>0</v>
      </c>
      <c r="C2306" s="17">
        <f t="shared" si="102"/>
        <v>2500.5</v>
      </c>
      <c r="D2306" s="19">
        <f t="shared" si="101"/>
        <v>200811</v>
      </c>
    </row>
    <row r="2307" spans="1:4" x14ac:dyDescent="0.2">
      <c r="A2307" s="14">
        <f>+'Daily Rainfall Data Since 2002'!B2306</f>
        <v>39757</v>
      </c>
      <c r="B2307" s="6">
        <f>+'Daily Rainfall Data Since 2002'!C2306</f>
        <v>0</v>
      </c>
      <c r="C2307" s="17">
        <f t="shared" si="102"/>
        <v>2500.5</v>
      </c>
      <c r="D2307" s="19">
        <f t="shared" si="101"/>
        <v>200811</v>
      </c>
    </row>
    <row r="2308" spans="1:4" x14ac:dyDescent="0.2">
      <c r="A2308" s="14">
        <f>+'Daily Rainfall Data Since 2002'!B2307</f>
        <v>39758</v>
      </c>
      <c r="B2308" s="6">
        <f>+'Daily Rainfall Data Since 2002'!C2307</f>
        <v>0</v>
      </c>
      <c r="C2308" s="17">
        <f t="shared" si="102"/>
        <v>2500.5</v>
      </c>
      <c r="D2308" s="19">
        <f t="shared" si="101"/>
        <v>200811</v>
      </c>
    </row>
    <row r="2309" spans="1:4" x14ac:dyDescent="0.2">
      <c r="A2309" s="14">
        <f>+'Daily Rainfall Data Since 2002'!B2308</f>
        <v>39759</v>
      </c>
      <c r="B2309" s="6">
        <f>+'Daily Rainfall Data Since 2002'!C2308</f>
        <v>0</v>
      </c>
      <c r="C2309" s="17">
        <f t="shared" si="102"/>
        <v>2500.5</v>
      </c>
      <c r="D2309" s="19">
        <f t="shared" si="101"/>
        <v>200811</v>
      </c>
    </row>
    <row r="2310" spans="1:4" x14ac:dyDescent="0.2">
      <c r="A2310" s="14">
        <f>+'Daily Rainfall Data Since 2002'!B2309</f>
        <v>39760</v>
      </c>
      <c r="B2310" s="6">
        <f>+'Daily Rainfall Data Since 2002'!C2309</f>
        <v>0</v>
      </c>
      <c r="C2310" s="17">
        <f t="shared" si="102"/>
        <v>2500.5</v>
      </c>
      <c r="D2310" s="19">
        <f t="shared" si="101"/>
        <v>200811</v>
      </c>
    </row>
    <row r="2311" spans="1:4" x14ac:dyDescent="0.2">
      <c r="A2311" s="14">
        <f>+'Daily Rainfall Data Since 2002'!B2310</f>
        <v>39761</v>
      </c>
      <c r="B2311" s="6">
        <f>+'Daily Rainfall Data Since 2002'!C2310</f>
        <v>0</v>
      </c>
      <c r="C2311" s="17">
        <f t="shared" si="102"/>
        <v>2500.5</v>
      </c>
      <c r="D2311" s="19">
        <f t="shared" si="101"/>
        <v>200811</v>
      </c>
    </row>
    <row r="2312" spans="1:4" x14ac:dyDescent="0.2">
      <c r="A2312" s="14">
        <f>+'Daily Rainfall Data Since 2002'!B2311</f>
        <v>39762</v>
      </c>
      <c r="B2312" s="6">
        <f>+'Daily Rainfall Data Since 2002'!C2311</f>
        <v>0</v>
      </c>
      <c r="C2312" s="17">
        <f t="shared" si="102"/>
        <v>2500.5</v>
      </c>
      <c r="D2312" s="19">
        <f t="shared" si="101"/>
        <v>200811</v>
      </c>
    </row>
    <row r="2313" spans="1:4" x14ac:dyDescent="0.2">
      <c r="A2313" s="14">
        <f>+'Daily Rainfall Data Since 2002'!B2312</f>
        <v>39763</v>
      </c>
      <c r="B2313" s="6">
        <f>+'Daily Rainfall Data Since 2002'!C2312</f>
        <v>0</v>
      </c>
      <c r="C2313" s="17">
        <f t="shared" si="102"/>
        <v>2500.5</v>
      </c>
      <c r="D2313" s="19">
        <f t="shared" si="101"/>
        <v>200811</v>
      </c>
    </row>
    <row r="2314" spans="1:4" x14ac:dyDescent="0.2">
      <c r="A2314" s="14">
        <f>+'Daily Rainfall Data Since 2002'!B2313</f>
        <v>39764</v>
      </c>
      <c r="B2314" s="6">
        <f>+'Daily Rainfall Data Since 2002'!C2313</f>
        <v>0</v>
      </c>
      <c r="C2314" s="17">
        <f t="shared" si="102"/>
        <v>2500.5</v>
      </c>
      <c r="D2314" s="19">
        <f t="shared" si="101"/>
        <v>200811</v>
      </c>
    </row>
    <row r="2315" spans="1:4" x14ac:dyDescent="0.2">
      <c r="A2315" s="14">
        <f>+'Daily Rainfall Data Since 2002'!B2314</f>
        <v>39765</v>
      </c>
      <c r="B2315" s="6">
        <f>+'Daily Rainfall Data Since 2002'!C2314</f>
        <v>0</v>
      </c>
      <c r="C2315" s="17">
        <f t="shared" si="102"/>
        <v>2500.5</v>
      </c>
      <c r="D2315" s="19">
        <f t="shared" si="101"/>
        <v>200811</v>
      </c>
    </row>
    <row r="2316" spans="1:4" x14ac:dyDescent="0.2">
      <c r="A2316" s="14">
        <f>+'Daily Rainfall Data Since 2002'!B2315</f>
        <v>39766</v>
      </c>
      <c r="B2316" s="6">
        <f>+'Daily Rainfall Data Since 2002'!C2315</f>
        <v>0</v>
      </c>
      <c r="C2316" s="17">
        <f t="shared" si="102"/>
        <v>2500.5</v>
      </c>
      <c r="D2316" s="19">
        <f t="shared" si="101"/>
        <v>200811</v>
      </c>
    </row>
    <row r="2317" spans="1:4" x14ac:dyDescent="0.2">
      <c r="A2317" s="14">
        <f>+'Daily Rainfall Data Since 2002'!B2316</f>
        <v>39767</v>
      </c>
      <c r="B2317" s="6">
        <f>+'Daily Rainfall Data Since 2002'!C2316</f>
        <v>0</v>
      </c>
      <c r="C2317" s="17">
        <f t="shared" si="102"/>
        <v>2500.5</v>
      </c>
      <c r="D2317" s="19">
        <f t="shared" si="101"/>
        <v>200811</v>
      </c>
    </row>
    <row r="2318" spans="1:4" x14ac:dyDescent="0.2">
      <c r="A2318" s="14">
        <f>+'Daily Rainfall Data Since 2002'!B2317</f>
        <v>39768</v>
      </c>
      <c r="B2318" s="6">
        <f>+'Daily Rainfall Data Since 2002'!C2317</f>
        <v>0</v>
      </c>
      <c r="C2318" s="17">
        <f t="shared" si="102"/>
        <v>2500.5</v>
      </c>
      <c r="D2318" s="19">
        <f t="shared" si="101"/>
        <v>200811</v>
      </c>
    </row>
    <row r="2319" spans="1:4" x14ac:dyDescent="0.2">
      <c r="A2319" s="14">
        <f>+'Daily Rainfall Data Since 2002'!B2318</f>
        <v>39769</v>
      </c>
      <c r="B2319" s="6">
        <f>+'Daily Rainfall Data Since 2002'!C2318</f>
        <v>0</v>
      </c>
      <c r="C2319" s="17">
        <f t="shared" si="102"/>
        <v>2500.5</v>
      </c>
      <c r="D2319" s="19">
        <f t="shared" si="101"/>
        <v>200811</v>
      </c>
    </row>
    <row r="2320" spans="1:4" x14ac:dyDescent="0.2">
      <c r="A2320" s="14">
        <f>+'Daily Rainfall Data Since 2002'!B2319</f>
        <v>39770</v>
      </c>
      <c r="B2320" s="6">
        <f>+'Daily Rainfall Data Since 2002'!C2319</f>
        <v>0</v>
      </c>
      <c r="C2320" s="17">
        <f t="shared" si="102"/>
        <v>2500.5</v>
      </c>
      <c r="D2320" s="19">
        <f t="shared" si="101"/>
        <v>200811</v>
      </c>
    </row>
    <row r="2321" spans="1:4" x14ac:dyDescent="0.2">
      <c r="A2321" s="14">
        <f>+'Daily Rainfall Data Since 2002'!B2320</f>
        <v>39771</v>
      </c>
      <c r="B2321" s="6">
        <f>+'Daily Rainfall Data Since 2002'!C2320</f>
        <v>0</v>
      </c>
      <c r="C2321" s="17">
        <f t="shared" si="102"/>
        <v>2500.5</v>
      </c>
      <c r="D2321" s="19">
        <f t="shared" si="101"/>
        <v>200811</v>
      </c>
    </row>
    <row r="2322" spans="1:4" x14ac:dyDescent="0.2">
      <c r="A2322" s="14">
        <f>+'Daily Rainfall Data Since 2002'!B2321</f>
        <v>39772</v>
      </c>
      <c r="B2322" s="6">
        <f>+'Daily Rainfall Data Since 2002'!C2321</f>
        <v>0</v>
      </c>
      <c r="C2322" s="17">
        <f t="shared" si="102"/>
        <v>2500.5</v>
      </c>
      <c r="D2322" s="19">
        <f t="shared" si="101"/>
        <v>200811</v>
      </c>
    </row>
    <row r="2323" spans="1:4" x14ac:dyDescent="0.2">
      <c r="A2323" s="14">
        <f>+'Daily Rainfall Data Since 2002'!B2322</f>
        <v>39773</v>
      </c>
      <c r="B2323" s="6">
        <f>+'Daily Rainfall Data Since 2002'!C2322</f>
        <v>0</v>
      </c>
      <c r="C2323" s="17">
        <f t="shared" si="102"/>
        <v>2500.5</v>
      </c>
      <c r="D2323" s="19">
        <f t="shared" ref="D2323:D2386" si="103">+YEAR(A2323)*100+MONTH(A2323)</f>
        <v>200811</v>
      </c>
    </row>
    <row r="2324" spans="1:4" x14ac:dyDescent="0.2">
      <c r="A2324" s="14">
        <f>+'Daily Rainfall Data Since 2002'!B2323</f>
        <v>39774</v>
      </c>
      <c r="B2324" s="6">
        <f>+'Daily Rainfall Data Since 2002'!C2323</f>
        <v>0</v>
      </c>
      <c r="C2324" s="17">
        <f t="shared" si="102"/>
        <v>2500.5</v>
      </c>
      <c r="D2324" s="19">
        <f t="shared" si="103"/>
        <v>200811</v>
      </c>
    </row>
    <row r="2325" spans="1:4" x14ac:dyDescent="0.2">
      <c r="A2325" s="14">
        <f>+'Daily Rainfall Data Since 2002'!B2324</f>
        <v>39775</v>
      </c>
      <c r="B2325" s="6">
        <f>+'Daily Rainfall Data Since 2002'!C2324</f>
        <v>0</v>
      </c>
      <c r="C2325" s="17">
        <f t="shared" si="102"/>
        <v>2500.5</v>
      </c>
      <c r="D2325" s="19">
        <f t="shared" si="103"/>
        <v>200811</v>
      </c>
    </row>
    <row r="2326" spans="1:4" x14ac:dyDescent="0.2">
      <c r="A2326" s="14">
        <f>+'Daily Rainfall Data Since 2002'!B2325</f>
        <v>39776</v>
      </c>
      <c r="B2326" s="6">
        <f>+'Daily Rainfall Data Since 2002'!C2325</f>
        <v>0</v>
      </c>
      <c r="C2326" s="17">
        <f t="shared" si="102"/>
        <v>2500.5</v>
      </c>
      <c r="D2326" s="19">
        <f t="shared" si="103"/>
        <v>200811</v>
      </c>
    </row>
    <row r="2327" spans="1:4" x14ac:dyDescent="0.2">
      <c r="A2327" s="14">
        <f>+'Daily Rainfall Data Since 2002'!B2326</f>
        <v>39777</v>
      </c>
      <c r="B2327" s="6">
        <f>+'Daily Rainfall Data Since 2002'!C2326</f>
        <v>0</v>
      </c>
      <c r="C2327" s="17">
        <f t="shared" si="102"/>
        <v>2500.5</v>
      </c>
      <c r="D2327" s="19">
        <f t="shared" si="103"/>
        <v>200811</v>
      </c>
    </row>
    <row r="2328" spans="1:4" x14ac:dyDescent="0.2">
      <c r="A2328" s="14">
        <f>+'Daily Rainfall Data Since 2002'!B2327</f>
        <v>39778</v>
      </c>
      <c r="B2328" s="6">
        <f>+'Daily Rainfall Data Since 2002'!C2327</f>
        <v>0</v>
      </c>
      <c r="C2328" s="17">
        <f t="shared" si="102"/>
        <v>2500.5</v>
      </c>
      <c r="D2328" s="19">
        <f t="shared" si="103"/>
        <v>200811</v>
      </c>
    </row>
    <row r="2329" spans="1:4" x14ac:dyDescent="0.2">
      <c r="A2329" s="14">
        <f>+'Daily Rainfall Data Since 2002'!B2328</f>
        <v>39779</v>
      </c>
      <c r="B2329" s="6">
        <f>+'Daily Rainfall Data Since 2002'!C2328</f>
        <v>0</v>
      </c>
      <c r="C2329" s="17">
        <f t="shared" si="102"/>
        <v>2500.5</v>
      </c>
      <c r="D2329" s="19">
        <f t="shared" si="103"/>
        <v>200811</v>
      </c>
    </row>
    <row r="2330" spans="1:4" x14ac:dyDescent="0.2">
      <c r="A2330" s="14">
        <f>+'Daily Rainfall Data Since 2002'!B2329</f>
        <v>39780</v>
      </c>
      <c r="B2330" s="6">
        <f>+'Daily Rainfall Data Since 2002'!C2329</f>
        <v>0</v>
      </c>
      <c r="C2330" s="17">
        <f t="shared" si="102"/>
        <v>2500.5</v>
      </c>
      <c r="D2330" s="19">
        <f t="shared" si="103"/>
        <v>200811</v>
      </c>
    </row>
    <row r="2331" spans="1:4" x14ac:dyDescent="0.2">
      <c r="A2331" s="14">
        <f>+'Daily Rainfall Data Since 2002'!B2330</f>
        <v>39781</v>
      </c>
      <c r="B2331" s="6">
        <f>+'Daily Rainfall Data Since 2002'!C2330</f>
        <v>0</v>
      </c>
      <c r="C2331" s="17">
        <f t="shared" si="102"/>
        <v>2500.5</v>
      </c>
      <c r="D2331" s="19">
        <f t="shared" si="103"/>
        <v>200811</v>
      </c>
    </row>
    <row r="2332" spans="1:4" x14ac:dyDescent="0.2">
      <c r="A2332" s="14">
        <f>+'Daily Rainfall Data Since 2002'!B2331</f>
        <v>39782</v>
      </c>
      <c r="B2332" s="6">
        <f>+'Daily Rainfall Data Since 2002'!C2331</f>
        <v>0</v>
      </c>
      <c r="C2332" s="17">
        <f t="shared" si="102"/>
        <v>2500.5</v>
      </c>
      <c r="D2332" s="19">
        <f t="shared" si="103"/>
        <v>200811</v>
      </c>
    </row>
    <row r="2333" spans="1:4" x14ac:dyDescent="0.2">
      <c r="A2333" s="14">
        <f>+'Daily Rainfall Data Since 2002'!B2332</f>
        <v>39783</v>
      </c>
      <c r="B2333" s="6">
        <f>+'Daily Rainfall Data Since 2002'!C2332</f>
        <v>0</v>
      </c>
      <c r="C2333" s="17">
        <f t="shared" si="102"/>
        <v>2500.5</v>
      </c>
      <c r="D2333" s="19">
        <f t="shared" si="103"/>
        <v>200812</v>
      </c>
    </row>
    <row r="2334" spans="1:4" x14ac:dyDescent="0.2">
      <c r="A2334" s="14">
        <f>+'Daily Rainfall Data Since 2002'!B2333</f>
        <v>39784</v>
      </c>
      <c r="B2334" s="6">
        <f>+'Daily Rainfall Data Since 2002'!C2333</f>
        <v>0</v>
      </c>
      <c r="C2334" s="17">
        <f t="shared" si="102"/>
        <v>2500.5</v>
      </c>
      <c r="D2334" s="19">
        <f t="shared" si="103"/>
        <v>200812</v>
      </c>
    </row>
    <row r="2335" spans="1:4" x14ac:dyDescent="0.2">
      <c r="A2335" s="14">
        <f>+'Daily Rainfall Data Since 2002'!B2334</f>
        <v>39785</v>
      </c>
      <c r="B2335" s="6">
        <f>+'Daily Rainfall Data Since 2002'!C2334</f>
        <v>0</v>
      </c>
      <c r="C2335" s="17">
        <f t="shared" si="102"/>
        <v>2500.5</v>
      </c>
      <c r="D2335" s="19">
        <f t="shared" si="103"/>
        <v>200812</v>
      </c>
    </row>
    <row r="2336" spans="1:4" x14ac:dyDescent="0.2">
      <c r="A2336" s="14">
        <f>+'Daily Rainfall Data Since 2002'!B2335</f>
        <v>39786</v>
      </c>
      <c r="B2336" s="6">
        <f>+'Daily Rainfall Data Since 2002'!C2335</f>
        <v>0</v>
      </c>
      <c r="C2336" s="17">
        <f t="shared" si="102"/>
        <v>2500.5</v>
      </c>
      <c r="D2336" s="19">
        <f t="shared" si="103"/>
        <v>200812</v>
      </c>
    </row>
    <row r="2337" spans="1:4" x14ac:dyDescent="0.2">
      <c r="A2337" s="14">
        <f>+'Daily Rainfall Data Since 2002'!B2336</f>
        <v>39787</v>
      </c>
      <c r="B2337" s="6">
        <f>+'Daily Rainfall Data Since 2002'!C2336</f>
        <v>0</v>
      </c>
      <c r="C2337" s="17">
        <f t="shared" si="102"/>
        <v>2500.5</v>
      </c>
      <c r="D2337" s="19">
        <f t="shared" si="103"/>
        <v>200812</v>
      </c>
    </row>
    <row r="2338" spans="1:4" x14ac:dyDescent="0.2">
      <c r="A2338" s="14">
        <f>+'Daily Rainfall Data Since 2002'!B2337</f>
        <v>39788</v>
      </c>
      <c r="B2338" s="6">
        <f>+'Daily Rainfall Data Since 2002'!C2337</f>
        <v>0</v>
      </c>
      <c r="C2338" s="17">
        <f t="shared" si="102"/>
        <v>2500.5</v>
      </c>
      <c r="D2338" s="19">
        <f t="shared" si="103"/>
        <v>200812</v>
      </c>
    </row>
    <row r="2339" spans="1:4" x14ac:dyDescent="0.2">
      <c r="A2339" s="14">
        <f>+'Daily Rainfall Data Since 2002'!B2338</f>
        <v>39789</v>
      </c>
      <c r="B2339" s="6">
        <f>+'Daily Rainfall Data Since 2002'!C2338</f>
        <v>0</v>
      </c>
      <c r="C2339" s="17">
        <f t="shared" si="102"/>
        <v>2500.5</v>
      </c>
      <c r="D2339" s="19">
        <f t="shared" si="103"/>
        <v>200812</v>
      </c>
    </row>
    <row r="2340" spans="1:4" x14ac:dyDescent="0.2">
      <c r="A2340" s="14">
        <f>+'Daily Rainfall Data Since 2002'!B2339</f>
        <v>39790</v>
      </c>
      <c r="B2340" s="6">
        <f>+'Daily Rainfall Data Since 2002'!C2339</f>
        <v>0</v>
      </c>
      <c r="C2340" s="17">
        <f t="shared" si="102"/>
        <v>2500.5</v>
      </c>
      <c r="D2340" s="19">
        <f t="shared" si="103"/>
        <v>200812</v>
      </c>
    </row>
    <row r="2341" spans="1:4" x14ac:dyDescent="0.2">
      <c r="A2341" s="14">
        <f>+'Daily Rainfall Data Since 2002'!B2340</f>
        <v>39791</v>
      </c>
      <c r="B2341" s="6">
        <f>+'Daily Rainfall Data Since 2002'!C2340</f>
        <v>0</v>
      </c>
      <c r="C2341" s="17">
        <f t="shared" si="102"/>
        <v>2500.5</v>
      </c>
      <c r="D2341" s="19">
        <f t="shared" si="103"/>
        <v>200812</v>
      </c>
    </row>
    <row r="2342" spans="1:4" x14ac:dyDescent="0.2">
      <c r="A2342" s="14">
        <f>+'Daily Rainfall Data Since 2002'!B2341</f>
        <v>39792</v>
      </c>
      <c r="B2342" s="6">
        <f>+'Daily Rainfall Data Since 2002'!C2341</f>
        <v>0</v>
      </c>
      <c r="C2342" s="17">
        <f t="shared" si="102"/>
        <v>2500.5</v>
      </c>
      <c r="D2342" s="19">
        <f t="shared" si="103"/>
        <v>200812</v>
      </c>
    </row>
    <row r="2343" spans="1:4" x14ac:dyDescent="0.2">
      <c r="A2343" s="14">
        <f>+'Daily Rainfall Data Since 2002'!B2342</f>
        <v>39793</v>
      </c>
      <c r="B2343" s="6">
        <f>+'Daily Rainfall Data Since 2002'!C2342</f>
        <v>0</v>
      </c>
      <c r="C2343" s="17">
        <f t="shared" si="102"/>
        <v>2500.5</v>
      </c>
      <c r="D2343" s="19">
        <f t="shared" si="103"/>
        <v>200812</v>
      </c>
    </row>
    <row r="2344" spans="1:4" x14ac:dyDescent="0.2">
      <c r="A2344" s="14">
        <f>+'Daily Rainfall Data Since 2002'!B2343</f>
        <v>39794</v>
      </c>
      <c r="B2344" s="6">
        <f>+'Daily Rainfall Data Since 2002'!C2343</f>
        <v>0</v>
      </c>
      <c r="C2344" s="17">
        <f t="shared" si="102"/>
        <v>2500.5</v>
      </c>
      <c r="D2344" s="19">
        <f t="shared" si="103"/>
        <v>200812</v>
      </c>
    </row>
    <row r="2345" spans="1:4" x14ac:dyDescent="0.2">
      <c r="A2345" s="14">
        <f>+'Daily Rainfall Data Since 2002'!B2344</f>
        <v>39795</v>
      </c>
      <c r="B2345" s="6">
        <f>+'Daily Rainfall Data Since 2002'!C2344</f>
        <v>0</v>
      </c>
      <c r="C2345" s="17">
        <f t="shared" si="102"/>
        <v>2500.5</v>
      </c>
      <c r="D2345" s="19">
        <f t="shared" si="103"/>
        <v>200812</v>
      </c>
    </row>
    <row r="2346" spans="1:4" x14ac:dyDescent="0.2">
      <c r="A2346" s="14">
        <f>+'Daily Rainfall Data Since 2002'!B2345</f>
        <v>39796</v>
      </c>
      <c r="B2346" s="6">
        <f>+'Daily Rainfall Data Since 2002'!C2345</f>
        <v>0</v>
      </c>
      <c r="C2346" s="17">
        <f t="shared" si="102"/>
        <v>2500.5</v>
      </c>
      <c r="D2346" s="19">
        <f t="shared" si="103"/>
        <v>200812</v>
      </c>
    </row>
    <row r="2347" spans="1:4" x14ac:dyDescent="0.2">
      <c r="A2347" s="14">
        <f>+'Daily Rainfall Data Since 2002'!B2346</f>
        <v>39797</v>
      </c>
      <c r="B2347" s="6">
        <f>+'Daily Rainfall Data Since 2002'!C2346</f>
        <v>0</v>
      </c>
      <c r="C2347" s="17">
        <f t="shared" si="102"/>
        <v>2500.5</v>
      </c>
      <c r="D2347" s="19">
        <f t="shared" si="103"/>
        <v>200812</v>
      </c>
    </row>
    <row r="2348" spans="1:4" x14ac:dyDescent="0.2">
      <c r="A2348" s="14">
        <f>+'Daily Rainfall Data Since 2002'!B2347</f>
        <v>39798</v>
      </c>
      <c r="B2348" s="6">
        <f>+'Daily Rainfall Data Since 2002'!C2347</f>
        <v>0</v>
      </c>
      <c r="C2348" s="17">
        <f t="shared" si="102"/>
        <v>2500.5</v>
      </c>
      <c r="D2348" s="19">
        <f t="shared" si="103"/>
        <v>200812</v>
      </c>
    </row>
    <row r="2349" spans="1:4" x14ac:dyDescent="0.2">
      <c r="A2349" s="14">
        <f>+'Daily Rainfall Data Since 2002'!B2348</f>
        <v>39799</v>
      </c>
      <c r="B2349" s="6">
        <f>+'Daily Rainfall Data Since 2002'!C2348</f>
        <v>0</v>
      </c>
      <c r="C2349" s="17">
        <f t="shared" si="102"/>
        <v>2500.5</v>
      </c>
      <c r="D2349" s="19">
        <f t="shared" si="103"/>
        <v>200812</v>
      </c>
    </row>
    <row r="2350" spans="1:4" x14ac:dyDescent="0.2">
      <c r="A2350" s="14">
        <f>+'Daily Rainfall Data Since 2002'!B2349</f>
        <v>39800</v>
      </c>
      <c r="B2350" s="6">
        <f>+'Daily Rainfall Data Since 2002'!C2349</f>
        <v>0</v>
      </c>
      <c r="C2350" s="17">
        <f t="shared" si="102"/>
        <v>2500.5</v>
      </c>
      <c r="D2350" s="19">
        <f t="shared" si="103"/>
        <v>200812</v>
      </c>
    </row>
    <row r="2351" spans="1:4" x14ac:dyDescent="0.2">
      <c r="A2351" s="14">
        <f>+'Daily Rainfall Data Since 2002'!B2350</f>
        <v>39801</v>
      </c>
      <c r="B2351" s="6">
        <f>+'Daily Rainfall Data Since 2002'!C2350</f>
        <v>0</v>
      </c>
      <c r="C2351" s="17">
        <f t="shared" si="102"/>
        <v>2500.5</v>
      </c>
      <c r="D2351" s="19">
        <f t="shared" si="103"/>
        <v>200812</v>
      </c>
    </row>
    <row r="2352" spans="1:4" x14ac:dyDescent="0.2">
      <c r="A2352" s="14">
        <f>+'Daily Rainfall Data Since 2002'!B2351</f>
        <v>39802</v>
      </c>
      <c r="B2352" s="6">
        <f>+'Daily Rainfall Data Since 2002'!C2351</f>
        <v>0</v>
      </c>
      <c r="C2352" s="17">
        <f t="shared" si="102"/>
        <v>2500.5</v>
      </c>
      <c r="D2352" s="19">
        <f t="shared" si="103"/>
        <v>200812</v>
      </c>
    </row>
    <row r="2353" spans="1:4" x14ac:dyDescent="0.2">
      <c r="A2353" s="14">
        <f>+'Daily Rainfall Data Since 2002'!B2352</f>
        <v>39803</v>
      </c>
      <c r="B2353" s="6">
        <f>+'Daily Rainfall Data Since 2002'!C2352</f>
        <v>0</v>
      </c>
      <c r="C2353" s="17">
        <f t="shared" si="102"/>
        <v>2500.5</v>
      </c>
      <c r="D2353" s="19">
        <f t="shared" si="103"/>
        <v>200812</v>
      </c>
    </row>
    <row r="2354" spans="1:4" x14ac:dyDescent="0.2">
      <c r="A2354" s="14">
        <f>+'Daily Rainfall Data Since 2002'!B2353</f>
        <v>39804</v>
      </c>
      <c r="B2354" s="6">
        <f>+'Daily Rainfall Data Since 2002'!C2353</f>
        <v>0</v>
      </c>
      <c r="C2354" s="17">
        <f t="shared" si="102"/>
        <v>2500.5</v>
      </c>
      <c r="D2354" s="19">
        <f t="shared" si="103"/>
        <v>200812</v>
      </c>
    </row>
    <row r="2355" spans="1:4" x14ac:dyDescent="0.2">
      <c r="A2355" s="14">
        <f>+'Daily Rainfall Data Since 2002'!B2354</f>
        <v>39805</v>
      </c>
      <c r="B2355" s="6">
        <f>+'Daily Rainfall Data Since 2002'!C2354</f>
        <v>0</v>
      </c>
      <c r="C2355" s="17">
        <f t="shared" si="102"/>
        <v>2500.5</v>
      </c>
      <c r="D2355" s="19">
        <f t="shared" si="103"/>
        <v>200812</v>
      </c>
    </row>
    <row r="2356" spans="1:4" x14ac:dyDescent="0.2">
      <c r="A2356" s="14">
        <f>+'Daily Rainfall Data Since 2002'!B2355</f>
        <v>39806</v>
      </c>
      <c r="B2356" s="6">
        <f>+'Daily Rainfall Data Since 2002'!C2355</f>
        <v>0</v>
      </c>
      <c r="C2356" s="17">
        <f t="shared" si="102"/>
        <v>2500.5</v>
      </c>
      <c r="D2356" s="19">
        <f t="shared" si="103"/>
        <v>200812</v>
      </c>
    </row>
    <row r="2357" spans="1:4" x14ac:dyDescent="0.2">
      <c r="A2357" s="14">
        <f>+'Daily Rainfall Data Since 2002'!B2356</f>
        <v>39807</v>
      </c>
      <c r="B2357" s="6">
        <f>+'Daily Rainfall Data Since 2002'!C2356</f>
        <v>0.5</v>
      </c>
      <c r="C2357" s="17">
        <f t="shared" si="102"/>
        <v>2501</v>
      </c>
      <c r="D2357" s="19">
        <f t="shared" si="103"/>
        <v>200812</v>
      </c>
    </row>
    <row r="2358" spans="1:4" x14ac:dyDescent="0.2">
      <c r="A2358" s="14">
        <f>+'Daily Rainfall Data Since 2002'!B2357</f>
        <v>39808</v>
      </c>
      <c r="B2358" s="6">
        <f>+'Daily Rainfall Data Since 2002'!C2357</f>
        <v>0</v>
      </c>
      <c r="C2358" s="17">
        <f t="shared" si="102"/>
        <v>2501</v>
      </c>
      <c r="D2358" s="19">
        <f t="shared" si="103"/>
        <v>200812</v>
      </c>
    </row>
    <row r="2359" spans="1:4" x14ac:dyDescent="0.2">
      <c r="A2359" s="14">
        <f>+'Daily Rainfall Data Since 2002'!B2358</f>
        <v>39809</v>
      </c>
      <c r="B2359" s="6">
        <f>+'Daily Rainfall Data Since 2002'!C2358</f>
        <v>0</v>
      </c>
      <c r="C2359" s="17">
        <f t="shared" si="102"/>
        <v>2501</v>
      </c>
      <c r="D2359" s="19">
        <f t="shared" si="103"/>
        <v>200812</v>
      </c>
    </row>
    <row r="2360" spans="1:4" x14ac:dyDescent="0.2">
      <c r="A2360" s="14">
        <f>+'Daily Rainfall Data Since 2002'!B2359</f>
        <v>39810</v>
      </c>
      <c r="B2360" s="6">
        <f>+'Daily Rainfall Data Since 2002'!C2359</f>
        <v>0</v>
      </c>
      <c r="C2360" s="17">
        <f t="shared" si="102"/>
        <v>2501</v>
      </c>
      <c r="D2360" s="19">
        <f t="shared" si="103"/>
        <v>200812</v>
      </c>
    </row>
    <row r="2361" spans="1:4" x14ac:dyDescent="0.2">
      <c r="A2361" s="14">
        <f>+'Daily Rainfall Data Since 2002'!B2360</f>
        <v>39811</v>
      </c>
      <c r="B2361" s="6">
        <f>+'Daily Rainfall Data Since 2002'!C2360</f>
        <v>0</v>
      </c>
      <c r="C2361" s="17">
        <f t="shared" si="102"/>
        <v>2501</v>
      </c>
      <c r="D2361" s="19">
        <f t="shared" si="103"/>
        <v>200812</v>
      </c>
    </row>
    <row r="2362" spans="1:4" x14ac:dyDescent="0.2">
      <c r="A2362" s="14">
        <f>+'Daily Rainfall Data Since 2002'!B2361</f>
        <v>39812</v>
      </c>
      <c r="B2362" s="6">
        <f>+'Daily Rainfall Data Since 2002'!C2361</f>
        <v>0</v>
      </c>
      <c r="C2362" s="17">
        <f t="shared" si="102"/>
        <v>2501</v>
      </c>
      <c r="D2362" s="19">
        <f t="shared" si="103"/>
        <v>200812</v>
      </c>
    </row>
    <row r="2363" spans="1:4" x14ac:dyDescent="0.2">
      <c r="A2363" s="14">
        <f>+'Daily Rainfall Data Since 2002'!B2362</f>
        <v>39813</v>
      </c>
      <c r="B2363" s="6">
        <f>+'Daily Rainfall Data Since 2002'!C2362</f>
        <v>0</v>
      </c>
      <c r="C2363" s="17">
        <f t="shared" si="102"/>
        <v>2501</v>
      </c>
      <c r="D2363" s="19">
        <f t="shared" si="103"/>
        <v>200812</v>
      </c>
    </row>
    <row r="2364" spans="1:4" x14ac:dyDescent="0.2">
      <c r="A2364" s="14">
        <f>+'Daily Rainfall Data Since 2002'!B2363</f>
        <v>39814</v>
      </c>
      <c r="B2364" s="6">
        <f>+'Daily Rainfall Data Since 2002'!C2363</f>
        <v>0</v>
      </c>
      <c r="C2364" s="17">
        <f>IF(B2364="nd",0, IF(B2364="T",0,B2364))</f>
        <v>0</v>
      </c>
      <c r="D2364" s="19">
        <f t="shared" si="103"/>
        <v>200901</v>
      </c>
    </row>
    <row r="2365" spans="1:4" x14ac:dyDescent="0.2">
      <c r="A2365" s="14">
        <f>+'Daily Rainfall Data Since 2002'!B2364</f>
        <v>39815</v>
      </c>
      <c r="B2365" s="6">
        <f>+'Daily Rainfall Data Since 2002'!C2364</f>
        <v>0</v>
      </c>
      <c r="C2365" s="17">
        <f t="shared" si="102"/>
        <v>0</v>
      </c>
      <c r="D2365" s="19">
        <f t="shared" si="103"/>
        <v>200901</v>
      </c>
    </row>
    <row r="2366" spans="1:4" x14ac:dyDescent="0.2">
      <c r="A2366" s="14">
        <f>+'Daily Rainfall Data Since 2002'!B2365</f>
        <v>39816</v>
      </c>
      <c r="B2366" s="6">
        <f>+'Daily Rainfall Data Since 2002'!C2365</f>
        <v>0</v>
      </c>
      <c r="C2366" s="17">
        <f t="shared" si="102"/>
        <v>0</v>
      </c>
      <c r="D2366" s="19">
        <f t="shared" si="103"/>
        <v>200901</v>
      </c>
    </row>
    <row r="2367" spans="1:4" x14ac:dyDescent="0.2">
      <c r="A2367" s="14">
        <f>+'Daily Rainfall Data Since 2002'!B2366</f>
        <v>39817</v>
      </c>
      <c r="B2367" s="6">
        <f>+'Daily Rainfall Data Since 2002'!C2366</f>
        <v>0</v>
      </c>
      <c r="C2367" s="17">
        <f t="shared" si="102"/>
        <v>0</v>
      </c>
      <c r="D2367" s="19">
        <f t="shared" si="103"/>
        <v>200901</v>
      </c>
    </row>
    <row r="2368" spans="1:4" x14ac:dyDescent="0.2">
      <c r="A2368" s="14">
        <f>+'Daily Rainfall Data Since 2002'!B2367</f>
        <v>39818</v>
      </c>
      <c r="B2368" s="6">
        <f>+'Daily Rainfall Data Since 2002'!C2367</f>
        <v>0</v>
      </c>
      <c r="C2368" s="17">
        <f t="shared" ref="C2368:C2431" si="104">IF(B2368="nd",0, IF(B2368="T",0,B2368))+C2367</f>
        <v>0</v>
      </c>
      <c r="D2368" s="19">
        <f t="shared" si="103"/>
        <v>200901</v>
      </c>
    </row>
    <row r="2369" spans="1:4" x14ac:dyDescent="0.2">
      <c r="A2369" s="14">
        <f>+'Daily Rainfall Data Since 2002'!B2368</f>
        <v>39819</v>
      </c>
      <c r="B2369" s="6">
        <f>+'Daily Rainfall Data Since 2002'!C2368</f>
        <v>0</v>
      </c>
      <c r="C2369" s="17">
        <f t="shared" si="104"/>
        <v>0</v>
      </c>
      <c r="D2369" s="19">
        <f t="shared" si="103"/>
        <v>200901</v>
      </c>
    </row>
    <row r="2370" spans="1:4" x14ac:dyDescent="0.2">
      <c r="A2370" s="14">
        <f>+'Daily Rainfall Data Since 2002'!B2369</f>
        <v>39820</v>
      </c>
      <c r="B2370" s="6">
        <f>+'Daily Rainfall Data Since 2002'!C2369</f>
        <v>0</v>
      </c>
      <c r="C2370" s="17">
        <f t="shared" si="104"/>
        <v>0</v>
      </c>
      <c r="D2370" s="19">
        <f t="shared" si="103"/>
        <v>200901</v>
      </c>
    </row>
    <row r="2371" spans="1:4" x14ac:dyDescent="0.2">
      <c r="A2371" s="14">
        <f>+'Daily Rainfall Data Since 2002'!B2370</f>
        <v>39821</v>
      </c>
      <c r="B2371" s="6">
        <f>+'Daily Rainfall Data Since 2002'!C2370</f>
        <v>0</v>
      </c>
      <c r="C2371" s="17">
        <f t="shared" si="104"/>
        <v>0</v>
      </c>
      <c r="D2371" s="19">
        <f t="shared" si="103"/>
        <v>200901</v>
      </c>
    </row>
    <row r="2372" spans="1:4" x14ac:dyDescent="0.2">
      <c r="A2372" s="14">
        <f>+'Daily Rainfall Data Since 2002'!B2371</f>
        <v>39822</v>
      </c>
      <c r="B2372" s="6">
        <f>+'Daily Rainfall Data Since 2002'!C2371</f>
        <v>0</v>
      </c>
      <c r="C2372" s="17">
        <f t="shared" si="104"/>
        <v>0</v>
      </c>
      <c r="D2372" s="19">
        <f t="shared" si="103"/>
        <v>200901</v>
      </c>
    </row>
    <row r="2373" spans="1:4" x14ac:dyDescent="0.2">
      <c r="A2373" s="14">
        <f>+'Daily Rainfall Data Since 2002'!B2372</f>
        <v>39823</v>
      </c>
      <c r="B2373" s="6">
        <f>+'Daily Rainfall Data Since 2002'!C2372</f>
        <v>0</v>
      </c>
      <c r="C2373" s="17">
        <f t="shared" si="104"/>
        <v>0</v>
      </c>
      <c r="D2373" s="19">
        <f t="shared" si="103"/>
        <v>200901</v>
      </c>
    </row>
    <row r="2374" spans="1:4" x14ac:dyDescent="0.2">
      <c r="A2374" s="14">
        <f>+'Daily Rainfall Data Since 2002'!B2373</f>
        <v>39824</v>
      </c>
      <c r="B2374" s="6">
        <f>+'Daily Rainfall Data Since 2002'!C2373</f>
        <v>0</v>
      </c>
      <c r="C2374" s="17">
        <f t="shared" si="104"/>
        <v>0</v>
      </c>
      <c r="D2374" s="19">
        <f t="shared" si="103"/>
        <v>200901</v>
      </c>
    </row>
    <row r="2375" spans="1:4" x14ac:dyDescent="0.2">
      <c r="A2375" s="14">
        <f>+'Daily Rainfall Data Since 2002'!B2374</f>
        <v>39825</v>
      </c>
      <c r="B2375" s="6">
        <f>+'Daily Rainfall Data Since 2002'!C2374</f>
        <v>0</v>
      </c>
      <c r="C2375" s="17">
        <f t="shared" si="104"/>
        <v>0</v>
      </c>
      <c r="D2375" s="19">
        <f t="shared" si="103"/>
        <v>200901</v>
      </c>
    </row>
    <row r="2376" spans="1:4" x14ac:dyDescent="0.2">
      <c r="A2376" s="14">
        <f>+'Daily Rainfall Data Since 2002'!B2375</f>
        <v>39826</v>
      </c>
      <c r="B2376" s="6">
        <f>+'Daily Rainfall Data Since 2002'!C2375</f>
        <v>0</v>
      </c>
      <c r="C2376" s="17">
        <f t="shared" si="104"/>
        <v>0</v>
      </c>
      <c r="D2376" s="19">
        <f t="shared" si="103"/>
        <v>200901</v>
      </c>
    </row>
    <row r="2377" spans="1:4" x14ac:dyDescent="0.2">
      <c r="A2377" s="14">
        <f>+'Daily Rainfall Data Since 2002'!B2376</f>
        <v>39827</v>
      </c>
      <c r="B2377" s="6">
        <f>+'Daily Rainfall Data Since 2002'!C2376</f>
        <v>0</v>
      </c>
      <c r="C2377" s="17">
        <f t="shared" si="104"/>
        <v>0</v>
      </c>
      <c r="D2377" s="19">
        <f t="shared" si="103"/>
        <v>200901</v>
      </c>
    </row>
    <row r="2378" spans="1:4" x14ac:dyDescent="0.2">
      <c r="A2378" s="14">
        <f>+'Daily Rainfall Data Since 2002'!B2377</f>
        <v>39828</v>
      </c>
      <c r="B2378" s="6">
        <f>+'Daily Rainfall Data Since 2002'!C2377</f>
        <v>0</v>
      </c>
      <c r="C2378" s="17">
        <f t="shared" si="104"/>
        <v>0</v>
      </c>
      <c r="D2378" s="19">
        <f t="shared" si="103"/>
        <v>200901</v>
      </c>
    </row>
    <row r="2379" spans="1:4" x14ac:dyDescent="0.2">
      <c r="A2379" s="14">
        <f>+'Daily Rainfall Data Since 2002'!B2378</f>
        <v>39829</v>
      </c>
      <c r="B2379" s="6">
        <f>+'Daily Rainfall Data Since 2002'!C2378</f>
        <v>0</v>
      </c>
      <c r="C2379" s="17">
        <f t="shared" si="104"/>
        <v>0</v>
      </c>
      <c r="D2379" s="19">
        <f t="shared" si="103"/>
        <v>200901</v>
      </c>
    </row>
    <row r="2380" spans="1:4" x14ac:dyDescent="0.2">
      <c r="A2380" s="14">
        <f>+'Daily Rainfall Data Since 2002'!B2379</f>
        <v>39830</v>
      </c>
      <c r="B2380" s="6">
        <f>+'Daily Rainfall Data Since 2002'!C2379</f>
        <v>0</v>
      </c>
      <c r="C2380" s="17">
        <f t="shared" si="104"/>
        <v>0</v>
      </c>
      <c r="D2380" s="19">
        <f t="shared" si="103"/>
        <v>200901</v>
      </c>
    </row>
    <row r="2381" spans="1:4" x14ac:dyDescent="0.2">
      <c r="A2381" s="14">
        <f>+'Daily Rainfall Data Since 2002'!B2380</f>
        <v>39831</v>
      </c>
      <c r="B2381" s="6">
        <f>+'Daily Rainfall Data Since 2002'!C2380</f>
        <v>0</v>
      </c>
      <c r="C2381" s="17">
        <f t="shared" si="104"/>
        <v>0</v>
      </c>
      <c r="D2381" s="19">
        <f t="shared" si="103"/>
        <v>200901</v>
      </c>
    </row>
    <row r="2382" spans="1:4" x14ac:dyDescent="0.2">
      <c r="A2382" s="14">
        <f>+'Daily Rainfall Data Since 2002'!B2381</f>
        <v>39832</v>
      </c>
      <c r="B2382" s="6">
        <f>+'Daily Rainfall Data Since 2002'!C2381</f>
        <v>0</v>
      </c>
      <c r="C2382" s="17">
        <f t="shared" si="104"/>
        <v>0</v>
      </c>
      <c r="D2382" s="19">
        <f t="shared" si="103"/>
        <v>200901</v>
      </c>
    </row>
    <row r="2383" spans="1:4" x14ac:dyDescent="0.2">
      <c r="A2383" s="14">
        <f>+'Daily Rainfall Data Since 2002'!B2382</f>
        <v>39833</v>
      </c>
      <c r="B2383" s="6">
        <f>+'Daily Rainfall Data Since 2002'!C2382</f>
        <v>0</v>
      </c>
      <c r="C2383" s="17">
        <f t="shared" si="104"/>
        <v>0</v>
      </c>
      <c r="D2383" s="19">
        <f t="shared" si="103"/>
        <v>200901</v>
      </c>
    </row>
    <row r="2384" spans="1:4" x14ac:dyDescent="0.2">
      <c r="A2384" s="14">
        <f>+'Daily Rainfall Data Since 2002'!B2383</f>
        <v>39834</v>
      </c>
      <c r="B2384" s="6">
        <f>+'Daily Rainfall Data Since 2002'!C2383</f>
        <v>0</v>
      </c>
      <c r="C2384" s="17">
        <f t="shared" si="104"/>
        <v>0</v>
      </c>
      <c r="D2384" s="19">
        <f t="shared" si="103"/>
        <v>200901</v>
      </c>
    </row>
    <row r="2385" spans="1:4" x14ac:dyDescent="0.2">
      <c r="A2385" s="14">
        <f>+'Daily Rainfall Data Since 2002'!B2384</f>
        <v>39835</v>
      </c>
      <c r="B2385" s="6">
        <f>+'Daily Rainfall Data Since 2002'!C2384</f>
        <v>0</v>
      </c>
      <c r="C2385" s="17">
        <f t="shared" si="104"/>
        <v>0</v>
      </c>
      <c r="D2385" s="19">
        <f t="shared" si="103"/>
        <v>200901</v>
      </c>
    </row>
    <row r="2386" spans="1:4" x14ac:dyDescent="0.2">
      <c r="A2386" s="14">
        <f>+'Daily Rainfall Data Since 2002'!B2385</f>
        <v>39836</v>
      </c>
      <c r="B2386" s="6">
        <f>+'Daily Rainfall Data Since 2002'!C2385</f>
        <v>0</v>
      </c>
      <c r="C2386" s="17">
        <f t="shared" si="104"/>
        <v>0</v>
      </c>
      <c r="D2386" s="19">
        <f t="shared" si="103"/>
        <v>200901</v>
      </c>
    </row>
    <row r="2387" spans="1:4" x14ac:dyDescent="0.2">
      <c r="A2387" s="14">
        <f>+'Daily Rainfall Data Since 2002'!B2386</f>
        <v>39837</v>
      </c>
      <c r="B2387" s="6">
        <f>+'Daily Rainfall Data Since 2002'!C2386</f>
        <v>0</v>
      </c>
      <c r="C2387" s="17">
        <f t="shared" si="104"/>
        <v>0</v>
      </c>
      <c r="D2387" s="19">
        <f t="shared" ref="D2387:D2450" si="105">+YEAR(A2387)*100+MONTH(A2387)</f>
        <v>200901</v>
      </c>
    </row>
    <row r="2388" spans="1:4" x14ac:dyDescent="0.2">
      <c r="A2388" s="14">
        <f>+'Daily Rainfall Data Since 2002'!B2387</f>
        <v>39838</v>
      </c>
      <c r="B2388" s="6">
        <f>+'Daily Rainfall Data Since 2002'!C2387</f>
        <v>0</v>
      </c>
      <c r="C2388" s="17">
        <f t="shared" si="104"/>
        <v>0</v>
      </c>
      <c r="D2388" s="19">
        <f t="shared" si="105"/>
        <v>200901</v>
      </c>
    </row>
    <row r="2389" spans="1:4" x14ac:dyDescent="0.2">
      <c r="A2389" s="14">
        <f>+'Daily Rainfall Data Since 2002'!B2388</f>
        <v>39839</v>
      </c>
      <c r="B2389" s="6">
        <f>+'Daily Rainfall Data Since 2002'!C2388</f>
        <v>0</v>
      </c>
      <c r="C2389" s="17">
        <f t="shared" si="104"/>
        <v>0</v>
      </c>
      <c r="D2389" s="19">
        <f t="shared" si="105"/>
        <v>200901</v>
      </c>
    </row>
    <row r="2390" spans="1:4" x14ac:dyDescent="0.2">
      <c r="A2390" s="14">
        <f>+'Daily Rainfall Data Since 2002'!B2389</f>
        <v>39840</v>
      </c>
      <c r="B2390" s="6">
        <f>+'Daily Rainfall Data Since 2002'!C2389</f>
        <v>0</v>
      </c>
      <c r="C2390" s="17">
        <f t="shared" si="104"/>
        <v>0</v>
      </c>
      <c r="D2390" s="19">
        <f t="shared" si="105"/>
        <v>200901</v>
      </c>
    </row>
    <row r="2391" spans="1:4" x14ac:dyDescent="0.2">
      <c r="A2391" s="14">
        <f>+'Daily Rainfall Data Since 2002'!B2390</f>
        <v>39841</v>
      </c>
      <c r="B2391" s="6">
        <f>+'Daily Rainfall Data Since 2002'!C2390</f>
        <v>0</v>
      </c>
      <c r="C2391" s="17">
        <f t="shared" si="104"/>
        <v>0</v>
      </c>
      <c r="D2391" s="19">
        <f t="shared" si="105"/>
        <v>200901</v>
      </c>
    </row>
    <row r="2392" spans="1:4" x14ac:dyDescent="0.2">
      <c r="A2392" s="14">
        <f>+'Daily Rainfall Data Since 2002'!B2391</f>
        <v>39842</v>
      </c>
      <c r="B2392" s="6">
        <f>+'Daily Rainfall Data Since 2002'!C2391</f>
        <v>0</v>
      </c>
      <c r="C2392" s="17">
        <f t="shared" si="104"/>
        <v>0</v>
      </c>
      <c r="D2392" s="19">
        <f t="shared" si="105"/>
        <v>200901</v>
      </c>
    </row>
    <row r="2393" spans="1:4" x14ac:dyDescent="0.2">
      <c r="A2393" s="14">
        <f>+'Daily Rainfall Data Since 2002'!B2392</f>
        <v>39843</v>
      </c>
      <c r="B2393" s="6">
        <f>+'Daily Rainfall Data Since 2002'!C2392</f>
        <v>0</v>
      </c>
      <c r="C2393" s="17">
        <f t="shared" si="104"/>
        <v>0</v>
      </c>
      <c r="D2393" s="19">
        <f t="shared" si="105"/>
        <v>200901</v>
      </c>
    </row>
    <row r="2394" spans="1:4" x14ac:dyDescent="0.2">
      <c r="A2394" s="14">
        <f>+'Daily Rainfall Data Since 2002'!B2393</f>
        <v>39844</v>
      </c>
      <c r="B2394" s="6">
        <f>+'Daily Rainfall Data Since 2002'!C2393</f>
        <v>0</v>
      </c>
      <c r="C2394" s="17">
        <f t="shared" si="104"/>
        <v>0</v>
      </c>
      <c r="D2394" s="19">
        <f t="shared" si="105"/>
        <v>200901</v>
      </c>
    </row>
    <row r="2395" spans="1:4" x14ac:dyDescent="0.2">
      <c r="A2395" s="14">
        <f>+'Daily Rainfall Data Since 2002'!B2394</f>
        <v>39845</v>
      </c>
      <c r="B2395" s="6">
        <f>+'Daily Rainfall Data Since 2002'!C2394</f>
        <v>0</v>
      </c>
      <c r="C2395" s="17">
        <f t="shared" si="104"/>
        <v>0</v>
      </c>
      <c r="D2395" s="19">
        <f t="shared" si="105"/>
        <v>200902</v>
      </c>
    </row>
    <row r="2396" spans="1:4" x14ac:dyDescent="0.2">
      <c r="A2396" s="14">
        <f>+'Daily Rainfall Data Since 2002'!B2395</f>
        <v>39846</v>
      </c>
      <c r="B2396" s="6">
        <f>+'Daily Rainfall Data Since 2002'!C2395</f>
        <v>0</v>
      </c>
      <c r="C2396" s="17">
        <f t="shared" si="104"/>
        <v>0</v>
      </c>
      <c r="D2396" s="19">
        <f t="shared" si="105"/>
        <v>200902</v>
      </c>
    </row>
    <row r="2397" spans="1:4" x14ac:dyDescent="0.2">
      <c r="A2397" s="14">
        <f>+'Daily Rainfall Data Since 2002'!B2396</f>
        <v>39847</v>
      </c>
      <c r="B2397" s="6">
        <f>+'Daily Rainfall Data Since 2002'!C2396</f>
        <v>0</v>
      </c>
      <c r="C2397" s="17">
        <f t="shared" si="104"/>
        <v>0</v>
      </c>
      <c r="D2397" s="19">
        <f t="shared" si="105"/>
        <v>200902</v>
      </c>
    </row>
    <row r="2398" spans="1:4" x14ac:dyDescent="0.2">
      <c r="A2398" s="14">
        <f>+'Daily Rainfall Data Since 2002'!B2397</f>
        <v>39848</v>
      </c>
      <c r="B2398" s="6">
        <f>+'Daily Rainfall Data Since 2002'!C2397</f>
        <v>0</v>
      </c>
      <c r="C2398" s="17">
        <f t="shared" si="104"/>
        <v>0</v>
      </c>
      <c r="D2398" s="19">
        <f t="shared" si="105"/>
        <v>200902</v>
      </c>
    </row>
    <row r="2399" spans="1:4" x14ac:dyDescent="0.2">
      <c r="A2399" s="14">
        <f>+'Daily Rainfall Data Since 2002'!B2398</f>
        <v>39849</v>
      </c>
      <c r="B2399" s="6">
        <f>+'Daily Rainfall Data Since 2002'!C2398</f>
        <v>0</v>
      </c>
      <c r="C2399" s="17">
        <f t="shared" si="104"/>
        <v>0</v>
      </c>
      <c r="D2399" s="19">
        <f t="shared" si="105"/>
        <v>200902</v>
      </c>
    </row>
    <row r="2400" spans="1:4" x14ac:dyDescent="0.2">
      <c r="A2400" s="14">
        <f>+'Daily Rainfall Data Since 2002'!B2399</f>
        <v>39850</v>
      </c>
      <c r="B2400" s="6">
        <f>+'Daily Rainfall Data Since 2002'!C2399</f>
        <v>0</v>
      </c>
      <c r="C2400" s="17">
        <f t="shared" si="104"/>
        <v>0</v>
      </c>
      <c r="D2400" s="19">
        <f t="shared" si="105"/>
        <v>200902</v>
      </c>
    </row>
    <row r="2401" spans="1:4" x14ac:dyDescent="0.2">
      <c r="A2401" s="14">
        <f>+'Daily Rainfall Data Since 2002'!B2400</f>
        <v>39851</v>
      </c>
      <c r="B2401" s="6">
        <f>+'Daily Rainfall Data Since 2002'!C2400</f>
        <v>0</v>
      </c>
      <c r="C2401" s="17">
        <f t="shared" si="104"/>
        <v>0</v>
      </c>
      <c r="D2401" s="19">
        <f t="shared" si="105"/>
        <v>200902</v>
      </c>
    </row>
    <row r="2402" spans="1:4" x14ac:dyDescent="0.2">
      <c r="A2402" s="14">
        <f>+'Daily Rainfall Data Since 2002'!B2401</f>
        <v>39852</v>
      </c>
      <c r="B2402" s="6">
        <f>+'Daily Rainfall Data Since 2002'!C2401</f>
        <v>0</v>
      </c>
      <c r="C2402" s="17">
        <f t="shared" si="104"/>
        <v>0</v>
      </c>
      <c r="D2402" s="19">
        <f t="shared" si="105"/>
        <v>200902</v>
      </c>
    </row>
    <row r="2403" spans="1:4" x14ac:dyDescent="0.2">
      <c r="A2403" s="14">
        <f>+'Daily Rainfall Data Since 2002'!B2402</f>
        <v>39853</v>
      </c>
      <c r="B2403" s="6">
        <f>+'Daily Rainfall Data Since 2002'!C2402</f>
        <v>0</v>
      </c>
      <c r="C2403" s="17">
        <f t="shared" si="104"/>
        <v>0</v>
      </c>
      <c r="D2403" s="19">
        <f t="shared" si="105"/>
        <v>200902</v>
      </c>
    </row>
    <row r="2404" spans="1:4" x14ac:dyDescent="0.2">
      <c r="A2404" s="14">
        <f>+'Daily Rainfall Data Since 2002'!B2403</f>
        <v>39854</v>
      </c>
      <c r="B2404" s="6">
        <f>+'Daily Rainfall Data Since 2002'!C2403</f>
        <v>0</v>
      </c>
      <c r="C2404" s="17">
        <f t="shared" si="104"/>
        <v>0</v>
      </c>
      <c r="D2404" s="19">
        <f t="shared" si="105"/>
        <v>200902</v>
      </c>
    </row>
    <row r="2405" spans="1:4" x14ac:dyDescent="0.2">
      <c r="A2405" s="14">
        <f>+'Daily Rainfall Data Since 2002'!B2404</f>
        <v>39855</v>
      </c>
      <c r="B2405" s="6">
        <f>+'Daily Rainfall Data Since 2002'!C2404</f>
        <v>0</v>
      </c>
      <c r="C2405" s="17">
        <f t="shared" si="104"/>
        <v>0</v>
      </c>
      <c r="D2405" s="19">
        <f t="shared" si="105"/>
        <v>200902</v>
      </c>
    </row>
    <row r="2406" spans="1:4" x14ac:dyDescent="0.2">
      <c r="A2406" s="14">
        <f>+'Daily Rainfall Data Since 2002'!B2405</f>
        <v>39856</v>
      </c>
      <c r="B2406" s="6">
        <f>+'Daily Rainfall Data Since 2002'!C2405</f>
        <v>0</v>
      </c>
      <c r="C2406" s="17">
        <f t="shared" si="104"/>
        <v>0</v>
      </c>
      <c r="D2406" s="19">
        <f t="shared" si="105"/>
        <v>200902</v>
      </c>
    </row>
    <row r="2407" spans="1:4" x14ac:dyDescent="0.2">
      <c r="A2407" s="14">
        <f>+'Daily Rainfall Data Since 2002'!B2406</f>
        <v>39857</v>
      </c>
      <c r="B2407" s="6">
        <f>+'Daily Rainfall Data Since 2002'!C2406</f>
        <v>0</v>
      </c>
      <c r="C2407" s="17">
        <f t="shared" si="104"/>
        <v>0</v>
      </c>
      <c r="D2407" s="19">
        <f t="shared" si="105"/>
        <v>200902</v>
      </c>
    </row>
    <row r="2408" spans="1:4" x14ac:dyDescent="0.2">
      <c r="A2408" s="14">
        <f>+'Daily Rainfall Data Since 2002'!B2407</f>
        <v>39858</v>
      </c>
      <c r="B2408" s="6">
        <f>+'Daily Rainfall Data Since 2002'!C2407</f>
        <v>36.5</v>
      </c>
      <c r="C2408" s="17">
        <f t="shared" si="104"/>
        <v>36.5</v>
      </c>
      <c r="D2408" s="19">
        <f t="shared" si="105"/>
        <v>200902</v>
      </c>
    </row>
    <row r="2409" spans="1:4" x14ac:dyDescent="0.2">
      <c r="A2409" s="14">
        <f>+'Daily Rainfall Data Since 2002'!B2408</f>
        <v>39859</v>
      </c>
      <c r="B2409" s="6">
        <f>+'Daily Rainfall Data Since 2002'!C2408</f>
        <v>0</v>
      </c>
      <c r="C2409" s="17">
        <f t="shared" si="104"/>
        <v>36.5</v>
      </c>
      <c r="D2409" s="19">
        <f t="shared" si="105"/>
        <v>200902</v>
      </c>
    </row>
    <row r="2410" spans="1:4" x14ac:dyDescent="0.2">
      <c r="A2410" s="14">
        <f>+'Daily Rainfall Data Since 2002'!B2409</f>
        <v>39860</v>
      </c>
      <c r="B2410" s="6">
        <f>+'Daily Rainfall Data Since 2002'!C2409</f>
        <v>0</v>
      </c>
      <c r="C2410" s="17">
        <f t="shared" si="104"/>
        <v>36.5</v>
      </c>
      <c r="D2410" s="19">
        <f t="shared" si="105"/>
        <v>200902</v>
      </c>
    </row>
    <row r="2411" spans="1:4" x14ac:dyDescent="0.2">
      <c r="A2411" s="14">
        <f>+'Daily Rainfall Data Since 2002'!B2410</f>
        <v>39861</v>
      </c>
      <c r="B2411" s="6">
        <f>+'Daily Rainfall Data Since 2002'!C2410</f>
        <v>0</v>
      </c>
      <c r="C2411" s="17">
        <f t="shared" si="104"/>
        <v>36.5</v>
      </c>
      <c r="D2411" s="19">
        <f t="shared" si="105"/>
        <v>200902</v>
      </c>
    </row>
    <row r="2412" spans="1:4" x14ac:dyDescent="0.2">
      <c r="A2412" s="14">
        <f>+'Daily Rainfall Data Since 2002'!B2411</f>
        <v>39862</v>
      </c>
      <c r="B2412" s="6">
        <f>+'Daily Rainfall Data Since 2002'!C2411</f>
        <v>0</v>
      </c>
      <c r="C2412" s="17">
        <f t="shared" si="104"/>
        <v>36.5</v>
      </c>
      <c r="D2412" s="19">
        <f t="shared" si="105"/>
        <v>200902</v>
      </c>
    </row>
    <row r="2413" spans="1:4" x14ac:dyDescent="0.2">
      <c r="A2413" s="14">
        <f>+'Daily Rainfall Data Since 2002'!B2412</f>
        <v>39863</v>
      </c>
      <c r="B2413" s="6">
        <f>+'Daily Rainfall Data Since 2002'!C2412</f>
        <v>77.5</v>
      </c>
      <c r="C2413" s="17">
        <f t="shared" si="104"/>
        <v>114</v>
      </c>
      <c r="D2413" s="19">
        <f t="shared" si="105"/>
        <v>200902</v>
      </c>
    </row>
    <row r="2414" spans="1:4" x14ac:dyDescent="0.2">
      <c r="A2414" s="14">
        <f>+'Daily Rainfall Data Since 2002'!B2413</f>
        <v>39864</v>
      </c>
      <c r="B2414" s="6">
        <f>+'Daily Rainfall Data Since 2002'!C2413</f>
        <v>2.5</v>
      </c>
      <c r="C2414" s="17">
        <f t="shared" si="104"/>
        <v>116.5</v>
      </c>
      <c r="D2414" s="19">
        <f t="shared" si="105"/>
        <v>200902</v>
      </c>
    </row>
    <row r="2415" spans="1:4" x14ac:dyDescent="0.2">
      <c r="A2415" s="14">
        <f>+'Daily Rainfall Data Since 2002'!B2414</f>
        <v>39865</v>
      </c>
      <c r="B2415" s="6">
        <f>+'Daily Rainfall Data Since 2002'!C2414</f>
        <v>0</v>
      </c>
      <c r="C2415" s="17">
        <f t="shared" si="104"/>
        <v>116.5</v>
      </c>
      <c r="D2415" s="19">
        <f t="shared" si="105"/>
        <v>200902</v>
      </c>
    </row>
    <row r="2416" spans="1:4" x14ac:dyDescent="0.2">
      <c r="A2416" s="14">
        <f>+'Daily Rainfall Data Since 2002'!B2415</f>
        <v>39866</v>
      </c>
      <c r="B2416" s="6">
        <f>+'Daily Rainfall Data Since 2002'!C2415</f>
        <v>0</v>
      </c>
      <c r="C2416" s="17">
        <f t="shared" si="104"/>
        <v>116.5</v>
      </c>
      <c r="D2416" s="19">
        <f t="shared" si="105"/>
        <v>200902</v>
      </c>
    </row>
    <row r="2417" spans="1:4" x14ac:dyDescent="0.2">
      <c r="A2417" s="14">
        <f>+'Daily Rainfall Data Since 2002'!B2416</f>
        <v>39867</v>
      </c>
      <c r="B2417" s="6">
        <f>+'Daily Rainfall Data Since 2002'!C2416</f>
        <v>0</v>
      </c>
      <c r="C2417" s="17">
        <f t="shared" si="104"/>
        <v>116.5</v>
      </c>
      <c r="D2417" s="19">
        <f t="shared" si="105"/>
        <v>200902</v>
      </c>
    </row>
    <row r="2418" spans="1:4" x14ac:dyDescent="0.2">
      <c r="A2418" s="14">
        <f>+'Daily Rainfall Data Since 2002'!B2417</f>
        <v>39868</v>
      </c>
      <c r="B2418" s="6">
        <f>+'Daily Rainfall Data Since 2002'!C2417</f>
        <v>0</v>
      </c>
      <c r="C2418" s="17">
        <f t="shared" si="104"/>
        <v>116.5</v>
      </c>
      <c r="D2418" s="19">
        <f t="shared" si="105"/>
        <v>200902</v>
      </c>
    </row>
    <row r="2419" spans="1:4" x14ac:dyDescent="0.2">
      <c r="A2419" s="14">
        <f>+'Daily Rainfall Data Since 2002'!B2418</f>
        <v>39869</v>
      </c>
      <c r="B2419" s="6">
        <f>+'Daily Rainfall Data Since 2002'!C2418</f>
        <v>0</v>
      </c>
      <c r="C2419" s="17">
        <f t="shared" si="104"/>
        <v>116.5</v>
      </c>
      <c r="D2419" s="19">
        <f t="shared" si="105"/>
        <v>200902</v>
      </c>
    </row>
    <row r="2420" spans="1:4" x14ac:dyDescent="0.2">
      <c r="A2420" s="14">
        <f>+'Daily Rainfall Data Since 2002'!B2419</f>
        <v>39870</v>
      </c>
      <c r="B2420" s="6">
        <f>+'Daily Rainfall Data Since 2002'!C2419</f>
        <v>0</v>
      </c>
      <c r="C2420" s="17">
        <f t="shared" si="104"/>
        <v>116.5</v>
      </c>
      <c r="D2420" s="19">
        <f t="shared" si="105"/>
        <v>200902</v>
      </c>
    </row>
    <row r="2421" spans="1:4" x14ac:dyDescent="0.2">
      <c r="A2421" s="14">
        <f>+'Daily Rainfall Data Since 2002'!B2420</f>
        <v>39871</v>
      </c>
      <c r="B2421" s="6">
        <f>+'Daily Rainfall Data Since 2002'!C2420</f>
        <v>6.2</v>
      </c>
      <c r="C2421" s="17">
        <f t="shared" si="104"/>
        <v>122.7</v>
      </c>
      <c r="D2421" s="19">
        <f t="shared" si="105"/>
        <v>200902</v>
      </c>
    </row>
    <row r="2422" spans="1:4" x14ac:dyDescent="0.2">
      <c r="A2422" s="14">
        <f>+'Daily Rainfall Data Since 2002'!B2421</f>
        <v>39872</v>
      </c>
      <c r="B2422" s="6">
        <f>+'Daily Rainfall Data Since 2002'!C2421</f>
        <v>0</v>
      </c>
      <c r="C2422" s="17">
        <f t="shared" si="104"/>
        <v>122.7</v>
      </c>
      <c r="D2422" s="19">
        <f t="shared" si="105"/>
        <v>200902</v>
      </c>
    </row>
    <row r="2423" spans="1:4" x14ac:dyDescent="0.2">
      <c r="A2423" s="14">
        <f>+'Daily Rainfall Data Since 2002'!B2422</f>
        <v>39873</v>
      </c>
      <c r="B2423" s="6">
        <f>+'Daily Rainfall Data Since 2002'!C2422</f>
        <v>0</v>
      </c>
      <c r="C2423" s="17">
        <f t="shared" si="104"/>
        <v>122.7</v>
      </c>
      <c r="D2423" s="19">
        <f t="shared" si="105"/>
        <v>200903</v>
      </c>
    </row>
    <row r="2424" spans="1:4" x14ac:dyDescent="0.2">
      <c r="A2424" s="14">
        <f>+'Daily Rainfall Data Since 2002'!B2423</f>
        <v>39874</v>
      </c>
      <c r="B2424" s="6">
        <f>+'Daily Rainfall Data Since 2002'!C2423</f>
        <v>0</v>
      </c>
      <c r="C2424" s="17">
        <f t="shared" si="104"/>
        <v>122.7</v>
      </c>
      <c r="D2424" s="19">
        <f t="shared" si="105"/>
        <v>200903</v>
      </c>
    </row>
    <row r="2425" spans="1:4" x14ac:dyDescent="0.2">
      <c r="A2425" s="14">
        <f>+'Daily Rainfall Data Since 2002'!B2424</f>
        <v>39875</v>
      </c>
      <c r="B2425" s="6">
        <f>+'Daily Rainfall Data Since 2002'!C2424</f>
        <v>0</v>
      </c>
      <c r="C2425" s="17">
        <f t="shared" si="104"/>
        <v>122.7</v>
      </c>
      <c r="D2425" s="19">
        <f t="shared" si="105"/>
        <v>200903</v>
      </c>
    </row>
    <row r="2426" spans="1:4" x14ac:dyDescent="0.2">
      <c r="A2426" s="14">
        <f>+'Daily Rainfall Data Since 2002'!B2425</f>
        <v>39876</v>
      </c>
      <c r="B2426" s="6">
        <f>+'Daily Rainfall Data Since 2002'!C2425</f>
        <v>2.6</v>
      </c>
      <c r="C2426" s="17">
        <f t="shared" si="104"/>
        <v>125.3</v>
      </c>
      <c r="D2426" s="19">
        <f t="shared" si="105"/>
        <v>200903</v>
      </c>
    </row>
    <row r="2427" spans="1:4" x14ac:dyDescent="0.2">
      <c r="A2427" s="14">
        <f>+'Daily Rainfall Data Since 2002'!B2426</f>
        <v>39877</v>
      </c>
      <c r="B2427" s="6">
        <f>+'Daily Rainfall Data Since 2002'!C2426</f>
        <v>0</v>
      </c>
      <c r="C2427" s="17">
        <f t="shared" si="104"/>
        <v>125.3</v>
      </c>
      <c r="D2427" s="19">
        <f t="shared" si="105"/>
        <v>200903</v>
      </c>
    </row>
    <row r="2428" spans="1:4" x14ac:dyDescent="0.2">
      <c r="A2428" s="14">
        <f>+'Daily Rainfall Data Since 2002'!B2427</f>
        <v>39878</v>
      </c>
      <c r="B2428" s="6">
        <f>+'Daily Rainfall Data Since 2002'!C2427</f>
        <v>0</v>
      </c>
      <c r="C2428" s="17">
        <f t="shared" si="104"/>
        <v>125.3</v>
      </c>
      <c r="D2428" s="19">
        <f t="shared" si="105"/>
        <v>200903</v>
      </c>
    </row>
    <row r="2429" spans="1:4" x14ac:dyDescent="0.2">
      <c r="A2429" s="14">
        <f>+'Daily Rainfall Data Since 2002'!B2428</f>
        <v>39879</v>
      </c>
      <c r="B2429" s="6">
        <f>+'Daily Rainfall Data Since 2002'!C2428</f>
        <v>0</v>
      </c>
      <c r="C2429" s="17">
        <f t="shared" si="104"/>
        <v>125.3</v>
      </c>
      <c r="D2429" s="19">
        <f t="shared" si="105"/>
        <v>200903</v>
      </c>
    </row>
    <row r="2430" spans="1:4" x14ac:dyDescent="0.2">
      <c r="A2430" s="14">
        <f>+'Daily Rainfall Data Since 2002'!B2429</f>
        <v>39880</v>
      </c>
      <c r="B2430" s="6">
        <f>+'Daily Rainfall Data Since 2002'!C2429</f>
        <v>0</v>
      </c>
      <c r="C2430" s="17">
        <f t="shared" si="104"/>
        <v>125.3</v>
      </c>
      <c r="D2430" s="19">
        <f t="shared" si="105"/>
        <v>200903</v>
      </c>
    </row>
    <row r="2431" spans="1:4" x14ac:dyDescent="0.2">
      <c r="A2431" s="14">
        <f>+'Daily Rainfall Data Since 2002'!B2430</f>
        <v>39881</v>
      </c>
      <c r="B2431" s="6">
        <f>+'Daily Rainfall Data Since 2002'!C2430</f>
        <v>0</v>
      </c>
      <c r="C2431" s="17">
        <f t="shared" si="104"/>
        <v>125.3</v>
      </c>
      <c r="D2431" s="19">
        <f t="shared" si="105"/>
        <v>200903</v>
      </c>
    </row>
    <row r="2432" spans="1:4" x14ac:dyDescent="0.2">
      <c r="A2432" s="14">
        <f>+'Daily Rainfall Data Since 2002'!B2431</f>
        <v>39882</v>
      </c>
      <c r="B2432" s="6">
        <f>+'Daily Rainfall Data Since 2002'!C2431</f>
        <v>0</v>
      </c>
      <c r="C2432" s="17">
        <f t="shared" ref="C2432:C2495" si="106">IF(B2432="nd",0, IF(B2432="T",0,B2432))+C2431</f>
        <v>125.3</v>
      </c>
      <c r="D2432" s="19">
        <f t="shared" si="105"/>
        <v>200903</v>
      </c>
    </row>
    <row r="2433" spans="1:4" x14ac:dyDescent="0.2">
      <c r="A2433" s="14">
        <f>+'Daily Rainfall Data Since 2002'!B2432</f>
        <v>39883</v>
      </c>
      <c r="B2433" s="6">
        <f>+'Daily Rainfall Data Since 2002'!C2432</f>
        <v>0</v>
      </c>
      <c r="C2433" s="17">
        <f t="shared" si="106"/>
        <v>125.3</v>
      </c>
      <c r="D2433" s="19">
        <f t="shared" si="105"/>
        <v>200903</v>
      </c>
    </row>
    <row r="2434" spans="1:4" x14ac:dyDescent="0.2">
      <c r="A2434" s="14">
        <f>+'Daily Rainfall Data Since 2002'!B2433</f>
        <v>39884</v>
      </c>
      <c r="B2434" s="6">
        <f>+'Daily Rainfall Data Since 2002'!C2433</f>
        <v>0</v>
      </c>
      <c r="C2434" s="17">
        <f t="shared" si="106"/>
        <v>125.3</v>
      </c>
      <c r="D2434" s="19">
        <f t="shared" si="105"/>
        <v>200903</v>
      </c>
    </row>
    <row r="2435" spans="1:4" x14ac:dyDescent="0.2">
      <c r="A2435" s="14">
        <f>+'Daily Rainfall Data Since 2002'!B2434</f>
        <v>39885</v>
      </c>
      <c r="B2435" s="6">
        <f>+'Daily Rainfall Data Since 2002'!C2434</f>
        <v>0</v>
      </c>
      <c r="C2435" s="17">
        <f t="shared" si="106"/>
        <v>125.3</v>
      </c>
      <c r="D2435" s="19">
        <f t="shared" si="105"/>
        <v>200903</v>
      </c>
    </row>
    <row r="2436" spans="1:4" x14ac:dyDescent="0.2">
      <c r="A2436" s="14">
        <f>+'Daily Rainfall Data Since 2002'!B2435</f>
        <v>39886</v>
      </c>
      <c r="B2436" s="6">
        <f>+'Daily Rainfall Data Since 2002'!C2435</f>
        <v>0</v>
      </c>
      <c r="C2436" s="17">
        <f t="shared" si="106"/>
        <v>125.3</v>
      </c>
      <c r="D2436" s="19">
        <f t="shared" si="105"/>
        <v>200903</v>
      </c>
    </row>
    <row r="2437" spans="1:4" x14ac:dyDescent="0.2">
      <c r="A2437" s="14">
        <f>+'Daily Rainfall Data Since 2002'!B2436</f>
        <v>39887</v>
      </c>
      <c r="B2437" s="6">
        <f>+'Daily Rainfall Data Since 2002'!C2436</f>
        <v>0</v>
      </c>
      <c r="C2437" s="17">
        <f t="shared" si="106"/>
        <v>125.3</v>
      </c>
      <c r="D2437" s="19">
        <f t="shared" si="105"/>
        <v>200903</v>
      </c>
    </row>
    <row r="2438" spans="1:4" x14ac:dyDescent="0.2">
      <c r="A2438" s="14">
        <f>+'Daily Rainfall Data Since 2002'!B2437</f>
        <v>39888</v>
      </c>
      <c r="B2438" s="6">
        <f>+'Daily Rainfall Data Since 2002'!C2437</f>
        <v>0</v>
      </c>
      <c r="C2438" s="17">
        <f t="shared" si="106"/>
        <v>125.3</v>
      </c>
      <c r="D2438" s="19">
        <f t="shared" si="105"/>
        <v>200903</v>
      </c>
    </row>
    <row r="2439" spans="1:4" x14ac:dyDescent="0.2">
      <c r="A2439" s="14">
        <f>+'Daily Rainfall Data Since 2002'!B2438</f>
        <v>39889</v>
      </c>
      <c r="B2439" s="6">
        <f>+'Daily Rainfall Data Since 2002'!C2438</f>
        <v>0</v>
      </c>
      <c r="C2439" s="17">
        <f t="shared" si="106"/>
        <v>125.3</v>
      </c>
      <c r="D2439" s="19">
        <f t="shared" si="105"/>
        <v>200903</v>
      </c>
    </row>
    <row r="2440" spans="1:4" x14ac:dyDescent="0.2">
      <c r="A2440" s="14">
        <f>+'Daily Rainfall Data Since 2002'!B2439</f>
        <v>39890</v>
      </c>
      <c r="B2440" s="6">
        <f>+'Daily Rainfall Data Since 2002'!C2439</f>
        <v>0</v>
      </c>
      <c r="C2440" s="17">
        <f t="shared" si="106"/>
        <v>125.3</v>
      </c>
      <c r="D2440" s="19">
        <f t="shared" si="105"/>
        <v>200903</v>
      </c>
    </row>
    <row r="2441" spans="1:4" x14ac:dyDescent="0.2">
      <c r="A2441" s="14">
        <f>+'Daily Rainfall Data Since 2002'!B2440</f>
        <v>39891</v>
      </c>
      <c r="B2441" s="6">
        <f>+'Daily Rainfall Data Since 2002'!C2440</f>
        <v>0</v>
      </c>
      <c r="C2441" s="17">
        <f t="shared" si="106"/>
        <v>125.3</v>
      </c>
      <c r="D2441" s="19">
        <f t="shared" si="105"/>
        <v>200903</v>
      </c>
    </row>
    <row r="2442" spans="1:4" x14ac:dyDescent="0.2">
      <c r="A2442" s="14">
        <f>+'Daily Rainfall Data Since 2002'!B2441</f>
        <v>39892</v>
      </c>
      <c r="B2442" s="6">
        <f>+'Daily Rainfall Data Since 2002'!C2441</f>
        <v>0</v>
      </c>
      <c r="C2442" s="17">
        <f t="shared" si="106"/>
        <v>125.3</v>
      </c>
      <c r="D2442" s="19">
        <f t="shared" si="105"/>
        <v>200903</v>
      </c>
    </row>
    <row r="2443" spans="1:4" x14ac:dyDescent="0.2">
      <c r="A2443" s="14">
        <f>+'Daily Rainfall Data Since 2002'!B2442</f>
        <v>39893</v>
      </c>
      <c r="B2443" s="6">
        <f>+'Daily Rainfall Data Since 2002'!C2442</f>
        <v>0</v>
      </c>
      <c r="C2443" s="17">
        <f t="shared" si="106"/>
        <v>125.3</v>
      </c>
      <c r="D2443" s="19">
        <f t="shared" si="105"/>
        <v>200903</v>
      </c>
    </row>
    <row r="2444" spans="1:4" x14ac:dyDescent="0.2">
      <c r="A2444" s="14">
        <f>+'Daily Rainfall Data Since 2002'!B2443</f>
        <v>39894</v>
      </c>
      <c r="B2444" s="6">
        <f>+'Daily Rainfall Data Since 2002'!C2443</f>
        <v>0</v>
      </c>
      <c r="C2444" s="17">
        <f t="shared" si="106"/>
        <v>125.3</v>
      </c>
      <c r="D2444" s="19">
        <f t="shared" si="105"/>
        <v>200903</v>
      </c>
    </row>
    <row r="2445" spans="1:4" x14ac:dyDescent="0.2">
      <c r="A2445" s="14">
        <f>+'Daily Rainfall Data Since 2002'!B2444</f>
        <v>39895</v>
      </c>
      <c r="B2445" s="6">
        <f>+'Daily Rainfall Data Since 2002'!C2444</f>
        <v>0</v>
      </c>
      <c r="C2445" s="17">
        <f t="shared" si="106"/>
        <v>125.3</v>
      </c>
      <c r="D2445" s="19">
        <f t="shared" si="105"/>
        <v>200903</v>
      </c>
    </row>
    <row r="2446" spans="1:4" x14ac:dyDescent="0.2">
      <c r="A2446" s="14">
        <f>+'Daily Rainfall Data Since 2002'!B2445</f>
        <v>39896</v>
      </c>
      <c r="B2446" s="6">
        <f>+'Daily Rainfall Data Since 2002'!C2445</f>
        <v>0</v>
      </c>
      <c r="C2446" s="17">
        <f t="shared" si="106"/>
        <v>125.3</v>
      </c>
      <c r="D2446" s="19">
        <f t="shared" si="105"/>
        <v>200903</v>
      </c>
    </row>
    <row r="2447" spans="1:4" x14ac:dyDescent="0.2">
      <c r="A2447" s="14">
        <f>+'Daily Rainfall Data Since 2002'!B2446</f>
        <v>39897</v>
      </c>
      <c r="B2447" s="6">
        <f>+'Daily Rainfall Data Since 2002'!C2446</f>
        <v>0</v>
      </c>
      <c r="C2447" s="17">
        <f t="shared" si="106"/>
        <v>125.3</v>
      </c>
      <c r="D2447" s="19">
        <f t="shared" si="105"/>
        <v>200903</v>
      </c>
    </row>
    <row r="2448" spans="1:4" x14ac:dyDescent="0.2">
      <c r="A2448" s="14">
        <f>+'Daily Rainfall Data Since 2002'!B2447</f>
        <v>39898</v>
      </c>
      <c r="B2448" s="6">
        <f>+'Daily Rainfall Data Since 2002'!C2447</f>
        <v>0</v>
      </c>
      <c r="C2448" s="17">
        <f t="shared" si="106"/>
        <v>125.3</v>
      </c>
      <c r="D2448" s="19">
        <f t="shared" si="105"/>
        <v>200903</v>
      </c>
    </row>
    <row r="2449" spans="1:4" x14ac:dyDescent="0.2">
      <c r="A2449" s="14">
        <f>+'Daily Rainfall Data Since 2002'!B2448</f>
        <v>39899</v>
      </c>
      <c r="B2449" s="6">
        <f>+'Daily Rainfall Data Since 2002'!C2448</f>
        <v>0</v>
      </c>
      <c r="C2449" s="17">
        <f t="shared" si="106"/>
        <v>125.3</v>
      </c>
      <c r="D2449" s="19">
        <f t="shared" si="105"/>
        <v>200903</v>
      </c>
    </row>
    <row r="2450" spans="1:4" x14ac:dyDescent="0.2">
      <c r="A2450" s="14">
        <f>+'Daily Rainfall Data Since 2002'!B2449</f>
        <v>39900</v>
      </c>
      <c r="B2450" s="6">
        <f>+'Daily Rainfall Data Since 2002'!C2449</f>
        <v>7.8</v>
      </c>
      <c r="C2450" s="17">
        <f t="shared" si="106"/>
        <v>133.1</v>
      </c>
      <c r="D2450" s="19">
        <f t="shared" si="105"/>
        <v>200903</v>
      </c>
    </row>
    <row r="2451" spans="1:4" x14ac:dyDescent="0.2">
      <c r="A2451" s="14">
        <f>+'Daily Rainfall Data Since 2002'!B2450</f>
        <v>39901</v>
      </c>
      <c r="B2451" s="6">
        <f>+'Daily Rainfall Data Since 2002'!C2450</f>
        <v>4.8</v>
      </c>
      <c r="C2451" s="17">
        <f t="shared" si="106"/>
        <v>137.9</v>
      </c>
      <c r="D2451" s="19">
        <f t="shared" ref="D2451:D2514" si="107">+YEAR(A2451)*100+MONTH(A2451)</f>
        <v>200903</v>
      </c>
    </row>
    <row r="2452" spans="1:4" x14ac:dyDescent="0.2">
      <c r="A2452" s="14">
        <f>+'Daily Rainfall Data Since 2002'!B2451</f>
        <v>39902</v>
      </c>
      <c r="B2452" s="6">
        <f>+'Daily Rainfall Data Since 2002'!C2451</f>
        <v>0</v>
      </c>
      <c r="C2452" s="17">
        <f t="shared" si="106"/>
        <v>137.9</v>
      </c>
      <c r="D2452" s="19">
        <f t="shared" si="107"/>
        <v>200903</v>
      </c>
    </row>
    <row r="2453" spans="1:4" x14ac:dyDescent="0.2">
      <c r="A2453" s="14">
        <f>+'Daily Rainfall Data Since 2002'!B2452</f>
        <v>39903</v>
      </c>
      <c r="B2453" s="6">
        <f>+'Daily Rainfall Data Since 2002'!C2452</f>
        <v>0</v>
      </c>
      <c r="C2453" s="17">
        <f t="shared" si="106"/>
        <v>137.9</v>
      </c>
      <c r="D2453" s="19">
        <f t="shared" si="107"/>
        <v>200903</v>
      </c>
    </row>
    <row r="2454" spans="1:4" x14ac:dyDescent="0.2">
      <c r="A2454" s="14">
        <f>+'Daily Rainfall Data Since 2002'!B2453</f>
        <v>39904</v>
      </c>
      <c r="B2454" s="6">
        <f>+'Daily Rainfall Data Since 2002'!C2453</f>
        <v>0</v>
      </c>
      <c r="C2454" s="17">
        <f t="shared" si="106"/>
        <v>137.9</v>
      </c>
      <c r="D2454" s="19">
        <f t="shared" si="107"/>
        <v>200904</v>
      </c>
    </row>
    <row r="2455" spans="1:4" x14ac:dyDescent="0.2">
      <c r="A2455" s="14">
        <f>+'Daily Rainfall Data Since 2002'!B2454</f>
        <v>39905</v>
      </c>
      <c r="B2455" s="6">
        <f>+'Daily Rainfall Data Since 2002'!C2454</f>
        <v>0</v>
      </c>
      <c r="C2455" s="17">
        <f t="shared" si="106"/>
        <v>137.9</v>
      </c>
      <c r="D2455" s="19">
        <f t="shared" si="107"/>
        <v>200904</v>
      </c>
    </row>
    <row r="2456" spans="1:4" x14ac:dyDescent="0.2">
      <c r="A2456" s="14">
        <f>+'Daily Rainfall Data Since 2002'!B2455</f>
        <v>39906</v>
      </c>
      <c r="B2456" s="6">
        <f>+'Daily Rainfall Data Since 2002'!C2455</f>
        <v>0</v>
      </c>
      <c r="C2456" s="17">
        <f t="shared" si="106"/>
        <v>137.9</v>
      </c>
      <c r="D2456" s="19">
        <f t="shared" si="107"/>
        <v>200904</v>
      </c>
    </row>
    <row r="2457" spans="1:4" x14ac:dyDescent="0.2">
      <c r="A2457" s="14">
        <f>+'Daily Rainfall Data Since 2002'!B2456</f>
        <v>39907</v>
      </c>
      <c r="B2457" s="6">
        <f>+'Daily Rainfall Data Since 2002'!C2456</f>
        <v>0</v>
      </c>
      <c r="C2457" s="17">
        <f t="shared" si="106"/>
        <v>137.9</v>
      </c>
      <c r="D2457" s="19">
        <f t="shared" si="107"/>
        <v>200904</v>
      </c>
    </row>
    <row r="2458" spans="1:4" x14ac:dyDescent="0.2">
      <c r="A2458" s="14">
        <f>+'Daily Rainfall Data Since 2002'!B2457</f>
        <v>39908</v>
      </c>
      <c r="B2458" s="6">
        <f>+'Daily Rainfall Data Since 2002'!C2457</f>
        <v>0</v>
      </c>
      <c r="C2458" s="17">
        <f t="shared" si="106"/>
        <v>137.9</v>
      </c>
      <c r="D2458" s="19">
        <f t="shared" si="107"/>
        <v>200904</v>
      </c>
    </row>
    <row r="2459" spans="1:4" x14ac:dyDescent="0.2">
      <c r="A2459" s="14">
        <f>+'Daily Rainfall Data Since 2002'!B2458</f>
        <v>39909</v>
      </c>
      <c r="B2459" s="6">
        <f>+'Daily Rainfall Data Since 2002'!C2458</f>
        <v>0</v>
      </c>
      <c r="C2459" s="17">
        <f t="shared" si="106"/>
        <v>137.9</v>
      </c>
      <c r="D2459" s="19">
        <f t="shared" si="107"/>
        <v>200904</v>
      </c>
    </row>
    <row r="2460" spans="1:4" x14ac:dyDescent="0.2">
      <c r="A2460" s="14">
        <f>+'Daily Rainfall Data Since 2002'!B2459</f>
        <v>39910</v>
      </c>
      <c r="B2460" s="6">
        <f>+'Daily Rainfall Data Since 2002'!C2459</f>
        <v>0</v>
      </c>
      <c r="C2460" s="17">
        <f t="shared" si="106"/>
        <v>137.9</v>
      </c>
      <c r="D2460" s="19">
        <f t="shared" si="107"/>
        <v>200904</v>
      </c>
    </row>
    <row r="2461" spans="1:4" x14ac:dyDescent="0.2">
      <c r="A2461" s="14">
        <f>+'Daily Rainfall Data Since 2002'!B2460</f>
        <v>39911</v>
      </c>
      <c r="B2461" s="6">
        <f>+'Daily Rainfall Data Since 2002'!C2460</f>
        <v>0</v>
      </c>
      <c r="C2461" s="17">
        <f t="shared" si="106"/>
        <v>137.9</v>
      </c>
      <c r="D2461" s="19">
        <f t="shared" si="107"/>
        <v>200904</v>
      </c>
    </row>
    <row r="2462" spans="1:4" x14ac:dyDescent="0.2">
      <c r="A2462" s="14">
        <f>+'Daily Rainfall Data Since 2002'!B2461</f>
        <v>39912</v>
      </c>
      <c r="B2462" s="6">
        <f>+'Daily Rainfall Data Since 2002'!C2461</f>
        <v>0</v>
      </c>
      <c r="C2462" s="17">
        <f t="shared" si="106"/>
        <v>137.9</v>
      </c>
      <c r="D2462" s="19">
        <f t="shared" si="107"/>
        <v>200904</v>
      </c>
    </row>
    <row r="2463" spans="1:4" x14ac:dyDescent="0.2">
      <c r="A2463" s="14">
        <f>+'Daily Rainfall Data Since 2002'!B2462</f>
        <v>39913</v>
      </c>
      <c r="B2463" s="6">
        <f>+'Daily Rainfall Data Since 2002'!C2462</f>
        <v>0</v>
      </c>
      <c r="C2463" s="17">
        <f t="shared" si="106"/>
        <v>137.9</v>
      </c>
      <c r="D2463" s="19">
        <f t="shared" si="107"/>
        <v>200904</v>
      </c>
    </row>
    <row r="2464" spans="1:4" x14ac:dyDescent="0.2">
      <c r="A2464" s="14">
        <f>+'Daily Rainfall Data Since 2002'!B2463</f>
        <v>39914</v>
      </c>
      <c r="B2464" s="6">
        <f>+'Daily Rainfall Data Since 2002'!C2463</f>
        <v>0</v>
      </c>
      <c r="C2464" s="17">
        <f t="shared" si="106"/>
        <v>137.9</v>
      </c>
      <c r="D2464" s="19">
        <f t="shared" si="107"/>
        <v>200904</v>
      </c>
    </row>
    <row r="2465" spans="1:4" x14ac:dyDescent="0.2">
      <c r="A2465" s="14">
        <f>+'Daily Rainfall Data Since 2002'!B2464</f>
        <v>39915</v>
      </c>
      <c r="B2465" s="6">
        <f>+'Daily Rainfall Data Since 2002'!C2464</f>
        <v>0</v>
      </c>
      <c r="C2465" s="17">
        <f t="shared" si="106"/>
        <v>137.9</v>
      </c>
      <c r="D2465" s="19">
        <f t="shared" si="107"/>
        <v>200904</v>
      </c>
    </row>
    <row r="2466" spans="1:4" x14ac:dyDescent="0.2">
      <c r="A2466" s="14">
        <f>+'Daily Rainfall Data Since 2002'!B2465</f>
        <v>39916</v>
      </c>
      <c r="B2466" s="6">
        <f>+'Daily Rainfall Data Since 2002'!C2465</f>
        <v>0</v>
      </c>
      <c r="C2466" s="17">
        <f t="shared" si="106"/>
        <v>137.9</v>
      </c>
      <c r="D2466" s="19">
        <f t="shared" si="107"/>
        <v>200904</v>
      </c>
    </row>
    <row r="2467" spans="1:4" x14ac:dyDescent="0.2">
      <c r="A2467" s="14">
        <f>+'Daily Rainfall Data Since 2002'!B2466</f>
        <v>39917</v>
      </c>
      <c r="B2467" s="6">
        <f>+'Daily Rainfall Data Since 2002'!C2466</f>
        <v>0</v>
      </c>
      <c r="C2467" s="17">
        <f t="shared" si="106"/>
        <v>137.9</v>
      </c>
      <c r="D2467" s="19">
        <f t="shared" si="107"/>
        <v>200904</v>
      </c>
    </row>
    <row r="2468" spans="1:4" x14ac:dyDescent="0.2">
      <c r="A2468" s="14">
        <f>+'Daily Rainfall Data Since 2002'!B2467</f>
        <v>39918</v>
      </c>
      <c r="B2468" s="6">
        <f>+'Daily Rainfall Data Since 2002'!C2467</f>
        <v>0</v>
      </c>
      <c r="C2468" s="17">
        <f t="shared" si="106"/>
        <v>137.9</v>
      </c>
      <c r="D2468" s="19">
        <f t="shared" si="107"/>
        <v>200904</v>
      </c>
    </row>
    <row r="2469" spans="1:4" x14ac:dyDescent="0.2">
      <c r="A2469" s="14">
        <f>+'Daily Rainfall Data Since 2002'!B2468</f>
        <v>39919</v>
      </c>
      <c r="B2469" s="6">
        <f>+'Daily Rainfall Data Since 2002'!C2468</f>
        <v>7.2</v>
      </c>
      <c r="C2469" s="17">
        <f t="shared" si="106"/>
        <v>145.1</v>
      </c>
      <c r="D2469" s="19">
        <f t="shared" si="107"/>
        <v>200904</v>
      </c>
    </row>
    <row r="2470" spans="1:4" x14ac:dyDescent="0.2">
      <c r="A2470" s="14">
        <f>+'Daily Rainfall Data Since 2002'!B2469</f>
        <v>39920</v>
      </c>
      <c r="B2470" s="6">
        <f>+'Daily Rainfall Data Since 2002'!C2469</f>
        <v>0</v>
      </c>
      <c r="C2470" s="17">
        <f t="shared" si="106"/>
        <v>145.1</v>
      </c>
      <c r="D2470" s="19">
        <f t="shared" si="107"/>
        <v>200904</v>
      </c>
    </row>
    <row r="2471" spans="1:4" x14ac:dyDescent="0.2">
      <c r="A2471" s="14">
        <f>+'Daily Rainfall Data Since 2002'!B2470</f>
        <v>39921</v>
      </c>
      <c r="B2471" s="6">
        <f>+'Daily Rainfall Data Since 2002'!C2470</f>
        <v>0</v>
      </c>
      <c r="C2471" s="17">
        <f t="shared" si="106"/>
        <v>145.1</v>
      </c>
      <c r="D2471" s="19">
        <f t="shared" si="107"/>
        <v>200904</v>
      </c>
    </row>
    <row r="2472" spans="1:4" x14ac:dyDescent="0.2">
      <c r="A2472" s="14">
        <f>+'Daily Rainfall Data Since 2002'!B2471</f>
        <v>39922</v>
      </c>
      <c r="B2472" s="6">
        <f>+'Daily Rainfall Data Since 2002'!C2471</f>
        <v>0</v>
      </c>
      <c r="C2472" s="17">
        <f t="shared" si="106"/>
        <v>145.1</v>
      </c>
      <c r="D2472" s="19">
        <f t="shared" si="107"/>
        <v>200904</v>
      </c>
    </row>
    <row r="2473" spans="1:4" x14ac:dyDescent="0.2">
      <c r="A2473" s="14">
        <f>+'Daily Rainfall Data Since 2002'!B2472</f>
        <v>39923</v>
      </c>
      <c r="B2473" s="6">
        <f>+'Daily Rainfall Data Since 2002'!C2472</f>
        <v>0</v>
      </c>
      <c r="C2473" s="17">
        <f t="shared" si="106"/>
        <v>145.1</v>
      </c>
      <c r="D2473" s="19">
        <f t="shared" si="107"/>
        <v>200904</v>
      </c>
    </row>
    <row r="2474" spans="1:4" x14ac:dyDescent="0.2">
      <c r="A2474" s="14">
        <f>+'Daily Rainfall Data Since 2002'!B2473</f>
        <v>39924</v>
      </c>
      <c r="B2474" s="6">
        <f>+'Daily Rainfall Data Since 2002'!C2473</f>
        <v>0</v>
      </c>
      <c r="C2474" s="17">
        <f t="shared" si="106"/>
        <v>145.1</v>
      </c>
      <c r="D2474" s="19">
        <f t="shared" si="107"/>
        <v>200904</v>
      </c>
    </row>
    <row r="2475" spans="1:4" x14ac:dyDescent="0.2">
      <c r="A2475" s="14">
        <f>+'Daily Rainfall Data Since 2002'!B2474</f>
        <v>39925</v>
      </c>
      <c r="B2475" s="6">
        <f>+'Daily Rainfall Data Since 2002'!C2474</f>
        <v>0</v>
      </c>
      <c r="C2475" s="17">
        <f t="shared" si="106"/>
        <v>145.1</v>
      </c>
      <c r="D2475" s="19">
        <f t="shared" si="107"/>
        <v>200904</v>
      </c>
    </row>
    <row r="2476" spans="1:4" x14ac:dyDescent="0.2">
      <c r="A2476" s="14">
        <f>+'Daily Rainfall Data Since 2002'!B2475</f>
        <v>39926</v>
      </c>
      <c r="B2476" s="6">
        <f>+'Daily Rainfall Data Since 2002'!C2475</f>
        <v>3.5</v>
      </c>
      <c r="C2476" s="17">
        <f t="shared" si="106"/>
        <v>148.6</v>
      </c>
      <c r="D2476" s="19">
        <f t="shared" si="107"/>
        <v>200904</v>
      </c>
    </row>
    <row r="2477" spans="1:4" x14ac:dyDescent="0.2">
      <c r="A2477" s="14">
        <f>+'Daily Rainfall Data Since 2002'!B2476</f>
        <v>39927</v>
      </c>
      <c r="B2477" s="6">
        <f>+'Daily Rainfall Data Since 2002'!C2476</f>
        <v>0</v>
      </c>
      <c r="C2477" s="17">
        <f t="shared" si="106"/>
        <v>148.6</v>
      </c>
      <c r="D2477" s="19">
        <f t="shared" si="107"/>
        <v>200904</v>
      </c>
    </row>
    <row r="2478" spans="1:4" x14ac:dyDescent="0.2">
      <c r="A2478" s="14">
        <f>+'Daily Rainfall Data Since 2002'!B2477</f>
        <v>39928</v>
      </c>
      <c r="B2478" s="6">
        <f>+'Daily Rainfall Data Since 2002'!C2477</f>
        <v>0</v>
      </c>
      <c r="C2478" s="17">
        <f t="shared" si="106"/>
        <v>148.6</v>
      </c>
      <c r="D2478" s="19">
        <f t="shared" si="107"/>
        <v>200904</v>
      </c>
    </row>
    <row r="2479" spans="1:4" x14ac:dyDescent="0.2">
      <c r="A2479" s="14">
        <f>+'Daily Rainfall Data Since 2002'!B2478</f>
        <v>39929</v>
      </c>
      <c r="B2479" s="6">
        <f>+'Daily Rainfall Data Since 2002'!C2478</f>
        <v>0</v>
      </c>
      <c r="C2479" s="17">
        <f t="shared" si="106"/>
        <v>148.6</v>
      </c>
      <c r="D2479" s="19">
        <f t="shared" si="107"/>
        <v>200904</v>
      </c>
    </row>
    <row r="2480" spans="1:4" x14ac:dyDescent="0.2">
      <c r="A2480" s="14">
        <f>+'Daily Rainfall Data Since 2002'!B2479</f>
        <v>39930</v>
      </c>
      <c r="B2480" s="6">
        <f>+'Daily Rainfall Data Since 2002'!C2479</f>
        <v>0</v>
      </c>
      <c r="C2480" s="17">
        <f t="shared" si="106"/>
        <v>148.6</v>
      </c>
      <c r="D2480" s="19">
        <f t="shared" si="107"/>
        <v>200904</v>
      </c>
    </row>
    <row r="2481" spans="1:4" x14ac:dyDescent="0.2">
      <c r="A2481" s="14">
        <f>+'Daily Rainfall Data Since 2002'!B2480</f>
        <v>39931</v>
      </c>
      <c r="B2481" s="6">
        <f>+'Daily Rainfall Data Since 2002'!C2480</f>
        <v>0</v>
      </c>
      <c r="C2481" s="17">
        <f t="shared" si="106"/>
        <v>148.6</v>
      </c>
      <c r="D2481" s="19">
        <f t="shared" si="107"/>
        <v>200904</v>
      </c>
    </row>
    <row r="2482" spans="1:4" x14ac:dyDescent="0.2">
      <c r="A2482" s="14">
        <f>+'Daily Rainfall Data Since 2002'!B2481</f>
        <v>39932</v>
      </c>
      <c r="B2482" s="6">
        <f>+'Daily Rainfall Data Since 2002'!C2481</f>
        <v>20.2</v>
      </c>
      <c r="C2482" s="17">
        <f t="shared" si="106"/>
        <v>168.79999999999998</v>
      </c>
      <c r="D2482" s="19">
        <f t="shared" si="107"/>
        <v>200904</v>
      </c>
    </row>
    <row r="2483" spans="1:4" x14ac:dyDescent="0.2">
      <c r="A2483" s="14">
        <f>+'Daily Rainfall Data Since 2002'!B2482</f>
        <v>39933</v>
      </c>
      <c r="B2483" s="6">
        <f>+'Daily Rainfall Data Since 2002'!C2482</f>
        <v>0</v>
      </c>
      <c r="C2483" s="17">
        <f t="shared" si="106"/>
        <v>168.79999999999998</v>
      </c>
      <c r="D2483" s="19">
        <f t="shared" si="107"/>
        <v>200904</v>
      </c>
    </row>
    <row r="2484" spans="1:4" x14ac:dyDescent="0.2">
      <c r="A2484" s="14">
        <f>+'Daily Rainfall Data Since 2002'!B2483</f>
        <v>39934</v>
      </c>
      <c r="B2484" s="6">
        <f>+'Daily Rainfall Data Since 2002'!C2483</f>
        <v>0</v>
      </c>
      <c r="C2484" s="17">
        <f t="shared" si="106"/>
        <v>168.79999999999998</v>
      </c>
      <c r="D2484" s="19">
        <f t="shared" si="107"/>
        <v>200905</v>
      </c>
    </row>
    <row r="2485" spans="1:4" x14ac:dyDescent="0.2">
      <c r="A2485" s="14">
        <f>+'Daily Rainfall Data Since 2002'!B2484</f>
        <v>39935</v>
      </c>
      <c r="B2485" s="6">
        <f>+'Daily Rainfall Data Since 2002'!C2484</f>
        <v>0</v>
      </c>
      <c r="C2485" s="17">
        <f t="shared" si="106"/>
        <v>168.79999999999998</v>
      </c>
      <c r="D2485" s="19">
        <f t="shared" si="107"/>
        <v>200905</v>
      </c>
    </row>
    <row r="2486" spans="1:4" x14ac:dyDescent="0.2">
      <c r="A2486" s="14">
        <f>+'Daily Rainfall Data Since 2002'!B2485</f>
        <v>39936</v>
      </c>
      <c r="B2486" s="6">
        <f>+'Daily Rainfall Data Since 2002'!C2485</f>
        <v>0</v>
      </c>
      <c r="C2486" s="17">
        <f t="shared" si="106"/>
        <v>168.79999999999998</v>
      </c>
      <c r="D2486" s="19">
        <f t="shared" si="107"/>
        <v>200905</v>
      </c>
    </row>
    <row r="2487" spans="1:4" x14ac:dyDescent="0.2">
      <c r="A2487" s="14">
        <f>+'Daily Rainfall Data Since 2002'!B2486</f>
        <v>39937</v>
      </c>
      <c r="B2487" s="6">
        <f>+'Daily Rainfall Data Since 2002'!C2486</f>
        <v>0</v>
      </c>
      <c r="C2487" s="17">
        <f t="shared" si="106"/>
        <v>168.79999999999998</v>
      </c>
      <c r="D2487" s="19">
        <f t="shared" si="107"/>
        <v>200905</v>
      </c>
    </row>
    <row r="2488" spans="1:4" x14ac:dyDescent="0.2">
      <c r="A2488" s="14">
        <f>+'Daily Rainfall Data Since 2002'!B2487</f>
        <v>39938</v>
      </c>
      <c r="B2488" s="6">
        <f>+'Daily Rainfall Data Since 2002'!C2487</f>
        <v>23.8</v>
      </c>
      <c r="C2488" s="17">
        <f t="shared" si="106"/>
        <v>192.6</v>
      </c>
      <c r="D2488" s="19">
        <f t="shared" si="107"/>
        <v>200905</v>
      </c>
    </row>
    <row r="2489" spans="1:4" x14ac:dyDescent="0.2">
      <c r="A2489" s="14">
        <f>+'Daily Rainfall Data Since 2002'!B2488</f>
        <v>39939</v>
      </c>
      <c r="B2489" s="6">
        <f>+'Daily Rainfall Data Since 2002'!C2488</f>
        <v>0</v>
      </c>
      <c r="C2489" s="17">
        <f t="shared" si="106"/>
        <v>192.6</v>
      </c>
      <c r="D2489" s="19">
        <f t="shared" si="107"/>
        <v>200905</v>
      </c>
    </row>
    <row r="2490" spans="1:4" x14ac:dyDescent="0.2">
      <c r="A2490" s="14">
        <f>+'Daily Rainfall Data Since 2002'!B2489</f>
        <v>39940</v>
      </c>
      <c r="B2490" s="6">
        <f>+'Daily Rainfall Data Since 2002'!C2489</f>
        <v>20.5</v>
      </c>
      <c r="C2490" s="17">
        <f t="shared" si="106"/>
        <v>213.1</v>
      </c>
      <c r="D2490" s="19">
        <f t="shared" si="107"/>
        <v>200905</v>
      </c>
    </row>
    <row r="2491" spans="1:4" x14ac:dyDescent="0.2">
      <c r="A2491" s="14">
        <f>+'Daily Rainfall Data Since 2002'!B2490</f>
        <v>39941</v>
      </c>
      <c r="B2491" s="6">
        <f>+'Daily Rainfall Data Since 2002'!C2490</f>
        <v>0</v>
      </c>
      <c r="C2491" s="17">
        <f t="shared" si="106"/>
        <v>213.1</v>
      </c>
      <c r="D2491" s="19">
        <f t="shared" si="107"/>
        <v>200905</v>
      </c>
    </row>
    <row r="2492" spans="1:4" x14ac:dyDescent="0.2">
      <c r="A2492" s="14">
        <f>+'Daily Rainfall Data Since 2002'!B2491</f>
        <v>39942</v>
      </c>
      <c r="B2492" s="6">
        <f>+'Daily Rainfall Data Since 2002'!C2491</f>
        <v>0</v>
      </c>
      <c r="C2492" s="17">
        <f t="shared" si="106"/>
        <v>213.1</v>
      </c>
      <c r="D2492" s="19">
        <f t="shared" si="107"/>
        <v>200905</v>
      </c>
    </row>
    <row r="2493" spans="1:4" x14ac:dyDescent="0.2">
      <c r="A2493" s="14">
        <f>+'Daily Rainfall Data Since 2002'!B2492</f>
        <v>39943</v>
      </c>
      <c r="B2493" s="6">
        <f>+'Daily Rainfall Data Since 2002'!C2492</f>
        <v>0</v>
      </c>
      <c r="C2493" s="17">
        <f t="shared" si="106"/>
        <v>213.1</v>
      </c>
      <c r="D2493" s="19">
        <f t="shared" si="107"/>
        <v>200905</v>
      </c>
    </row>
    <row r="2494" spans="1:4" x14ac:dyDescent="0.2">
      <c r="A2494" s="14">
        <f>+'Daily Rainfall Data Since 2002'!B2493</f>
        <v>39944</v>
      </c>
      <c r="B2494" s="6">
        <f>+'Daily Rainfall Data Since 2002'!C2493</f>
        <v>0</v>
      </c>
      <c r="C2494" s="17">
        <f t="shared" si="106"/>
        <v>213.1</v>
      </c>
      <c r="D2494" s="19">
        <f t="shared" si="107"/>
        <v>200905</v>
      </c>
    </row>
    <row r="2495" spans="1:4" x14ac:dyDescent="0.2">
      <c r="A2495" s="14">
        <f>+'Daily Rainfall Data Since 2002'!B2494</f>
        <v>39945</v>
      </c>
      <c r="B2495" s="6">
        <f>+'Daily Rainfall Data Since 2002'!C2494</f>
        <v>9.6</v>
      </c>
      <c r="C2495" s="17">
        <f t="shared" si="106"/>
        <v>222.7</v>
      </c>
      <c r="D2495" s="19">
        <f t="shared" si="107"/>
        <v>200905</v>
      </c>
    </row>
    <row r="2496" spans="1:4" x14ac:dyDescent="0.2">
      <c r="A2496" s="14">
        <f>+'Daily Rainfall Data Since 2002'!B2495</f>
        <v>39946</v>
      </c>
      <c r="B2496" s="6">
        <f>+'Daily Rainfall Data Since 2002'!C2495</f>
        <v>0</v>
      </c>
      <c r="C2496" s="17">
        <f t="shared" ref="C2496:C2559" si="108">IF(B2496="nd",0, IF(B2496="T",0,B2496))+C2495</f>
        <v>222.7</v>
      </c>
      <c r="D2496" s="19">
        <f t="shared" si="107"/>
        <v>200905</v>
      </c>
    </row>
    <row r="2497" spans="1:4" x14ac:dyDescent="0.2">
      <c r="A2497" s="14">
        <f>+'Daily Rainfall Data Since 2002'!B2496</f>
        <v>39947</v>
      </c>
      <c r="B2497" s="6">
        <f>+'Daily Rainfall Data Since 2002'!C2496</f>
        <v>0</v>
      </c>
      <c r="C2497" s="17">
        <f t="shared" si="108"/>
        <v>222.7</v>
      </c>
      <c r="D2497" s="19">
        <f t="shared" si="107"/>
        <v>200905</v>
      </c>
    </row>
    <row r="2498" spans="1:4" x14ac:dyDescent="0.2">
      <c r="A2498" s="14">
        <f>+'Daily Rainfall Data Since 2002'!B2497</f>
        <v>39948</v>
      </c>
      <c r="B2498" s="6">
        <f>+'Daily Rainfall Data Since 2002'!C2497</f>
        <v>10.6</v>
      </c>
      <c r="C2498" s="17">
        <f t="shared" si="108"/>
        <v>233.29999999999998</v>
      </c>
      <c r="D2498" s="19">
        <f t="shared" si="107"/>
        <v>200905</v>
      </c>
    </row>
    <row r="2499" spans="1:4" x14ac:dyDescent="0.2">
      <c r="A2499" s="14">
        <f>+'Daily Rainfall Data Since 2002'!B2498</f>
        <v>39949</v>
      </c>
      <c r="B2499" s="6">
        <f>+'Daily Rainfall Data Since 2002'!C2498</f>
        <v>0</v>
      </c>
      <c r="C2499" s="17">
        <f t="shared" si="108"/>
        <v>233.29999999999998</v>
      </c>
      <c r="D2499" s="19">
        <f t="shared" si="107"/>
        <v>200905</v>
      </c>
    </row>
    <row r="2500" spans="1:4" x14ac:dyDescent="0.2">
      <c r="A2500" s="14">
        <f>+'Daily Rainfall Data Since 2002'!B2499</f>
        <v>39950</v>
      </c>
      <c r="B2500" s="6">
        <f>+'Daily Rainfall Data Since 2002'!C2499</f>
        <v>9</v>
      </c>
      <c r="C2500" s="17">
        <f t="shared" si="108"/>
        <v>242.29999999999998</v>
      </c>
      <c r="D2500" s="19">
        <f t="shared" si="107"/>
        <v>200905</v>
      </c>
    </row>
    <row r="2501" spans="1:4" x14ac:dyDescent="0.2">
      <c r="A2501" s="14">
        <f>+'Daily Rainfall Data Since 2002'!B2500</f>
        <v>39951</v>
      </c>
      <c r="B2501" s="6">
        <f>+'Daily Rainfall Data Since 2002'!C2500</f>
        <v>0</v>
      </c>
      <c r="C2501" s="17">
        <f t="shared" si="108"/>
        <v>242.29999999999998</v>
      </c>
      <c r="D2501" s="19">
        <f t="shared" si="107"/>
        <v>200905</v>
      </c>
    </row>
    <row r="2502" spans="1:4" x14ac:dyDescent="0.2">
      <c r="A2502" s="14">
        <f>+'Daily Rainfall Data Since 2002'!B2501</f>
        <v>39952</v>
      </c>
      <c r="B2502" s="6">
        <f>+'Daily Rainfall Data Since 2002'!C2501</f>
        <v>0</v>
      </c>
      <c r="C2502" s="17">
        <f t="shared" si="108"/>
        <v>242.29999999999998</v>
      </c>
      <c r="D2502" s="19">
        <f t="shared" si="107"/>
        <v>200905</v>
      </c>
    </row>
    <row r="2503" spans="1:4" x14ac:dyDescent="0.2">
      <c r="A2503" s="14">
        <f>+'Daily Rainfall Data Since 2002'!B2502</f>
        <v>39953</v>
      </c>
      <c r="B2503" s="6">
        <f>+'Daily Rainfall Data Since 2002'!C2502</f>
        <v>7.6</v>
      </c>
      <c r="C2503" s="17">
        <f t="shared" si="108"/>
        <v>249.89999999999998</v>
      </c>
      <c r="D2503" s="19">
        <f t="shared" si="107"/>
        <v>200905</v>
      </c>
    </row>
    <row r="2504" spans="1:4" x14ac:dyDescent="0.2">
      <c r="A2504" s="14">
        <f>+'Daily Rainfall Data Since 2002'!B2503</f>
        <v>39954</v>
      </c>
      <c r="B2504" s="6">
        <f>+'Daily Rainfall Data Since 2002'!C2503</f>
        <v>12.6</v>
      </c>
      <c r="C2504" s="17">
        <f t="shared" si="108"/>
        <v>262.5</v>
      </c>
      <c r="D2504" s="19">
        <f t="shared" si="107"/>
        <v>200905</v>
      </c>
    </row>
    <row r="2505" spans="1:4" x14ac:dyDescent="0.2">
      <c r="A2505" s="14">
        <f>+'Daily Rainfall Data Since 2002'!B2504</f>
        <v>39955</v>
      </c>
      <c r="B2505" s="6">
        <f>+'Daily Rainfall Data Since 2002'!C2504</f>
        <v>0</v>
      </c>
      <c r="C2505" s="17">
        <f t="shared" si="108"/>
        <v>262.5</v>
      </c>
      <c r="D2505" s="19">
        <f t="shared" si="107"/>
        <v>200905</v>
      </c>
    </row>
    <row r="2506" spans="1:4" x14ac:dyDescent="0.2">
      <c r="A2506" s="14">
        <f>+'Daily Rainfall Data Since 2002'!B2505</f>
        <v>39956</v>
      </c>
      <c r="B2506" s="6">
        <f>+'Daily Rainfall Data Since 2002'!C2505</f>
        <v>0</v>
      </c>
      <c r="C2506" s="17">
        <f t="shared" si="108"/>
        <v>262.5</v>
      </c>
      <c r="D2506" s="19">
        <f t="shared" si="107"/>
        <v>200905</v>
      </c>
    </row>
    <row r="2507" spans="1:4" x14ac:dyDescent="0.2">
      <c r="A2507" s="14">
        <f>+'Daily Rainfall Data Since 2002'!B2506</f>
        <v>39957</v>
      </c>
      <c r="B2507" s="6">
        <f>+'Daily Rainfall Data Since 2002'!C2506</f>
        <v>4.8</v>
      </c>
      <c r="C2507" s="17">
        <f t="shared" si="108"/>
        <v>267.3</v>
      </c>
      <c r="D2507" s="19">
        <f t="shared" si="107"/>
        <v>200905</v>
      </c>
    </row>
    <row r="2508" spans="1:4" x14ac:dyDescent="0.2">
      <c r="A2508" s="14">
        <f>+'Daily Rainfall Data Since 2002'!B2507</f>
        <v>39958</v>
      </c>
      <c r="B2508" s="6">
        <f>+'Daily Rainfall Data Since 2002'!C2507</f>
        <v>12.4</v>
      </c>
      <c r="C2508" s="17">
        <f t="shared" si="108"/>
        <v>279.7</v>
      </c>
      <c r="D2508" s="19">
        <f t="shared" si="107"/>
        <v>200905</v>
      </c>
    </row>
    <row r="2509" spans="1:4" x14ac:dyDescent="0.2">
      <c r="A2509" s="14">
        <f>+'Daily Rainfall Data Since 2002'!B2508</f>
        <v>39959</v>
      </c>
      <c r="B2509" s="6">
        <f>+'Daily Rainfall Data Since 2002'!C2508</f>
        <v>0</v>
      </c>
      <c r="C2509" s="17">
        <f t="shared" si="108"/>
        <v>279.7</v>
      </c>
      <c r="D2509" s="19">
        <f t="shared" si="107"/>
        <v>200905</v>
      </c>
    </row>
    <row r="2510" spans="1:4" x14ac:dyDescent="0.2">
      <c r="A2510" s="14">
        <f>+'Daily Rainfall Data Since 2002'!B2509</f>
        <v>39960</v>
      </c>
      <c r="B2510" s="6">
        <f>+'Daily Rainfall Data Since 2002'!C2509</f>
        <v>14.7</v>
      </c>
      <c r="C2510" s="17">
        <f t="shared" si="108"/>
        <v>294.39999999999998</v>
      </c>
      <c r="D2510" s="19">
        <f t="shared" si="107"/>
        <v>200905</v>
      </c>
    </row>
    <row r="2511" spans="1:4" x14ac:dyDescent="0.2">
      <c r="A2511" s="14">
        <f>+'Daily Rainfall Data Since 2002'!B2510</f>
        <v>39961</v>
      </c>
      <c r="B2511" s="6">
        <f>+'Daily Rainfall Data Since 2002'!C2510</f>
        <v>7.8</v>
      </c>
      <c r="C2511" s="17">
        <f t="shared" si="108"/>
        <v>302.2</v>
      </c>
      <c r="D2511" s="19">
        <f t="shared" si="107"/>
        <v>200905</v>
      </c>
    </row>
    <row r="2512" spans="1:4" x14ac:dyDescent="0.2">
      <c r="A2512" s="14">
        <f>+'Daily Rainfall Data Since 2002'!B2511</f>
        <v>39962</v>
      </c>
      <c r="B2512" s="6">
        <f>+'Daily Rainfall Data Since 2002'!C2511</f>
        <v>0</v>
      </c>
      <c r="C2512" s="17">
        <f t="shared" si="108"/>
        <v>302.2</v>
      </c>
      <c r="D2512" s="19">
        <f t="shared" si="107"/>
        <v>200905</v>
      </c>
    </row>
    <row r="2513" spans="1:4" x14ac:dyDescent="0.2">
      <c r="A2513" s="14">
        <f>+'Daily Rainfall Data Since 2002'!B2512</f>
        <v>39963</v>
      </c>
      <c r="B2513" s="6">
        <f>+'Daily Rainfall Data Since 2002'!C2512</f>
        <v>0</v>
      </c>
      <c r="C2513" s="17">
        <f t="shared" si="108"/>
        <v>302.2</v>
      </c>
      <c r="D2513" s="19">
        <f t="shared" si="107"/>
        <v>200905</v>
      </c>
    </row>
    <row r="2514" spans="1:4" x14ac:dyDescent="0.2">
      <c r="A2514" s="14">
        <f>+'Daily Rainfall Data Since 2002'!B2513</f>
        <v>39964</v>
      </c>
      <c r="B2514" s="6">
        <f>+'Daily Rainfall Data Since 2002'!C2513</f>
        <v>0</v>
      </c>
      <c r="C2514" s="17">
        <f t="shared" si="108"/>
        <v>302.2</v>
      </c>
      <c r="D2514" s="19">
        <f t="shared" si="107"/>
        <v>200905</v>
      </c>
    </row>
    <row r="2515" spans="1:4" x14ac:dyDescent="0.2">
      <c r="A2515" s="14">
        <f>+'Daily Rainfall Data Since 2002'!B2514</f>
        <v>39965</v>
      </c>
      <c r="B2515" s="6">
        <f>+'Daily Rainfall Data Since 2002'!C2514</f>
        <v>0</v>
      </c>
      <c r="C2515" s="17">
        <f t="shared" si="108"/>
        <v>302.2</v>
      </c>
      <c r="D2515" s="19">
        <f t="shared" ref="D2515:D2578" si="109">+YEAR(A2515)*100+MONTH(A2515)</f>
        <v>200906</v>
      </c>
    </row>
    <row r="2516" spans="1:4" x14ac:dyDescent="0.2">
      <c r="A2516" s="14">
        <f>+'Daily Rainfall Data Since 2002'!B2515</f>
        <v>39966</v>
      </c>
      <c r="B2516" s="6">
        <f>+'Daily Rainfall Data Since 2002'!C2515</f>
        <v>17.399999999999999</v>
      </c>
      <c r="C2516" s="17">
        <f t="shared" si="108"/>
        <v>319.59999999999997</v>
      </c>
      <c r="D2516" s="19">
        <f t="shared" si="109"/>
        <v>200906</v>
      </c>
    </row>
    <row r="2517" spans="1:4" x14ac:dyDescent="0.2">
      <c r="A2517" s="14">
        <f>+'Daily Rainfall Data Since 2002'!B2516</f>
        <v>39967</v>
      </c>
      <c r="B2517" s="6">
        <f>+'Daily Rainfall Data Since 2002'!C2516</f>
        <v>0.2</v>
      </c>
      <c r="C2517" s="17">
        <f t="shared" si="108"/>
        <v>319.79999999999995</v>
      </c>
      <c r="D2517" s="19">
        <f t="shared" si="109"/>
        <v>200906</v>
      </c>
    </row>
    <row r="2518" spans="1:4" x14ac:dyDescent="0.2">
      <c r="A2518" s="14">
        <f>+'Daily Rainfall Data Since 2002'!B2517</f>
        <v>39968</v>
      </c>
      <c r="B2518" s="6">
        <f>+'Daily Rainfall Data Since 2002'!C2517</f>
        <v>0</v>
      </c>
      <c r="C2518" s="17">
        <f t="shared" si="108"/>
        <v>319.79999999999995</v>
      </c>
      <c r="D2518" s="19">
        <f t="shared" si="109"/>
        <v>200906</v>
      </c>
    </row>
    <row r="2519" spans="1:4" x14ac:dyDescent="0.2">
      <c r="A2519" s="14">
        <f>+'Daily Rainfall Data Since 2002'!B2518</f>
        <v>39969</v>
      </c>
      <c r="B2519" s="6">
        <f>+'Daily Rainfall Data Since 2002'!C2518</f>
        <v>0</v>
      </c>
      <c r="C2519" s="17">
        <f t="shared" si="108"/>
        <v>319.79999999999995</v>
      </c>
      <c r="D2519" s="19">
        <f t="shared" si="109"/>
        <v>200906</v>
      </c>
    </row>
    <row r="2520" spans="1:4" x14ac:dyDescent="0.2">
      <c r="A2520" s="14">
        <f>+'Daily Rainfall Data Since 2002'!B2519</f>
        <v>39970</v>
      </c>
      <c r="B2520" s="6">
        <f>+'Daily Rainfall Data Since 2002'!C2519</f>
        <v>0</v>
      </c>
      <c r="C2520" s="17">
        <f t="shared" si="108"/>
        <v>319.79999999999995</v>
      </c>
      <c r="D2520" s="19">
        <f t="shared" si="109"/>
        <v>200906</v>
      </c>
    </row>
    <row r="2521" spans="1:4" x14ac:dyDescent="0.2">
      <c r="A2521" s="14">
        <f>+'Daily Rainfall Data Since 2002'!B2520</f>
        <v>39971</v>
      </c>
      <c r="B2521" s="6">
        <f>+'Daily Rainfall Data Since 2002'!C2520</f>
        <v>0.5</v>
      </c>
      <c r="C2521" s="17">
        <f t="shared" si="108"/>
        <v>320.29999999999995</v>
      </c>
      <c r="D2521" s="19">
        <f t="shared" si="109"/>
        <v>200906</v>
      </c>
    </row>
    <row r="2522" spans="1:4" x14ac:dyDescent="0.2">
      <c r="A2522" s="14">
        <f>+'Daily Rainfall Data Since 2002'!B2521</f>
        <v>39972</v>
      </c>
      <c r="B2522" s="6">
        <f>+'Daily Rainfall Data Since 2002'!C2521</f>
        <v>14.3</v>
      </c>
      <c r="C2522" s="17">
        <f t="shared" si="108"/>
        <v>334.59999999999997</v>
      </c>
      <c r="D2522" s="19">
        <f t="shared" si="109"/>
        <v>200906</v>
      </c>
    </row>
    <row r="2523" spans="1:4" x14ac:dyDescent="0.2">
      <c r="A2523" s="14">
        <f>+'Daily Rainfall Data Since 2002'!B2522</f>
        <v>39973</v>
      </c>
      <c r="B2523" s="6">
        <f>+'Daily Rainfall Data Since 2002'!C2522</f>
        <v>0.5</v>
      </c>
      <c r="C2523" s="17">
        <f t="shared" si="108"/>
        <v>335.09999999999997</v>
      </c>
      <c r="D2523" s="19">
        <f t="shared" si="109"/>
        <v>200906</v>
      </c>
    </row>
    <row r="2524" spans="1:4" x14ac:dyDescent="0.2">
      <c r="A2524" s="14">
        <f>+'Daily Rainfall Data Since 2002'!B2523</f>
        <v>39974</v>
      </c>
      <c r="B2524" s="6">
        <f>+'Daily Rainfall Data Since 2002'!C2523</f>
        <v>0</v>
      </c>
      <c r="C2524" s="17">
        <f t="shared" si="108"/>
        <v>335.09999999999997</v>
      </c>
      <c r="D2524" s="19">
        <f t="shared" si="109"/>
        <v>200906</v>
      </c>
    </row>
    <row r="2525" spans="1:4" x14ac:dyDescent="0.2">
      <c r="A2525" s="14">
        <f>+'Daily Rainfall Data Since 2002'!B2524</f>
        <v>39975</v>
      </c>
      <c r="B2525" s="6">
        <f>+'Daily Rainfall Data Since 2002'!C2524</f>
        <v>57</v>
      </c>
      <c r="C2525" s="17">
        <f t="shared" si="108"/>
        <v>392.09999999999997</v>
      </c>
      <c r="D2525" s="19">
        <f t="shared" si="109"/>
        <v>200906</v>
      </c>
    </row>
    <row r="2526" spans="1:4" x14ac:dyDescent="0.2">
      <c r="A2526" s="14">
        <f>+'Daily Rainfall Data Since 2002'!B2525</f>
        <v>39976</v>
      </c>
      <c r="B2526" s="6">
        <f>+'Daily Rainfall Data Since 2002'!C2525</f>
        <v>1.7</v>
      </c>
      <c r="C2526" s="17">
        <f t="shared" si="108"/>
        <v>393.79999999999995</v>
      </c>
      <c r="D2526" s="19">
        <f t="shared" si="109"/>
        <v>200906</v>
      </c>
    </row>
    <row r="2527" spans="1:4" x14ac:dyDescent="0.2">
      <c r="A2527" s="14">
        <f>+'Daily Rainfall Data Since 2002'!B2526</f>
        <v>39977</v>
      </c>
      <c r="B2527" s="6">
        <f>+'Daily Rainfall Data Since 2002'!C2526</f>
        <v>1.8</v>
      </c>
      <c r="C2527" s="17">
        <f t="shared" si="108"/>
        <v>395.59999999999997</v>
      </c>
      <c r="D2527" s="19">
        <f t="shared" si="109"/>
        <v>200906</v>
      </c>
    </row>
    <row r="2528" spans="1:4" x14ac:dyDescent="0.2">
      <c r="A2528" s="14">
        <f>+'Daily Rainfall Data Since 2002'!B2527</f>
        <v>39978</v>
      </c>
      <c r="B2528" s="6">
        <f>+'Daily Rainfall Data Since 2002'!C2527</f>
        <v>4.8</v>
      </c>
      <c r="C2528" s="17">
        <f t="shared" si="108"/>
        <v>400.4</v>
      </c>
      <c r="D2528" s="19">
        <f t="shared" si="109"/>
        <v>200906</v>
      </c>
    </row>
    <row r="2529" spans="1:4" x14ac:dyDescent="0.2">
      <c r="A2529" s="14">
        <f>+'Daily Rainfall Data Since 2002'!B2528</f>
        <v>39979</v>
      </c>
      <c r="B2529" s="6">
        <f>+'Daily Rainfall Data Since 2002'!C2528</f>
        <v>1.2</v>
      </c>
      <c r="C2529" s="17">
        <f t="shared" si="108"/>
        <v>401.59999999999997</v>
      </c>
      <c r="D2529" s="19">
        <f t="shared" si="109"/>
        <v>200906</v>
      </c>
    </row>
    <row r="2530" spans="1:4" x14ac:dyDescent="0.2">
      <c r="A2530" s="14">
        <f>+'Daily Rainfall Data Since 2002'!B2529</f>
        <v>39980</v>
      </c>
      <c r="B2530" s="6">
        <f>+'Daily Rainfall Data Since 2002'!C2529</f>
        <v>30</v>
      </c>
      <c r="C2530" s="17">
        <f t="shared" si="108"/>
        <v>431.59999999999997</v>
      </c>
      <c r="D2530" s="19">
        <f t="shared" si="109"/>
        <v>200906</v>
      </c>
    </row>
    <row r="2531" spans="1:4" x14ac:dyDescent="0.2">
      <c r="A2531" s="14">
        <f>+'Daily Rainfall Data Since 2002'!B2530</f>
        <v>39981</v>
      </c>
      <c r="B2531" s="6">
        <f>+'Daily Rainfall Data Since 2002'!C2530</f>
        <v>7.8</v>
      </c>
      <c r="C2531" s="17">
        <f t="shared" si="108"/>
        <v>439.4</v>
      </c>
      <c r="D2531" s="19">
        <f t="shared" si="109"/>
        <v>200906</v>
      </c>
    </row>
    <row r="2532" spans="1:4" x14ac:dyDescent="0.2">
      <c r="A2532" s="14">
        <f>+'Daily Rainfall Data Since 2002'!B2531</f>
        <v>39982</v>
      </c>
      <c r="B2532" s="6">
        <f>+'Daily Rainfall Data Since 2002'!C2531</f>
        <v>18</v>
      </c>
      <c r="C2532" s="17">
        <f t="shared" si="108"/>
        <v>457.4</v>
      </c>
      <c r="D2532" s="19">
        <f t="shared" si="109"/>
        <v>200906</v>
      </c>
    </row>
    <row r="2533" spans="1:4" x14ac:dyDescent="0.2">
      <c r="A2533" s="14">
        <f>+'Daily Rainfall Data Since 2002'!B2532</f>
        <v>39983</v>
      </c>
      <c r="B2533" s="6">
        <f>+'Daily Rainfall Data Since 2002'!C2532</f>
        <v>64.3</v>
      </c>
      <c r="C2533" s="17">
        <f t="shared" si="108"/>
        <v>521.69999999999993</v>
      </c>
      <c r="D2533" s="19">
        <f t="shared" si="109"/>
        <v>200906</v>
      </c>
    </row>
    <row r="2534" spans="1:4" x14ac:dyDescent="0.2">
      <c r="A2534" s="14">
        <f>+'Daily Rainfall Data Since 2002'!B2533</f>
        <v>39984</v>
      </c>
      <c r="B2534" s="6">
        <f>+'Daily Rainfall Data Since 2002'!C2533</f>
        <v>0</v>
      </c>
      <c r="C2534" s="17">
        <f t="shared" si="108"/>
        <v>521.69999999999993</v>
      </c>
      <c r="D2534" s="19">
        <f t="shared" si="109"/>
        <v>200906</v>
      </c>
    </row>
    <row r="2535" spans="1:4" x14ac:dyDescent="0.2">
      <c r="A2535" s="14">
        <f>+'Daily Rainfall Data Since 2002'!B2534</f>
        <v>39985</v>
      </c>
      <c r="B2535" s="6">
        <f>+'Daily Rainfall Data Since 2002'!C2534</f>
        <v>4.7</v>
      </c>
      <c r="C2535" s="17">
        <f t="shared" si="108"/>
        <v>526.4</v>
      </c>
      <c r="D2535" s="19">
        <f t="shared" si="109"/>
        <v>200906</v>
      </c>
    </row>
    <row r="2536" spans="1:4" x14ac:dyDescent="0.2">
      <c r="A2536" s="14">
        <f>+'Daily Rainfall Data Since 2002'!B2535</f>
        <v>39986</v>
      </c>
      <c r="B2536" s="6">
        <f>+'Daily Rainfall Data Since 2002'!C2535</f>
        <v>0</v>
      </c>
      <c r="C2536" s="17">
        <f t="shared" si="108"/>
        <v>526.4</v>
      </c>
      <c r="D2536" s="19">
        <f t="shared" si="109"/>
        <v>200906</v>
      </c>
    </row>
    <row r="2537" spans="1:4" x14ac:dyDescent="0.2">
      <c r="A2537" s="14">
        <f>+'Daily Rainfall Data Since 2002'!B2536</f>
        <v>39987</v>
      </c>
      <c r="B2537" s="6">
        <f>+'Daily Rainfall Data Since 2002'!C2536</f>
        <v>0</v>
      </c>
      <c r="C2537" s="17">
        <f t="shared" si="108"/>
        <v>526.4</v>
      </c>
      <c r="D2537" s="19">
        <f t="shared" si="109"/>
        <v>200906</v>
      </c>
    </row>
    <row r="2538" spans="1:4" x14ac:dyDescent="0.2">
      <c r="A2538" s="14">
        <f>+'Daily Rainfall Data Since 2002'!B2537</f>
        <v>39988</v>
      </c>
      <c r="B2538" s="6">
        <f>+'Daily Rainfall Data Since 2002'!C2537</f>
        <v>69.599999999999994</v>
      </c>
      <c r="C2538" s="17">
        <f t="shared" si="108"/>
        <v>596</v>
      </c>
      <c r="D2538" s="19">
        <f t="shared" si="109"/>
        <v>200906</v>
      </c>
    </row>
    <row r="2539" spans="1:4" x14ac:dyDescent="0.2">
      <c r="A2539" s="14">
        <f>+'Daily Rainfall Data Since 2002'!B2538</f>
        <v>39989</v>
      </c>
      <c r="B2539" s="6">
        <f>+'Daily Rainfall Data Since 2002'!C2538</f>
        <v>9</v>
      </c>
      <c r="C2539" s="17">
        <f t="shared" si="108"/>
        <v>605</v>
      </c>
      <c r="D2539" s="19">
        <f t="shared" si="109"/>
        <v>200906</v>
      </c>
    </row>
    <row r="2540" spans="1:4" x14ac:dyDescent="0.2">
      <c r="A2540" s="14">
        <f>+'Daily Rainfall Data Since 2002'!B2539</f>
        <v>39990</v>
      </c>
      <c r="B2540" s="6">
        <f>+'Daily Rainfall Data Since 2002'!C2539</f>
        <v>10.3</v>
      </c>
      <c r="C2540" s="17">
        <f t="shared" si="108"/>
        <v>615.29999999999995</v>
      </c>
      <c r="D2540" s="19">
        <f t="shared" si="109"/>
        <v>200906</v>
      </c>
    </row>
    <row r="2541" spans="1:4" x14ac:dyDescent="0.2">
      <c r="A2541" s="14">
        <f>+'Daily Rainfall Data Since 2002'!B2540</f>
        <v>39991</v>
      </c>
      <c r="B2541" s="6">
        <f>+'Daily Rainfall Data Since 2002'!C2540</f>
        <v>1</v>
      </c>
      <c r="C2541" s="17">
        <f t="shared" si="108"/>
        <v>616.29999999999995</v>
      </c>
      <c r="D2541" s="19">
        <f t="shared" si="109"/>
        <v>200906</v>
      </c>
    </row>
    <row r="2542" spans="1:4" x14ac:dyDescent="0.2">
      <c r="A2542" s="14">
        <f>+'Daily Rainfall Data Since 2002'!B2541</f>
        <v>39992</v>
      </c>
      <c r="B2542" s="6">
        <f>+'Daily Rainfall Data Since 2002'!C2541</f>
        <v>0</v>
      </c>
      <c r="C2542" s="17">
        <f t="shared" si="108"/>
        <v>616.29999999999995</v>
      </c>
      <c r="D2542" s="19">
        <f t="shared" si="109"/>
        <v>200906</v>
      </c>
    </row>
    <row r="2543" spans="1:4" x14ac:dyDescent="0.2">
      <c r="A2543" s="14">
        <f>+'Daily Rainfall Data Since 2002'!B2542</f>
        <v>39993</v>
      </c>
      <c r="B2543" s="6">
        <f>+'Daily Rainfall Data Since 2002'!C2542</f>
        <v>20</v>
      </c>
      <c r="C2543" s="17">
        <f t="shared" si="108"/>
        <v>636.29999999999995</v>
      </c>
      <c r="D2543" s="19">
        <f t="shared" si="109"/>
        <v>200906</v>
      </c>
    </row>
    <row r="2544" spans="1:4" x14ac:dyDescent="0.2">
      <c r="A2544" s="14">
        <f>+'Daily Rainfall Data Since 2002'!B2543</f>
        <v>39994</v>
      </c>
      <c r="B2544" s="6">
        <f>+'Daily Rainfall Data Since 2002'!C2543</f>
        <v>37</v>
      </c>
      <c r="C2544" s="17">
        <f t="shared" si="108"/>
        <v>673.3</v>
      </c>
      <c r="D2544" s="19">
        <f t="shared" si="109"/>
        <v>200906</v>
      </c>
    </row>
    <row r="2545" spans="1:4" x14ac:dyDescent="0.2">
      <c r="A2545" s="14">
        <f>+'Daily Rainfall Data Since 2002'!B2544</f>
        <v>39995</v>
      </c>
      <c r="B2545" s="6">
        <f>+'Daily Rainfall Data Since 2002'!C2544</f>
        <v>28.6</v>
      </c>
      <c r="C2545" s="17">
        <f t="shared" si="108"/>
        <v>701.9</v>
      </c>
      <c r="D2545" s="19">
        <f t="shared" si="109"/>
        <v>200907</v>
      </c>
    </row>
    <row r="2546" spans="1:4" x14ac:dyDescent="0.2">
      <c r="A2546" s="14">
        <f>+'Daily Rainfall Data Since 2002'!B2545</f>
        <v>39996</v>
      </c>
      <c r="B2546" s="6">
        <f>+'Daily Rainfall Data Since 2002'!C2545</f>
        <v>0</v>
      </c>
      <c r="C2546" s="17">
        <f t="shared" si="108"/>
        <v>701.9</v>
      </c>
      <c r="D2546" s="19">
        <f t="shared" si="109"/>
        <v>200907</v>
      </c>
    </row>
    <row r="2547" spans="1:4" x14ac:dyDescent="0.2">
      <c r="A2547" s="14">
        <f>+'Daily Rainfall Data Since 2002'!B2546</f>
        <v>39997</v>
      </c>
      <c r="B2547" s="6">
        <f>+'Daily Rainfall Data Since 2002'!C2546</f>
        <v>9.6</v>
      </c>
      <c r="C2547" s="17">
        <f t="shared" si="108"/>
        <v>711.5</v>
      </c>
      <c r="D2547" s="19">
        <f t="shared" si="109"/>
        <v>200907</v>
      </c>
    </row>
    <row r="2548" spans="1:4" x14ac:dyDescent="0.2">
      <c r="A2548" s="14">
        <f>+'Daily Rainfall Data Since 2002'!B2547</f>
        <v>39998</v>
      </c>
      <c r="B2548" s="6">
        <f>+'Daily Rainfall Data Since 2002'!C2547</f>
        <v>0</v>
      </c>
      <c r="C2548" s="17">
        <f t="shared" si="108"/>
        <v>711.5</v>
      </c>
      <c r="D2548" s="19">
        <f t="shared" si="109"/>
        <v>200907</v>
      </c>
    </row>
    <row r="2549" spans="1:4" x14ac:dyDescent="0.2">
      <c r="A2549" s="14">
        <f>+'Daily Rainfall Data Since 2002'!B2548</f>
        <v>39999</v>
      </c>
      <c r="B2549" s="6">
        <f>+'Daily Rainfall Data Since 2002'!C2548</f>
        <v>0</v>
      </c>
      <c r="C2549" s="17">
        <f t="shared" si="108"/>
        <v>711.5</v>
      </c>
      <c r="D2549" s="19">
        <f t="shared" si="109"/>
        <v>200907</v>
      </c>
    </row>
    <row r="2550" spans="1:4" x14ac:dyDescent="0.2">
      <c r="A2550" s="14">
        <f>+'Daily Rainfall Data Since 2002'!B2549</f>
        <v>40000</v>
      </c>
      <c r="B2550" s="6">
        <f>+'Daily Rainfall Data Since 2002'!C2549</f>
        <v>12.4</v>
      </c>
      <c r="C2550" s="17">
        <f t="shared" si="108"/>
        <v>723.9</v>
      </c>
      <c r="D2550" s="19">
        <f t="shared" si="109"/>
        <v>200907</v>
      </c>
    </row>
    <row r="2551" spans="1:4" x14ac:dyDescent="0.2">
      <c r="A2551" s="14">
        <f>+'Daily Rainfall Data Since 2002'!B2550</f>
        <v>40001</v>
      </c>
      <c r="B2551" s="6">
        <f>+'Daily Rainfall Data Since 2002'!C2550</f>
        <v>17</v>
      </c>
      <c r="C2551" s="17">
        <f t="shared" si="108"/>
        <v>740.9</v>
      </c>
      <c r="D2551" s="19">
        <f t="shared" si="109"/>
        <v>200907</v>
      </c>
    </row>
    <row r="2552" spans="1:4" x14ac:dyDescent="0.2">
      <c r="A2552" s="14">
        <f>+'Daily Rainfall Data Since 2002'!B2551</f>
        <v>40002</v>
      </c>
      <c r="B2552" s="6">
        <f>+'Daily Rainfall Data Since 2002'!C2551</f>
        <v>0.9</v>
      </c>
      <c r="C2552" s="17">
        <f t="shared" si="108"/>
        <v>741.8</v>
      </c>
      <c r="D2552" s="19">
        <f t="shared" si="109"/>
        <v>200907</v>
      </c>
    </row>
    <row r="2553" spans="1:4" x14ac:dyDescent="0.2">
      <c r="A2553" s="14">
        <f>+'Daily Rainfall Data Since 2002'!B2552</f>
        <v>40003</v>
      </c>
      <c r="B2553" s="6">
        <f>+'Daily Rainfall Data Since 2002'!C2552</f>
        <v>0</v>
      </c>
      <c r="C2553" s="17">
        <f t="shared" si="108"/>
        <v>741.8</v>
      </c>
      <c r="D2553" s="19">
        <f t="shared" si="109"/>
        <v>200907</v>
      </c>
    </row>
    <row r="2554" spans="1:4" x14ac:dyDescent="0.2">
      <c r="A2554" s="14">
        <f>+'Daily Rainfall Data Since 2002'!B2553</f>
        <v>40004</v>
      </c>
      <c r="B2554" s="6">
        <f>+'Daily Rainfall Data Since 2002'!C2553</f>
        <v>13</v>
      </c>
      <c r="C2554" s="17">
        <f t="shared" si="108"/>
        <v>754.8</v>
      </c>
      <c r="D2554" s="19">
        <f t="shared" si="109"/>
        <v>200907</v>
      </c>
    </row>
    <row r="2555" spans="1:4" x14ac:dyDescent="0.2">
      <c r="A2555" s="14">
        <f>+'Daily Rainfall Data Since 2002'!B2554</f>
        <v>40005</v>
      </c>
      <c r="B2555" s="6">
        <f>+'Daily Rainfall Data Since 2002'!C2554</f>
        <v>15.6</v>
      </c>
      <c r="C2555" s="17">
        <f t="shared" si="108"/>
        <v>770.4</v>
      </c>
      <c r="D2555" s="19">
        <f t="shared" si="109"/>
        <v>200907</v>
      </c>
    </row>
    <row r="2556" spans="1:4" x14ac:dyDescent="0.2">
      <c r="A2556" s="14">
        <f>+'Daily Rainfall Data Since 2002'!B2555</f>
        <v>40006</v>
      </c>
      <c r="B2556" s="6">
        <f>+'Daily Rainfall Data Since 2002'!C2555</f>
        <v>30.6</v>
      </c>
      <c r="C2556" s="17">
        <f t="shared" si="108"/>
        <v>801</v>
      </c>
      <c r="D2556" s="19">
        <f t="shared" si="109"/>
        <v>200907</v>
      </c>
    </row>
    <row r="2557" spans="1:4" x14ac:dyDescent="0.2">
      <c r="A2557" s="14">
        <f>+'Daily Rainfall Data Since 2002'!B2556</f>
        <v>40007</v>
      </c>
      <c r="B2557" s="6">
        <f>+'Daily Rainfall Data Since 2002'!C2556</f>
        <v>1.8</v>
      </c>
      <c r="C2557" s="17">
        <f t="shared" si="108"/>
        <v>802.8</v>
      </c>
      <c r="D2557" s="19">
        <f t="shared" si="109"/>
        <v>200907</v>
      </c>
    </row>
    <row r="2558" spans="1:4" x14ac:dyDescent="0.2">
      <c r="A2558" s="14">
        <f>+'Daily Rainfall Data Since 2002'!B2557</f>
        <v>40008</v>
      </c>
      <c r="B2558" s="6">
        <f>+'Daily Rainfall Data Since 2002'!C2557</f>
        <v>0</v>
      </c>
      <c r="C2558" s="17">
        <f t="shared" si="108"/>
        <v>802.8</v>
      </c>
      <c r="D2558" s="19">
        <f t="shared" si="109"/>
        <v>200907</v>
      </c>
    </row>
    <row r="2559" spans="1:4" x14ac:dyDescent="0.2">
      <c r="A2559" s="14">
        <f>+'Daily Rainfall Data Since 2002'!B2558</f>
        <v>40009</v>
      </c>
      <c r="B2559" s="6">
        <f>+'Daily Rainfall Data Since 2002'!C2558</f>
        <v>59.6</v>
      </c>
      <c r="C2559" s="17">
        <f t="shared" si="108"/>
        <v>862.4</v>
      </c>
      <c r="D2559" s="19">
        <f t="shared" si="109"/>
        <v>200907</v>
      </c>
    </row>
    <row r="2560" spans="1:4" x14ac:dyDescent="0.2">
      <c r="A2560" s="14">
        <f>+'Daily Rainfall Data Since 2002'!B2559</f>
        <v>40010</v>
      </c>
      <c r="B2560" s="6">
        <f>+'Daily Rainfall Data Since 2002'!C2559</f>
        <v>0</v>
      </c>
      <c r="C2560" s="17">
        <f t="shared" ref="C2560:C2623" si="110">IF(B2560="nd",0, IF(B2560="T",0,B2560))+C2559</f>
        <v>862.4</v>
      </c>
      <c r="D2560" s="19">
        <f t="shared" si="109"/>
        <v>200907</v>
      </c>
    </row>
    <row r="2561" spans="1:4" x14ac:dyDescent="0.2">
      <c r="A2561" s="14">
        <f>+'Daily Rainfall Data Since 2002'!B2560</f>
        <v>40011</v>
      </c>
      <c r="B2561" s="6">
        <f>+'Daily Rainfall Data Since 2002'!C2560</f>
        <v>0</v>
      </c>
      <c r="C2561" s="17">
        <f t="shared" si="110"/>
        <v>862.4</v>
      </c>
      <c r="D2561" s="19">
        <f t="shared" si="109"/>
        <v>200907</v>
      </c>
    </row>
    <row r="2562" spans="1:4" x14ac:dyDescent="0.2">
      <c r="A2562" s="14">
        <f>+'Daily Rainfall Data Since 2002'!B2561</f>
        <v>40012</v>
      </c>
      <c r="B2562" s="6">
        <f>+'Daily Rainfall Data Since 2002'!C2561</f>
        <v>70.400000000000006</v>
      </c>
      <c r="C2562" s="17">
        <f t="shared" si="110"/>
        <v>932.8</v>
      </c>
      <c r="D2562" s="19">
        <f t="shared" si="109"/>
        <v>200907</v>
      </c>
    </row>
    <row r="2563" spans="1:4" x14ac:dyDescent="0.2">
      <c r="A2563" s="14">
        <f>+'Daily Rainfall Data Since 2002'!B2562</f>
        <v>40013</v>
      </c>
      <c r="B2563" s="6">
        <f>+'Daily Rainfall Data Since 2002'!C2562</f>
        <v>11.4</v>
      </c>
      <c r="C2563" s="17">
        <f t="shared" si="110"/>
        <v>944.19999999999993</v>
      </c>
      <c r="D2563" s="19">
        <f t="shared" si="109"/>
        <v>200907</v>
      </c>
    </row>
    <row r="2564" spans="1:4" x14ac:dyDescent="0.2">
      <c r="A2564" s="14">
        <f>+'Daily Rainfall Data Since 2002'!B2563</f>
        <v>40014</v>
      </c>
      <c r="B2564" s="6">
        <f>+'Daily Rainfall Data Since 2002'!C2563</f>
        <v>0</v>
      </c>
      <c r="C2564" s="17">
        <f t="shared" si="110"/>
        <v>944.19999999999993</v>
      </c>
      <c r="D2564" s="19">
        <f t="shared" si="109"/>
        <v>200907</v>
      </c>
    </row>
    <row r="2565" spans="1:4" x14ac:dyDescent="0.2">
      <c r="A2565" s="14">
        <f>+'Daily Rainfall Data Since 2002'!B2564</f>
        <v>40015</v>
      </c>
      <c r="B2565" s="6">
        <f>+'Daily Rainfall Data Since 2002'!C2564</f>
        <v>0</v>
      </c>
      <c r="C2565" s="17">
        <f t="shared" si="110"/>
        <v>944.19999999999993</v>
      </c>
      <c r="D2565" s="19">
        <f t="shared" si="109"/>
        <v>200907</v>
      </c>
    </row>
    <row r="2566" spans="1:4" x14ac:dyDescent="0.2">
      <c r="A2566" s="14">
        <f>+'Daily Rainfall Data Since 2002'!B2565</f>
        <v>40016</v>
      </c>
      <c r="B2566" s="6">
        <f>+'Daily Rainfall Data Since 2002'!C2565</f>
        <v>9.6</v>
      </c>
      <c r="C2566" s="17">
        <f t="shared" si="110"/>
        <v>953.8</v>
      </c>
      <c r="D2566" s="19">
        <f t="shared" si="109"/>
        <v>200907</v>
      </c>
    </row>
    <row r="2567" spans="1:4" x14ac:dyDescent="0.2">
      <c r="A2567" s="14">
        <f>+'Daily Rainfall Data Since 2002'!B2566</f>
        <v>40017</v>
      </c>
      <c r="B2567" s="6">
        <f>+'Daily Rainfall Data Since 2002'!C2566</f>
        <v>21.6</v>
      </c>
      <c r="C2567" s="17">
        <f t="shared" si="110"/>
        <v>975.4</v>
      </c>
      <c r="D2567" s="19">
        <f t="shared" si="109"/>
        <v>200907</v>
      </c>
    </row>
    <row r="2568" spans="1:4" x14ac:dyDescent="0.2">
      <c r="A2568" s="14">
        <f>+'Daily Rainfall Data Since 2002'!B2567</f>
        <v>40018</v>
      </c>
      <c r="B2568" s="6">
        <f>+'Daily Rainfall Data Since 2002'!C2567</f>
        <v>43.6</v>
      </c>
      <c r="C2568" s="17">
        <f t="shared" si="110"/>
        <v>1019</v>
      </c>
      <c r="D2568" s="19">
        <f t="shared" si="109"/>
        <v>200907</v>
      </c>
    </row>
    <row r="2569" spans="1:4" x14ac:dyDescent="0.2">
      <c r="A2569" s="14">
        <f>+'Daily Rainfall Data Since 2002'!B2568</f>
        <v>40019</v>
      </c>
      <c r="B2569" s="6">
        <f>+'Daily Rainfall Data Since 2002'!C2568</f>
        <v>64.599999999999994</v>
      </c>
      <c r="C2569" s="17">
        <f t="shared" si="110"/>
        <v>1083.5999999999999</v>
      </c>
      <c r="D2569" s="19">
        <f t="shared" si="109"/>
        <v>200907</v>
      </c>
    </row>
    <row r="2570" spans="1:4" x14ac:dyDescent="0.2">
      <c r="A2570" s="14">
        <f>+'Daily Rainfall Data Since 2002'!B2569</f>
        <v>40020</v>
      </c>
      <c r="B2570" s="6">
        <f>+'Daily Rainfall Data Since 2002'!C2569</f>
        <v>21.8</v>
      </c>
      <c r="C2570" s="17">
        <f t="shared" si="110"/>
        <v>1105.3999999999999</v>
      </c>
      <c r="D2570" s="19">
        <f t="shared" si="109"/>
        <v>200907</v>
      </c>
    </row>
    <row r="2571" spans="1:4" x14ac:dyDescent="0.2">
      <c r="A2571" s="14">
        <f>+'Daily Rainfall Data Since 2002'!B2570</f>
        <v>40021</v>
      </c>
      <c r="B2571" s="6">
        <f>+'Daily Rainfall Data Since 2002'!C2570</f>
        <v>4.5999999999999996</v>
      </c>
      <c r="C2571" s="17">
        <f t="shared" si="110"/>
        <v>1109.9999999999998</v>
      </c>
      <c r="D2571" s="19">
        <f t="shared" si="109"/>
        <v>200907</v>
      </c>
    </row>
    <row r="2572" spans="1:4" x14ac:dyDescent="0.2">
      <c r="A2572" s="14">
        <f>+'Daily Rainfall Data Since 2002'!B2571</f>
        <v>40022</v>
      </c>
      <c r="B2572" s="6">
        <f>+'Daily Rainfall Data Since 2002'!C2571</f>
        <v>5.6</v>
      </c>
      <c r="C2572" s="17">
        <f t="shared" si="110"/>
        <v>1115.5999999999997</v>
      </c>
      <c r="D2572" s="19">
        <f t="shared" si="109"/>
        <v>200907</v>
      </c>
    </row>
    <row r="2573" spans="1:4" x14ac:dyDescent="0.2">
      <c r="A2573" s="14">
        <f>+'Daily Rainfall Data Since 2002'!B2572</f>
        <v>40023</v>
      </c>
      <c r="B2573" s="6">
        <f>+'Daily Rainfall Data Since 2002'!C2572</f>
        <v>7.6</v>
      </c>
      <c r="C2573" s="17">
        <f t="shared" si="110"/>
        <v>1123.1999999999996</v>
      </c>
      <c r="D2573" s="19">
        <f t="shared" si="109"/>
        <v>200907</v>
      </c>
    </row>
    <row r="2574" spans="1:4" x14ac:dyDescent="0.2">
      <c r="A2574" s="14">
        <f>+'Daily Rainfall Data Since 2002'!B2573</f>
        <v>40024</v>
      </c>
      <c r="B2574" s="6">
        <f>+'Daily Rainfall Data Since 2002'!C2573</f>
        <v>49.9</v>
      </c>
      <c r="C2574" s="17">
        <f t="shared" si="110"/>
        <v>1173.0999999999997</v>
      </c>
      <c r="D2574" s="19">
        <f t="shared" si="109"/>
        <v>200907</v>
      </c>
    </row>
    <row r="2575" spans="1:4" x14ac:dyDescent="0.2">
      <c r="A2575" s="14">
        <f>+'Daily Rainfall Data Since 2002'!B2574</f>
        <v>40025</v>
      </c>
      <c r="B2575" s="6">
        <f>+'Daily Rainfall Data Since 2002'!C2574</f>
        <v>0</v>
      </c>
      <c r="C2575" s="17">
        <f t="shared" si="110"/>
        <v>1173.0999999999997</v>
      </c>
      <c r="D2575" s="19">
        <f t="shared" si="109"/>
        <v>200907</v>
      </c>
    </row>
    <row r="2576" spans="1:4" x14ac:dyDescent="0.2">
      <c r="A2576" s="14">
        <f>+'Daily Rainfall Data Since 2002'!B2575</f>
        <v>40026</v>
      </c>
      <c r="B2576" s="6">
        <f>+'Daily Rainfall Data Since 2002'!C2575</f>
        <v>3.9</v>
      </c>
      <c r="C2576" s="17">
        <f t="shared" si="110"/>
        <v>1176.9999999999998</v>
      </c>
      <c r="D2576" s="19">
        <f t="shared" si="109"/>
        <v>200908</v>
      </c>
    </row>
    <row r="2577" spans="1:4" x14ac:dyDescent="0.2">
      <c r="A2577" s="14">
        <f>+'Daily Rainfall Data Since 2002'!B2576</f>
        <v>40027</v>
      </c>
      <c r="B2577" s="6">
        <f>+'Daily Rainfall Data Since 2002'!C2576</f>
        <v>26.3</v>
      </c>
      <c r="C2577" s="17">
        <f t="shared" si="110"/>
        <v>1203.2999999999997</v>
      </c>
      <c r="D2577" s="19">
        <f t="shared" si="109"/>
        <v>200908</v>
      </c>
    </row>
    <row r="2578" spans="1:4" x14ac:dyDescent="0.2">
      <c r="A2578" s="14">
        <f>+'Daily Rainfall Data Since 2002'!B2577</f>
        <v>40028</v>
      </c>
      <c r="B2578" s="6">
        <f>+'Daily Rainfall Data Since 2002'!C2577</f>
        <v>15.7</v>
      </c>
      <c r="C2578" s="17">
        <f t="shared" si="110"/>
        <v>1218.9999999999998</v>
      </c>
      <c r="D2578" s="19">
        <f t="shared" si="109"/>
        <v>200908</v>
      </c>
    </row>
    <row r="2579" spans="1:4" x14ac:dyDescent="0.2">
      <c r="A2579" s="14">
        <f>+'Daily Rainfall Data Since 2002'!B2578</f>
        <v>40029</v>
      </c>
      <c r="B2579" s="6">
        <f>+'Daily Rainfall Data Since 2002'!C2578</f>
        <v>1.3</v>
      </c>
      <c r="C2579" s="17">
        <f t="shared" si="110"/>
        <v>1220.2999999999997</v>
      </c>
      <c r="D2579" s="19">
        <f t="shared" ref="D2579:D2642" si="111">+YEAR(A2579)*100+MONTH(A2579)</f>
        <v>200908</v>
      </c>
    </row>
    <row r="2580" spans="1:4" x14ac:dyDescent="0.2">
      <c r="A2580" s="14">
        <f>+'Daily Rainfall Data Since 2002'!B2579</f>
        <v>40030</v>
      </c>
      <c r="B2580" s="6">
        <f>+'Daily Rainfall Data Since 2002'!C2579</f>
        <v>2.7</v>
      </c>
      <c r="C2580" s="17">
        <f t="shared" si="110"/>
        <v>1222.9999999999998</v>
      </c>
      <c r="D2580" s="19">
        <f t="shared" si="111"/>
        <v>200908</v>
      </c>
    </row>
    <row r="2581" spans="1:4" x14ac:dyDescent="0.2">
      <c r="A2581" s="14">
        <f>+'Daily Rainfall Data Since 2002'!B2580</f>
        <v>40031</v>
      </c>
      <c r="B2581" s="6">
        <f>+'Daily Rainfall Data Since 2002'!C2580</f>
        <v>18.399999999999999</v>
      </c>
      <c r="C2581" s="17">
        <f t="shared" si="110"/>
        <v>1241.3999999999999</v>
      </c>
      <c r="D2581" s="19">
        <f t="shared" si="111"/>
        <v>200908</v>
      </c>
    </row>
    <row r="2582" spans="1:4" x14ac:dyDescent="0.2">
      <c r="A2582" s="14">
        <f>+'Daily Rainfall Data Since 2002'!B2581</f>
        <v>40032</v>
      </c>
      <c r="B2582" s="6">
        <f>+'Daily Rainfall Data Since 2002'!C2581</f>
        <v>8.8000000000000007</v>
      </c>
      <c r="C2582" s="17">
        <f t="shared" si="110"/>
        <v>1250.1999999999998</v>
      </c>
      <c r="D2582" s="19">
        <f t="shared" si="111"/>
        <v>200908</v>
      </c>
    </row>
    <row r="2583" spans="1:4" x14ac:dyDescent="0.2">
      <c r="A2583" s="14">
        <f>+'Daily Rainfall Data Since 2002'!B2582</f>
        <v>40033</v>
      </c>
      <c r="B2583" s="6">
        <f>+'Daily Rainfall Data Since 2002'!C2582</f>
        <v>11.4</v>
      </c>
      <c r="C2583" s="17">
        <f t="shared" si="110"/>
        <v>1261.5999999999999</v>
      </c>
      <c r="D2583" s="19">
        <f t="shared" si="111"/>
        <v>200908</v>
      </c>
    </row>
    <row r="2584" spans="1:4" x14ac:dyDescent="0.2">
      <c r="A2584" s="14">
        <f>+'Daily Rainfall Data Since 2002'!B2583</f>
        <v>40034</v>
      </c>
      <c r="B2584" s="6">
        <f>+'Daily Rainfall Data Since 2002'!C2583</f>
        <v>23.4</v>
      </c>
      <c r="C2584" s="17">
        <f t="shared" si="110"/>
        <v>1285</v>
      </c>
      <c r="D2584" s="19">
        <f t="shared" si="111"/>
        <v>200908</v>
      </c>
    </row>
    <row r="2585" spans="1:4" x14ac:dyDescent="0.2">
      <c r="A2585" s="14">
        <f>+'Daily Rainfall Data Since 2002'!B2584</f>
        <v>40035</v>
      </c>
      <c r="B2585" s="6">
        <f>+'Daily Rainfall Data Since 2002'!C2584</f>
        <v>12.6</v>
      </c>
      <c r="C2585" s="17">
        <f t="shared" si="110"/>
        <v>1297.5999999999999</v>
      </c>
      <c r="D2585" s="19">
        <f t="shared" si="111"/>
        <v>200908</v>
      </c>
    </row>
    <row r="2586" spans="1:4" x14ac:dyDescent="0.2">
      <c r="A2586" s="14">
        <f>+'Daily Rainfall Data Since 2002'!B2585</f>
        <v>40036</v>
      </c>
      <c r="B2586" s="6">
        <f>+'Daily Rainfall Data Since 2002'!C2585</f>
        <v>60</v>
      </c>
      <c r="C2586" s="17">
        <f t="shared" si="110"/>
        <v>1357.6</v>
      </c>
      <c r="D2586" s="19">
        <f t="shared" si="111"/>
        <v>200908</v>
      </c>
    </row>
    <row r="2587" spans="1:4" x14ac:dyDescent="0.2">
      <c r="A2587" s="14">
        <f>+'Daily Rainfall Data Since 2002'!B2586</f>
        <v>40037</v>
      </c>
      <c r="B2587" s="6">
        <f>+'Daily Rainfall Data Since 2002'!C2586</f>
        <v>26.6</v>
      </c>
      <c r="C2587" s="17">
        <f t="shared" si="110"/>
        <v>1384.1999999999998</v>
      </c>
      <c r="D2587" s="19">
        <f t="shared" si="111"/>
        <v>200908</v>
      </c>
    </row>
    <row r="2588" spans="1:4" x14ac:dyDescent="0.2">
      <c r="A2588" s="14">
        <f>+'Daily Rainfall Data Since 2002'!B2587</f>
        <v>40038</v>
      </c>
      <c r="B2588" s="6">
        <f>+'Daily Rainfall Data Since 2002'!C2587</f>
        <v>2.2000000000000002</v>
      </c>
      <c r="C2588" s="17">
        <f t="shared" si="110"/>
        <v>1386.3999999999999</v>
      </c>
      <c r="D2588" s="19">
        <f t="shared" si="111"/>
        <v>200908</v>
      </c>
    </row>
    <row r="2589" spans="1:4" x14ac:dyDescent="0.2">
      <c r="A2589" s="14">
        <f>+'Daily Rainfall Data Since 2002'!B2588</f>
        <v>40039</v>
      </c>
      <c r="B2589" s="6">
        <f>+'Daily Rainfall Data Since 2002'!C2588</f>
        <v>100.3</v>
      </c>
      <c r="C2589" s="17">
        <f t="shared" si="110"/>
        <v>1486.6999999999998</v>
      </c>
      <c r="D2589" s="19">
        <f t="shared" si="111"/>
        <v>200908</v>
      </c>
    </row>
    <row r="2590" spans="1:4" x14ac:dyDescent="0.2">
      <c r="A2590" s="14">
        <f>+'Daily Rainfall Data Since 2002'!B2589</f>
        <v>40040</v>
      </c>
      <c r="B2590" s="6">
        <f>+'Daily Rainfall Data Since 2002'!C2589</f>
        <v>22.6</v>
      </c>
      <c r="C2590" s="17">
        <f t="shared" si="110"/>
        <v>1509.2999999999997</v>
      </c>
      <c r="D2590" s="19">
        <f t="shared" si="111"/>
        <v>200908</v>
      </c>
    </row>
    <row r="2591" spans="1:4" x14ac:dyDescent="0.2">
      <c r="A2591" s="14">
        <f>+'Daily Rainfall Data Since 2002'!B2590</f>
        <v>40041</v>
      </c>
      <c r="B2591" s="6">
        <f>+'Daily Rainfall Data Since 2002'!C2590</f>
        <v>2.8</v>
      </c>
      <c r="C2591" s="17">
        <f t="shared" si="110"/>
        <v>1512.0999999999997</v>
      </c>
      <c r="D2591" s="19">
        <f t="shared" si="111"/>
        <v>200908</v>
      </c>
    </row>
    <row r="2592" spans="1:4" x14ac:dyDescent="0.2">
      <c r="A2592" s="14">
        <f>+'Daily Rainfall Data Since 2002'!B2591</f>
        <v>40042</v>
      </c>
      <c r="B2592" s="6">
        <f>+'Daily Rainfall Data Since 2002'!C2591</f>
        <v>17</v>
      </c>
      <c r="C2592" s="17">
        <f t="shared" si="110"/>
        <v>1529.0999999999997</v>
      </c>
      <c r="D2592" s="19">
        <f t="shared" si="111"/>
        <v>200908</v>
      </c>
    </row>
    <row r="2593" spans="1:4" x14ac:dyDescent="0.2">
      <c r="A2593" s="14">
        <f>+'Daily Rainfall Data Since 2002'!B2592</f>
        <v>40043</v>
      </c>
      <c r="B2593" s="6">
        <f>+'Daily Rainfall Data Since 2002'!C2592</f>
        <v>10</v>
      </c>
      <c r="C2593" s="17">
        <f t="shared" si="110"/>
        <v>1539.0999999999997</v>
      </c>
      <c r="D2593" s="19">
        <f t="shared" si="111"/>
        <v>200908</v>
      </c>
    </row>
    <row r="2594" spans="1:4" x14ac:dyDescent="0.2">
      <c r="A2594" s="14">
        <f>+'Daily Rainfall Data Since 2002'!B2593</f>
        <v>40044</v>
      </c>
      <c r="B2594" s="6">
        <f>+'Daily Rainfall Data Since 2002'!C2593</f>
        <v>20.6</v>
      </c>
      <c r="C2594" s="17">
        <f t="shared" si="110"/>
        <v>1559.6999999999996</v>
      </c>
      <c r="D2594" s="19">
        <f t="shared" si="111"/>
        <v>200908</v>
      </c>
    </row>
    <row r="2595" spans="1:4" x14ac:dyDescent="0.2">
      <c r="A2595" s="14">
        <f>+'Daily Rainfall Data Since 2002'!B2594</f>
        <v>40045</v>
      </c>
      <c r="B2595" s="6">
        <f>+'Daily Rainfall Data Since 2002'!C2594</f>
        <v>43</v>
      </c>
      <c r="C2595" s="17">
        <f t="shared" si="110"/>
        <v>1602.6999999999996</v>
      </c>
      <c r="D2595" s="19">
        <f t="shared" si="111"/>
        <v>200908</v>
      </c>
    </row>
    <row r="2596" spans="1:4" x14ac:dyDescent="0.2">
      <c r="A2596" s="14">
        <f>+'Daily Rainfall Data Since 2002'!B2595</f>
        <v>40046</v>
      </c>
      <c r="B2596" s="6">
        <f>+'Daily Rainfall Data Since 2002'!C2595</f>
        <v>0</v>
      </c>
      <c r="C2596" s="17">
        <f t="shared" si="110"/>
        <v>1602.6999999999996</v>
      </c>
      <c r="D2596" s="19">
        <f t="shared" si="111"/>
        <v>200908</v>
      </c>
    </row>
    <row r="2597" spans="1:4" x14ac:dyDescent="0.2">
      <c r="A2597" s="14">
        <f>+'Daily Rainfall Data Since 2002'!B2596</f>
        <v>40047</v>
      </c>
      <c r="B2597" s="6">
        <f>+'Daily Rainfall Data Since 2002'!C2596</f>
        <v>7.1</v>
      </c>
      <c r="C2597" s="17">
        <f t="shared" si="110"/>
        <v>1609.7999999999995</v>
      </c>
      <c r="D2597" s="19">
        <f t="shared" si="111"/>
        <v>200908</v>
      </c>
    </row>
    <row r="2598" spans="1:4" x14ac:dyDescent="0.2">
      <c r="A2598" s="14">
        <f>+'Daily Rainfall Data Since 2002'!B2597</f>
        <v>40048</v>
      </c>
      <c r="B2598" s="6">
        <f>+'Daily Rainfall Data Since 2002'!C2597</f>
        <v>6.9</v>
      </c>
      <c r="C2598" s="17">
        <f t="shared" si="110"/>
        <v>1616.6999999999996</v>
      </c>
      <c r="D2598" s="19">
        <f t="shared" si="111"/>
        <v>200908</v>
      </c>
    </row>
    <row r="2599" spans="1:4" x14ac:dyDescent="0.2">
      <c r="A2599" s="14">
        <f>+'Daily Rainfall Data Since 2002'!B2598</f>
        <v>40049</v>
      </c>
      <c r="B2599" s="6">
        <f>+'Daily Rainfall Data Since 2002'!C2598</f>
        <v>26.8</v>
      </c>
      <c r="C2599" s="17">
        <f t="shared" si="110"/>
        <v>1643.4999999999995</v>
      </c>
      <c r="D2599" s="19">
        <f t="shared" si="111"/>
        <v>200908</v>
      </c>
    </row>
    <row r="2600" spans="1:4" x14ac:dyDescent="0.2">
      <c r="A2600" s="14">
        <f>+'Daily Rainfall Data Since 2002'!B2599</f>
        <v>40050</v>
      </c>
      <c r="B2600" s="6">
        <f>+'Daily Rainfall Data Since 2002'!C2599</f>
        <v>1.7</v>
      </c>
      <c r="C2600" s="17">
        <f t="shared" si="110"/>
        <v>1645.1999999999996</v>
      </c>
      <c r="D2600" s="19">
        <f t="shared" si="111"/>
        <v>200908</v>
      </c>
    </row>
    <row r="2601" spans="1:4" x14ac:dyDescent="0.2">
      <c r="A2601" s="14">
        <f>+'Daily Rainfall Data Since 2002'!B2600</f>
        <v>40051</v>
      </c>
      <c r="B2601" s="6">
        <f>+'Daily Rainfall Data Since 2002'!C2600</f>
        <v>49.4</v>
      </c>
      <c r="C2601" s="17">
        <f t="shared" si="110"/>
        <v>1694.5999999999997</v>
      </c>
      <c r="D2601" s="19">
        <f t="shared" si="111"/>
        <v>200908</v>
      </c>
    </row>
    <row r="2602" spans="1:4" x14ac:dyDescent="0.2">
      <c r="A2602" s="14">
        <f>+'Daily Rainfall Data Since 2002'!B2601</f>
        <v>40052</v>
      </c>
      <c r="B2602" s="6">
        <f>+'Daily Rainfall Data Since 2002'!C2601</f>
        <v>20</v>
      </c>
      <c r="C2602" s="17">
        <f t="shared" si="110"/>
        <v>1714.5999999999997</v>
      </c>
      <c r="D2602" s="19">
        <f t="shared" si="111"/>
        <v>200908</v>
      </c>
    </row>
    <row r="2603" spans="1:4" x14ac:dyDescent="0.2">
      <c r="A2603" s="14">
        <f>+'Daily Rainfall Data Since 2002'!B2602</f>
        <v>40053</v>
      </c>
      <c r="B2603" s="6">
        <f>+'Daily Rainfall Data Since 2002'!C2602</f>
        <v>12.9</v>
      </c>
      <c r="C2603" s="17">
        <f t="shared" si="110"/>
        <v>1727.4999999999998</v>
      </c>
      <c r="D2603" s="19">
        <f t="shared" si="111"/>
        <v>200908</v>
      </c>
    </row>
    <row r="2604" spans="1:4" x14ac:dyDescent="0.2">
      <c r="A2604" s="14">
        <f>+'Daily Rainfall Data Since 2002'!B2603</f>
        <v>40054</v>
      </c>
      <c r="B2604" s="6">
        <f>+'Daily Rainfall Data Since 2002'!C2603</f>
        <v>60</v>
      </c>
      <c r="C2604" s="17">
        <f t="shared" si="110"/>
        <v>1787.4999999999998</v>
      </c>
      <c r="D2604" s="19">
        <f t="shared" si="111"/>
        <v>200908</v>
      </c>
    </row>
    <row r="2605" spans="1:4" x14ac:dyDescent="0.2">
      <c r="A2605" s="14">
        <f>+'Daily Rainfall Data Since 2002'!B2604</f>
        <v>40055</v>
      </c>
      <c r="B2605" s="6">
        <f>+'Daily Rainfall Data Since 2002'!C2604</f>
        <v>11.7</v>
      </c>
      <c r="C2605" s="17">
        <f t="shared" si="110"/>
        <v>1799.1999999999998</v>
      </c>
      <c r="D2605" s="19">
        <f t="shared" si="111"/>
        <v>200908</v>
      </c>
    </row>
    <row r="2606" spans="1:4" x14ac:dyDescent="0.2">
      <c r="A2606" s="14">
        <f>+'Daily Rainfall Data Since 2002'!B2605</f>
        <v>40056</v>
      </c>
      <c r="B2606" s="6">
        <f>+'Daily Rainfall Data Since 2002'!C2605</f>
        <v>10</v>
      </c>
      <c r="C2606" s="17">
        <f t="shared" si="110"/>
        <v>1809.1999999999998</v>
      </c>
      <c r="D2606" s="19">
        <f t="shared" si="111"/>
        <v>200908</v>
      </c>
    </row>
    <row r="2607" spans="1:4" x14ac:dyDescent="0.2">
      <c r="A2607" s="14">
        <f>+'Daily Rainfall Data Since 2002'!B2606</f>
        <v>40057</v>
      </c>
      <c r="B2607" s="6">
        <f>+'Daily Rainfall Data Since 2002'!C2606</f>
        <v>4</v>
      </c>
      <c r="C2607" s="17">
        <f t="shared" si="110"/>
        <v>1813.1999999999998</v>
      </c>
      <c r="D2607" s="19">
        <f t="shared" si="111"/>
        <v>200909</v>
      </c>
    </row>
    <row r="2608" spans="1:4" x14ac:dyDescent="0.2">
      <c r="A2608" s="14">
        <f>+'Daily Rainfall Data Since 2002'!B2607</f>
        <v>40058</v>
      </c>
      <c r="B2608" s="6">
        <f>+'Daily Rainfall Data Since 2002'!C2607</f>
        <v>38.799999999999997</v>
      </c>
      <c r="C2608" s="17">
        <f t="shared" si="110"/>
        <v>1851.9999999999998</v>
      </c>
      <c r="D2608" s="19">
        <f t="shared" si="111"/>
        <v>200909</v>
      </c>
    </row>
    <row r="2609" spans="1:4" x14ac:dyDescent="0.2">
      <c r="A2609" s="14">
        <f>+'Daily Rainfall Data Since 2002'!B2608</f>
        <v>40059</v>
      </c>
      <c r="B2609" s="6">
        <f>+'Daily Rainfall Data Since 2002'!C2608</f>
        <v>10</v>
      </c>
      <c r="C2609" s="17">
        <f t="shared" si="110"/>
        <v>1861.9999999999998</v>
      </c>
      <c r="D2609" s="19">
        <f t="shared" si="111"/>
        <v>200909</v>
      </c>
    </row>
    <row r="2610" spans="1:4" x14ac:dyDescent="0.2">
      <c r="A2610" s="14">
        <f>+'Daily Rainfall Data Since 2002'!B2609</f>
        <v>40060</v>
      </c>
      <c r="B2610" s="6">
        <f>+'Daily Rainfall Data Since 2002'!C2609</f>
        <v>13.6</v>
      </c>
      <c r="C2610" s="17">
        <f t="shared" si="110"/>
        <v>1875.5999999999997</v>
      </c>
      <c r="D2610" s="19">
        <f t="shared" si="111"/>
        <v>200909</v>
      </c>
    </row>
    <row r="2611" spans="1:4" x14ac:dyDescent="0.2">
      <c r="A2611" s="14">
        <f>+'Daily Rainfall Data Since 2002'!B2610</f>
        <v>40061</v>
      </c>
      <c r="B2611" s="6">
        <f>+'Daily Rainfall Data Since 2002'!C2610</f>
        <v>15.8</v>
      </c>
      <c r="C2611" s="17">
        <f t="shared" si="110"/>
        <v>1891.3999999999996</v>
      </c>
      <c r="D2611" s="19">
        <f t="shared" si="111"/>
        <v>200909</v>
      </c>
    </row>
    <row r="2612" spans="1:4" x14ac:dyDescent="0.2">
      <c r="A2612" s="14">
        <f>+'Daily Rainfall Data Since 2002'!B2611</f>
        <v>40062</v>
      </c>
      <c r="B2612" s="6">
        <f>+'Daily Rainfall Data Since 2002'!C2611</f>
        <v>12.2</v>
      </c>
      <c r="C2612" s="17">
        <f t="shared" si="110"/>
        <v>1903.5999999999997</v>
      </c>
      <c r="D2612" s="19">
        <f t="shared" si="111"/>
        <v>200909</v>
      </c>
    </row>
    <row r="2613" spans="1:4" x14ac:dyDescent="0.2">
      <c r="A2613" s="14">
        <f>+'Daily Rainfall Data Since 2002'!B2612</f>
        <v>40063</v>
      </c>
      <c r="B2613" s="6">
        <f>+'Daily Rainfall Data Since 2002'!C2612</f>
        <v>12.2</v>
      </c>
      <c r="C2613" s="17">
        <f t="shared" si="110"/>
        <v>1915.7999999999997</v>
      </c>
      <c r="D2613" s="19">
        <f t="shared" si="111"/>
        <v>200909</v>
      </c>
    </row>
    <row r="2614" spans="1:4" x14ac:dyDescent="0.2">
      <c r="A2614" s="14">
        <f>+'Daily Rainfall Data Since 2002'!B2613</f>
        <v>40064</v>
      </c>
      <c r="B2614" s="6">
        <f>+'Daily Rainfall Data Since 2002'!C2613</f>
        <v>12.8</v>
      </c>
      <c r="C2614" s="17">
        <f t="shared" si="110"/>
        <v>1928.5999999999997</v>
      </c>
      <c r="D2614" s="19">
        <f t="shared" si="111"/>
        <v>200909</v>
      </c>
    </row>
    <row r="2615" spans="1:4" x14ac:dyDescent="0.2">
      <c r="A2615" s="14">
        <f>+'Daily Rainfall Data Since 2002'!B2614</f>
        <v>40065</v>
      </c>
      <c r="B2615" s="6">
        <f>+'Daily Rainfall Data Since 2002'!C2614</f>
        <v>2.2000000000000002</v>
      </c>
      <c r="C2615" s="17">
        <f t="shared" si="110"/>
        <v>1930.7999999999997</v>
      </c>
      <c r="D2615" s="19">
        <f t="shared" si="111"/>
        <v>200909</v>
      </c>
    </row>
    <row r="2616" spans="1:4" x14ac:dyDescent="0.2">
      <c r="A2616" s="14">
        <f>+'Daily Rainfall Data Since 2002'!B2615</f>
        <v>40066</v>
      </c>
      <c r="B2616" s="6">
        <f>+'Daily Rainfall Data Since 2002'!C2615</f>
        <v>9.8000000000000007</v>
      </c>
      <c r="C2616" s="17">
        <f t="shared" si="110"/>
        <v>1940.5999999999997</v>
      </c>
      <c r="D2616" s="19">
        <f t="shared" si="111"/>
        <v>200909</v>
      </c>
    </row>
    <row r="2617" spans="1:4" x14ac:dyDescent="0.2">
      <c r="A2617" s="14">
        <f>+'Daily Rainfall Data Since 2002'!B2616</f>
        <v>40067</v>
      </c>
      <c r="B2617" s="6">
        <f>+'Daily Rainfall Data Since 2002'!C2616</f>
        <v>19.600000000000001</v>
      </c>
      <c r="C2617" s="17">
        <f t="shared" si="110"/>
        <v>1960.1999999999996</v>
      </c>
      <c r="D2617" s="19">
        <f t="shared" si="111"/>
        <v>200909</v>
      </c>
    </row>
    <row r="2618" spans="1:4" x14ac:dyDescent="0.2">
      <c r="A2618" s="14">
        <f>+'Daily Rainfall Data Since 2002'!B2617</f>
        <v>40068</v>
      </c>
      <c r="B2618" s="6">
        <f>+'Daily Rainfall Data Since 2002'!C2617</f>
        <v>9.4</v>
      </c>
      <c r="C2618" s="17">
        <f t="shared" si="110"/>
        <v>1969.5999999999997</v>
      </c>
      <c r="D2618" s="19">
        <f t="shared" si="111"/>
        <v>200909</v>
      </c>
    </row>
    <row r="2619" spans="1:4" x14ac:dyDescent="0.2">
      <c r="A2619" s="14">
        <f>+'Daily Rainfall Data Since 2002'!B2618</f>
        <v>40069</v>
      </c>
      <c r="B2619" s="6">
        <f>+'Daily Rainfall Data Since 2002'!C2618</f>
        <v>3</v>
      </c>
      <c r="C2619" s="17">
        <f t="shared" si="110"/>
        <v>1972.5999999999997</v>
      </c>
      <c r="D2619" s="19">
        <f t="shared" si="111"/>
        <v>200909</v>
      </c>
    </row>
    <row r="2620" spans="1:4" x14ac:dyDescent="0.2">
      <c r="A2620" s="14">
        <f>+'Daily Rainfall Data Since 2002'!B2619</f>
        <v>40070</v>
      </c>
      <c r="B2620" s="6">
        <f>+'Daily Rainfall Data Since 2002'!C2619</f>
        <v>10</v>
      </c>
      <c r="C2620" s="17">
        <f t="shared" si="110"/>
        <v>1982.5999999999997</v>
      </c>
      <c r="D2620" s="19">
        <f t="shared" si="111"/>
        <v>200909</v>
      </c>
    </row>
    <row r="2621" spans="1:4" x14ac:dyDescent="0.2">
      <c r="A2621" s="14">
        <f>+'Daily Rainfall Data Since 2002'!B2620</f>
        <v>40071</v>
      </c>
      <c r="B2621" s="6">
        <f>+'Daily Rainfall Data Since 2002'!C2620</f>
        <v>59.8</v>
      </c>
      <c r="C2621" s="17">
        <f t="shared" si="110"/>
        <v>2042.3999999999996</v>
      </c>
      <c r="D2621" s="19">
        <f t="shared" si="111"/>
        <v>200909</v>
      </c>
    </row>
    <row r="2622" spans="1:4" x14ac:dyDescent="0.2">
      <c r="A2622" s="14">
        <f>+'Daily Rainfall Data Since 2002'!B2621</f>
        <v>40072</v>
      </c>
      <c r="B2622" s="6">
        <f>+'Daily Rainfall Data Since 2002'!C2621</f>
        <v>0</v>
      </c>
      <c r="C2622" s="17">
        <f t="shared" si="110"/>
        <v>2042.3999999999996</v>
      </c>
      <c r="D2622" s="19">
        <f t="shared" si="111"/>
        <v>200909</v>
      </c>
    </row>
    <row r="2623" spans="1:4" x14ac:dyDescent="0.2">
      <c r="A2623" s="14">
        <f>+'Daily Rainfall Data Since 2002'!B2622</f>
        <v>40073</v>
      </c>
      <c r="B2623" s="6">
        <f>+'Daily Rainfall Data Since 2002'!C2622</f>
        <v>33.799999999999997</v>
      </c>
      <c r="C2623" s="17">
        <f t="shared" si="110"/>
        <v>2076.1999999999998</v>
      </c>
      <c r="D2623" s="19">
        <f t="shared" si="111"/>
        <v>200909</v>
      </c>
    </row>
    <row r="2624" spans="1:4" x14ac:dyDescent="0.2">
      <c r="A2624" s="14">
        <f>+'Daily Rainfall Data Since 2002'!B2623</f>
        <v>40074</v>
      </c>
      <c r="B2624" s="6">
        <f>+'Daily Rainfall Data Since 2002'!C2623</f>
        <v>10</v>
      </c>
      <c r="C2624" s="17">
        <f t="shared" ref="C2624:C2687" si="112">IF(B2624="nd",0, IF(B2624="T",0,B2624))+C2623</f>
        <v>2086.1999999999998</v>
      </c>
      <c r="D2624" s="19">
        <f t="shared" si="111"/>
        <v>200909</v>
      </c>
    </row>
    <row r="2625" spans="1:4" x14ac:dyDescent="0.2">
      <c r="A2625" s="14">
        <f>+'Daily Rainfall Data Since 2002'!B2624</f>
        <v>40075</v>
      </c>
      <c r="B2625" s="6">
        <f>+'Daily Rainfall Data Since 2002'!C2624</f>
        <v>6.4</v>
      </c>
      <c r="C2625" s="17">
        <f t="shared" si="112"/>
        <v>2092.6</v>
      </c>
      <c r="D2625" s="19">
        <f t="shared" si="111"/>
        <v>200909</v>
      </c>
    </row>
    <row r="2626" spans="1:4" x14ac:dyDescent="0.2">
      <c r="A2626" s="14">
        <f>+'Daily Rainfall Data Since 2002'!B2625</f>
        <v>40076</v>
      </c>
      <c r="B2626" s="6">
        <f>+'Daily Rainfall Data Since 2002'!C2625</f>
        <v>0</v>
      </c>
      <c r="C2626" s="17">
        <f t="shared" si="112"/>
        <v>2092.6</v>
      </c>
      <c r="D2626" s="19">
        <f t="shared" si="111"/>
        <v>200909</v>
      </c>
    </row>
    <row r="2627" spans="1:4" x14ac:dyDescent="0.2">
      <c r="A2627" s="14">
        <f>+'Daily Rainfall Data Since 2002'!B2626</f>
        <v>40077</v>
      </c>
      <c r="B2627" s="6">
        <f>+'Daily Rainfall Data Since 2002'!C2626</f>
        <v>17.8</v>
      </c>
      <c r="C2627" s="17">
        <f t="shared" si="112"/>
        <v>2110.4</v>
      </c>
      <c r="D2627" s="19">
        <f t="shared" si="111"/>
        <v>200909</v>
      </c>
    </row>
    <row r="2628" spans="1:4" x14ac:dyDescent="0.2">
      <c r="A2628" s="14">
        <f>+'Daily Rainfall Data Since 2002'!B2627</f>
        <v>40078</v>
      </c>
      <c r="B2628" s="6">
        <f>+'Daily Rainfall Data Since 2002'!C2627</f>
        <v>1.8</v>
      </c>
      <c r="C2628" s="17">
        <f t="shared" si="112"/>
        <v>2112.2000000000003</v>
      </c>
      <c r="D2628" s="19">
        <f t="shared" si="111"/>
        <v>200909</v>
      </c>
    </row>
    <row r="2629" spans="1:4" x14ac:dyDescent="0.2">
      <c r="A2629" s="14">
        <f>+'Daily Rainfall Data Since 2002'!B2628</f>
        <v>40079</v>
      </c>
      <c r="B2629" s="6">
        <f>+'Daily Rainfall Data Since 2002'!C2628</f>
        <v>0</v>
      </c>
      <c r="C2629" s="17">
        <f t="shared" si="112"/>
        <v>2112.2000000000003</v>
      </c>
      <c r="D2629" s="19">
        <f t="shared" si="111"/>
        <v>200909</v>
      </c>
    </row>
    <row r="2630" spans="1:4" x14ac:dyDescent="0.2">
      <c r="A2630" s="14">
        <f>+'Daily Rainfall Data Since 2002'!B2629</f>
        <v>40080</v>
      </c>
      <c r="B2630" s="6">
        <f>+'Daily Rainfall Data Since 2002'!C2629</f>
        <v>0</v>
      </c>
      <c r="C2630" s="17">
        <f t="shared" si="112"/>
        <v>2112.2000000000003</v>
      </c>
      <c r="D2630" s="19">
        <f t="shared" si="111"/>
        <v>200909</v>
      </c>
    </row>
    <row r="2631" spans="1:4" x14ac:dyDescent="0.2">
      <c r="A2631" s="14">
        <f>+'Daily Rainfall Data Since 2002'!B2630</f>
        <v>40081</v>
      </c>
      <c r="B2631" s="6">
        <f>+'Daily Rainfall Data Since 2002'!C2630</f>
        <v>6.8</v>
      </c>
      <c r="C2631" s="17">
        <f t="shared" si="112"/>
        <v>2119.0000000000005</v>
      </c>
      <c r="D2631" s="19">
        <f t="shared" si="111"/>
        <v>200909</v>
      </c>
    </row>
    <row r="2632" spans="1:4" x14ac:dyDescent="0.2">
      <c r="A2632" s="14">
        <f>+'Daily Rainfall Data Since 2002'!B2631</f>
        <v>40082</v>
      </c>
      <c r="B2632" s="6">
        <f>+'Daily Rainfall Data Since 2002'!C2631</f>
        <v>0</v>
      </c>
      <c r="C2632" s="17">
        <f t="shared" si="112"/>
        <v>2119.0000000000005</v>
      </c>
      <c r="D2632" s="19">
        <f t="shared" si="111"/>
        <v>200909</v>
      </c>
    </row>
    <row r="2633" spans="1:4" x14ac:dyDescent="0.2">
      <c r="A2633" s="14">
        <f>+'Daily Rainfall Data Since 2002'!B2632</f>
        <v>40083</v>
      </c>
      <c r="B2633" s="6">
        <f>+'Daily Rainfall Data Since 2002'!C2632</f>
        <v>28.8</v>
      </c>
      <c r="C2633" s="17">
        <f t="shared" si="112"/>
        <v>2147.8000000000006</v>
      </c>
      <c r="D2633" s="19">
        <f t="shared" si="111"/>
        <v>200909</v>
      </c>
    </row>
    <row r="2634" spans="1:4" x14ac:dyDescent="0.2">
      <c r="A2634" s="14">
        <f>+'Daily Rainfall Data Since 2002'!B2633</f>
        <v>40084</v>
      </c>
      <c r="B2634" s="6">
        <f>+'Daily Rainfall Data Since 2002'!C2633</f>
        <v>0</v>
      </c>
      <c r="C2634" s="17">
        <f t="shared" si="112"/>
        <v>2147.8000000000006</v>
      </c>
      <c r="D2634" s="19">
        <f t="shared" si="111"/>
        <v>200909</v>
      </c>
    </row>
    <row r="2635" spans="1:4" x14ac:dyDescent="0.2">
      <c r="A2635" s="14">
        <f>+'Daily Rainfall Data Since 2002'!B2634</f>
        <v>40085</v>
      </c>
      <c r="B2635" s="6">
        <f>+'Daily Rainfall Data Since 2002'!C2634</f>
        <v>41.8</v>
      </c>
      <c r="C2635" s="17">
        <f t="shared" si="112"/>
        <v>2189.6000000000008</v>
      </c>
      <c r="D2635" s="19">
        <f t="shared" si="111"/>
        <v>200909</v>
      </c>
    </row>
    <row r="2636" spans="1:4" x14ac:dyDescent="0.2">
      <c r="A2636" s="14">
        <f>+'Daily Rainfall Data Since 2002'!B2635</f>
        <v>40086</v>
      </c>
      <c r="B2636" s="6">
        <f>+'Daily Rainfall Data Since 2002'!C2635</f>
        <v>15.4</v>
      </c>
      <c r="C2636" s="17">
        <f t="shared" si="112"/>
        <v>2205.0000000000009</v>
      </c>
      <c r="D2636" s="19">
        <f t="shared" si="111"/>
        <v>200909</v>
      </c>
    </row>
    <row r="2637" spans="1:4" x14ac:dyDescent="0.2">
      <c r="A2637" s="14">
        <f>+'Daily Rainfall Data Since 2002'!B2636</f>
        <v>40087</v>
      </c>
      <c r="B2637" s="6">
        <f>+'Daily Rainfall Data Since 2002'!C2636</f>
        <v>15.4</v>
      </c>
      <c r="C2637" s="17">
        <f t="shared" si="112"/>
        <v>2220.400000000001</v>
      </c>
      <c r="D2637" s="19">
        <f t="shared" si="111"/>
        <v>200910</v>
      </c>
    </row>
    <row r="2638" spans="1:4" x14ac:dyDescent="0.2">
      <c r="A2638" s="14">
        <f>+'Daily Rainfall Data Since 2002'!B2637</f>
        <v>40088</v>
      </c>
      <c r="B2638" s="6">
        <f>+'Daily Rainfall Data Since 2002'!C2637</f>
        <v>5.7</v>
      </c>
      <c r="C2638" s="17">
        <f t="shared" si="112"/>
        <v>2226.1000000000008</v>
      </c>
      <c r="D2638" s="19">
        <f t="shared" si="111"/>
        <v>200910</v>
      </c>
    </row>
    <row r="2639" spans="1:4" x14ac:dyDescent="0.2">
      <c r="A2639" s="14">
        <f>+'Daily Rainfall Data Since 2002'!B2638</f>
        <v>40089</v>
      </c>
      <c r="B2639" s="6">
        <f>+'Daily Rainfall Data Since 2002'!C2638</f>
        <v>6.6</v>
      </c>
      <c r="C2639" s="17">
        <f t="shared" si="112"/>
        <v>2232.7000000000007</v>
      </c>
      <c r="D2639" s="19">
        <f t="shared" si="111"/>
        <v>200910</v>
      </c>
    </row>
    <row r="2640" spans="1:4" x14ac:dyDescent="0.2">
      <c r="A2640" s="14">
        <f>+'Daily Rainfall Data Since 2002'!B2639</f>
        <v>40090</v>
      </c>
      <c r="B2640" s="6">
        <f>+'Daily Rainfall Data Since 2002'!C2639</f>
        <v>0</v>
      </c>
      <c r="C2640" s="17">
        <f t="shared" si="112"/>
        <v>2232.7000000000007</v>
      </c>
      <c r="D2640" s="19">
        <f t="shared" si="111"/>
        <v>200910</v>
      </c>
    </row>
    <row r="2641" spans="1:4" x14ac:dyDescent="0.2">
      <c r="A2641" s="14">
        <f>+'Daily Rainfall Data Since 2002'!B2640</f>
        <v>40091</v>
      </c>
      <c r="B2641" s="6">
        <f>+'Daily Rainfall Data Since 2002'!C2640</f>
        <v>12.6</v>
      </c>
      <c r="C2641" s="17">
        <f t="shared" si="112"/>
        <v>2245.3000000000006</v>
      </c>
      <c r="D2641" s="19">
        <f t="shared" si="111"/>
        <v>200910</v>
      </c>
    </row>
    <row r="2642" spans="1:4" x14ac:dyDescent="0.2">
      <c r="A2642" s="14">
        <f>+'Daily Rainfall Data Since 2002'!B2641</f>
        <v>40092</v>
      </c>
      <c r="B2642" s="6">
        <f>+'Daily Rainfall Data Since 2002'!C2641</f>
        <v>3</v>
      </c>
      <c r="C2642" s="17">
        <f t="shared" si="112"/>
        <v>2248.3000000000006</v>
      </c>
      <c r="D2642" s="19">
        <f t="shared" si="111"/>
        <v>200910</v>
      </c>
    </row>
    <row r="2643" spans="1:4" x14ac:dyDescent="0.2">
      <c r="A2643" s="14">
        <f>+'Daily Rainfall Data Since 2002'!B2642</f>
        <v>40093</v>
      </c>
      <c r="B2643" s="6">
        <f>+'Daily Rainfall Data Since 2002'!C2642</f>
        <v>16.2</v>
      </c>
      <c r="C2643" s="17">
        <f t="shared" si="112"/>
        <v>2264.5000000000005</v>
      </c>
      <c r="D2643" s="19">
        <f t="shared" ref="D2643:D2706" si="113">+YEAR(A2643)*100+MONTH(A2643)</f>
        <v>200910</v>
      </c>
    </row>
    <row r="2644" spans="1:4" x14ac:dyDescent="0.2">
      <c r="A2644" s="14">
        <f>+'Daily Rainfall Data Since 2002'!B2643</f>
        <v>40094</v>
      </c>
      <c r="B2644" s="6">
        <f>+'Daily Rainfall Data Since 2002'!C2643</f>
        <v>0</v>
      </c>
      <c r="C2644" s="17">
        <f t="shared" si="112"/>
        <v>2264.5000000000005</v>
      </c>
      <c r="D2644" s="19">
        <f t="shared" si="113"/>
        <v>200910</v>
      </c>
    </row>
    <row r="2645" spans="1:4" x14ac:dyDescent="0.2">
      <c r="A2645" s="14">
        <f>+'Daily Rainfall Data Since 2002'!B2644</f>
        <v>40095</v>
      </c>
      <c r="B2645" s="6">
        <f>+'Daily Rainfall Data Since 2002'!C2644</f>
        <v>16.600000000000001</v>
      </c>
      <c r="C2645" s="17">
        <f t="shared" si="112"/>
        <v>2281.1000000000004</v>
      </c>
      <c r="D2645" s="19">
        <f t="shared" si="113"/>
        <v>200910</v>
      </c>
    </row>
    <row r="2646" spans="1:4" x14ac:dyDescent="0.2">
      <c r="A2646" s="14">
        <f>+'Daily Rainfall Data Since 2002'!B2645</f>
        <v>40096</v>
      </c>
      <c r="B2646" s="6">
        <f>+'Daily Rainfall Data Since 2002'!C2645</f>
        <v>30.4</v>
      </c>
      <c r="C2646" s="17">
        <f t="shared" si="112"/>
        <v>2311.5000000000005</v>
      </c>
      <c r="D2646" s="19">
        <f t="shared" si="113"/>
        <v>200910</v>
      </c>
    </row>
    <row r="2647" spans="1:4" x14ac:dyDescent="0.2">
      <c r="A2647" s="14">
        <f>+'Daily Rainfall Data Since 2002'!B2646</f>
        <v>40097</v>
      </c>
      <c r="B2647" s="6">
        <f>+'Daily Rainfall Data Since 2002'!C2646</f>
        <v>25</v>
      </c>
      <c r="C2647" s="17">
        <f t="shared" si="112"/>
        <v>2336.5000000000005</v>
      </c>
      <c r="D2647" s="19">
        <f t="shared" si="113"/>
        <v>200910</v>
      </c>
    </row>
    <row r="2648" spans="1:4" x14ac:dyDescent="0.2">
      <c r="A2648" s="14">
        <f>+'Daily Rainfall Data Since 2002'!B2647</f>
        <v>40098</v>
      </c>
      <c r="B2648" s="6">
        <f>+'Daily Rainfall Data Since 2002'!C2647</f>
        <v>0</v>
      </c>
      <c r="C2648" s="17">
        <f t="shared" si="112"/>
        <v>2336.5000000000005</v>
      </c>
      <c r="D2648" s="19">
        <f t="shared" si="113"/>
        <v>200910</v>
      </c>
    </row>
    <row r="2649" spans="1:4" x14ac:dyDescent="0.2">
      <c r="A2649" s="14">
        <f>+'Daily Rainfall Data Since 2002'!B2648</f>
        <v>40099</v>
      </c>
      <c r="B2649" s="6">
        <f>+'Daily Rainfall Data Since 2002'!C2648</f>
        <v>0</v>
      </c>
      <c r="C2649" s="17">
        <f t="shared" si="112"/>
        <v>2336.5000000000005</v>
      </c>
      <c r="D2649" s="19">
        <f t="shared" si="113"/>
        <v>200910</v>
      </c>
    </row>
    <row r="2650" spans="1:4" x14ac:dyDescent="0.2">
      <c r="A2650" s="14">
        <f>+'Daily Rainfall Data Since 2002'!B2649</f>
        <v>40100</v>
      </c>
      <c r="B2650" s="6">
        <f>+'Daily Rainfall Data Since 2002'!C2649</f>
        <v>40.200000000000003</v>
      </c>
      <c r="C2650" s="17">
        <f t="shared" si="112"/>
        <v>2376.7000000000003</v>
      </c>
      <c r="D2650" s="19">
        <f t="shared" si="113"/>
        <v>200910</v>
      </c>
    </row>
    <row r="2651" spans="1:4" x14ac:dyDescent="0.2">
      <c r="A2651" s="14">
        <f>+'Daily Rainfall Data Since 2002'!B2650</f>
        <v>40101</v>
      </c>
      <c r="B2651" s="6">
        <f>+'Daily Rainfall Data Since 2002'!C2650</f>
        <v>87.4</v>
      </c>
      <c r="C2651" s="17">
        <f t="shared" si="112"/>
        <v>2464.1000000000004</v>
      </c>
      <c r="D2651" s="19">
        <f t="shared" si="113"/>
        <v>200910</v>
      </c>
    </row>
    <row r="2652" spans="1:4" x14ac:dyDescent="0.2">
      <c r="A2652" s="14">
        <f>+'Daily Rainfall Data Since 2002'!B2651</f>
        <v>40102</v>
      </c>
      <c r="B2652" s="6">
        <f>+'Daily Rainfall Data Since 2002'!C2651</f>
        <v>0</v>
      </c>
      <c r="C2652" s="17">
        <f t="shared" si="112"/>
        <v>2464.1000000000004</v>
      </c>
      <c r="D2652" s="19">
        <f t="shared" si="113"/>
        <v>200910</v>
      </c>
    </row>
    <row r="2653" spans="1:4" x14ac:dyDescent="0.2">
      <c r="A2653" s="14">
        <f>+'Daily Rainfall Data Since 2002'!B2652</f>
        <v>40103</v>
      </c>
      <c r="B2653" s="6">
        <f>+'Daily Rainfall Data Since 2002'!C2652</f>
        <v>74.8</v>
      </c>
      <c r="C2653" s="17">
        <f t="shared" si="112"/>
        <v>2538.9000000000005</v>
      </c>
      <c r="D2653" s="19">
        <f t="shared" si="113"/>
        <v>200910</v>
      </c>
    </row>
    <row r="2654" spans="1:4" x14ac:dyDescent="0.2">
      <c r="A2654" s="14">
        <f>+'Daily Rainfall Data Since 2002'!B2653</f>
        <v>40104</v>
      </c>
      <c r="B2654" s="6">
        <f>+'Daily Rainfall Data Since 2002'!C2653</f>
        <v>0</v>
      </c>
      <c r="C2654" s="17">
        <f t="shared" si="112"/>
        <v>2538.9000000000005</v>
      </c>
      <c r="D2654" s="19">
        <f t="shared" si="113"/>
        <v>200910</v>
      </c>
    </row>
    <row r="2655" spans="1:4" x14ac:dyDescent="0.2">
      <c r="A2655" s="14">
        <f>+'Daily Rainfall Data Since 2002'!B2654</f>
        <v>40105</v>
      </c>
      <c r="B2655" s="6">
        <f>+'Daily Rainfall Data Since 2002'!C2654</f>
        <v>28.6</v>
      </c>
      <c r="C2655" s="17">
        <f t="shared" si="112"/>
        <v>2567.5000000000005</v>
      </c>
      <c r="D2655" s="19">
        <f t="shared" si="113"/>
        <v>200910</v>
      </c>
    </row>
    <row r="2656" spans="1:4" x14ac:dyDescent="0.2">
      <c r="A2656" s="14">
        <f>+'Daily Rainfall Data Since 2002'!B2655</f>
        <v>40106</v>
      </c>
      <c r="B2656" s="6">
        <f>+'Daily Rainfall Data Since 2002'!C2655</f>
        <v>0</v>
      </c>
      <c r="C2656" s="17">
        <f t="shared" si="112"/>
        <v>2567.5000000000005</v>
      </c>
      <c r="D2656" s="19">
        <f t="shared" si="113"/>
        <v>200910</v>
      </c>
    </row>
    <row r="2657" spans="1:4" x14ac:dyDescent="0.2">
      <c r="A2657" s="14">
        <f>+'Daily Rainfall Data Since 2002'!B2656</f>
        <v>40107</v>
      </c>
      <c r="B2657" s="6">
        <f>+'Daily Rainfall Data Since 2002'!C2656</f>
        <v>0</v>
      </c>
      <c r="C2657" s="17">
        <f t="shared" si="112"/>
        <v>2567.5000000000005</v>
      </c>
      <c r="D2657" s="19">
        <f t="shared" si="113"/>
        <v>200910</v>
      </c>
    </row>
    <row r="2658" spans="1:4" x14ac:dyDescent="0.2">
      <c r="A2658" s="14">
        <f>+'Daily Rainfall Data Since 2002'!B2657</f>
        <v>40108</v>
      </c>
      <c r="B2658" s="6">
        <f>+'Daily Rainfall Data Since 2002'!C2657</f>
        <v>0.6</v>
      </c>
      <c r="C2658" s="17">
        <f t="shared" si="112"/>
        <v>2568.1000000000004</v>
      </c>
      <c r="D2658" s="19">
        <f t="shared" si="113"/>
        <v>200910</v>
      </c>
    </row>
    <row r="2659" spans="1:4" x14ac:dyDescent="0.2">
      <c r="A2659" s="14">
        <f>+'Daily Rainfall Data Since 2002'!B2658</f>
        <v>40109</v>
      </c>
      <c r="B2659" s="6">
        <f>+'Daily Rainfall Data Since 2002'!C2658</f>
        <v>5.8</v>
      </c>
      <c r="C2659" s="17">
        <f t="shared" si="112"/>
        <v>2573.9000000000005</v>
      </c>
      <c r="D2659" s="19">
        <f t="shared" si="113"/>
        <v>200910</v>
      </c>
    </row>
    <row r="2660" spans="1:4" x14ac:dyDescent="0.2">
      <c r="A2660" s="14">
        <f>+'Daily Rainfall Data Since 2002'!B2659</f>
        <v>40110</v>
      </c>
      <c r="B2660" s="6">
        <f>+'Daily Rainfall Data Since 2002'!C2659</f>
        <v>0.9</v>
      </c>
      <c r="C2660" s="17">
        <f t="shared" si="112"/>
        <v>2574.8000000000006</v>
      </c>
      <c r="D2660" s="19">
        <f t="shared" si="113"/>
        <v>200910</v>
      </c>
    </row>
    <row r="2661" spans="1:4" x14ac:dyDescent="0.2">
      <c r="A2661" s="14">
        <f>+'Daily Rainfall Data Since 2002'!B2660</f>
        <v>40111</v>
      </c>
      <c r="B2661" s="6">
        <f>+'Daily Rainfall Data Since 2002'!C2660</f>
        <v>10</v>
      </c>
      <c r="C2661" s="17">
        <f t="shared" si="112"/>
        <v>2584.8000000000006</v>
      </c>
      <c r="D2661" s="19">
        <f t="shared" si="113"/>
        <v>200910</v>
      </c>
    </row>
    <row r="2662" spans="1:4" x14ac:dyDescent="0.2">
      <c r="A2662" s="14">
        <f>+'Daily Rainfall Data Since 2002'!B2661</f>
        <v>40112</v>
      </c>
      <c r="B2662" s="6">
        <f>+'Daily Rainfall Data Since 2002'!C2661</f>
        <v>4.2</v>
      </c>
      <c r="C2662" s="17">
        <f t="shared" si="112"/>
        <v>2589.0000000000005</v>
      </c>
      <c r="D2662" s="19">
        <f t="shared" si="113"/>
        <v>200910</v>
      </c>
    </row>
    <row r="2663" spans="1:4" x14ac:dyDescent="0.2">
      <c r="A2663" s="14">
        <f>+'Daily Rainfall Data Since 2002'!B2662</f>
        <v>40113</v>
      </c>
      <c r="B2663" s="6">
        <f>+'Daily Rainfall Data Since 2002'!C2662</f>
        <v>2.8</v>
      </c>
      <c r="C2663" s="17">
        <f t="shared" si="112"/>
        <v>2591.8000000000006</v>
      </c>
      <c r="D2663" s="19">
        <f t="shared" si="113"/>
        <v>200910</v>
      </c>
    </row>
    <row r="2664" spans="1:4" x14ac:dyDescent="0.2">
      <c r="A2664" s="14">
        <f>+'Daily Rainfall Data Since 2002'!B2663</f>
        <v>40114</v>
      </c>
      <c r="B2664" s="6">
        <f>+'Daily Rainfall Data Since 2002'!C2663</f>
        <v>5.4</v>
      </c>
      <c r="C2664" s="17">
        <f t="shared" si="112"/>
        <v>2597.2000000000007</v>
      </c>
      <c r="D2664" s="19">
        <f t="shared" si="113"/>
        <v>200910</v>
      </c>
    </row>
    <row r="2665" spans="1:4" x14ac:dyDescent="0.2">
      <c r="A2665" s="14">
        <f>+'Daily Rainfall Data Since 2002'!B2664</f>
        <v>40115</v>
      </c>
      <c r="B2665" s="6">
        <f>+'Daily Rainfall Data Since 2002'!C2664</f>
        <v>28.6</v>
      </c>
      <c r="C2665" s="17">
        <f t="shared" si="112"/>
        <v>2625.8000000000006</v>
      </c>
      <c r="D2665" s="19">
        <f t="shared" si="113"/>
        <v>200910</v>
      </c>
    </row>
    <row r="2666" spans="1:4" x14ac:dyDescent="0.2">
      <c r="A2666" s="14">
        <f>+'Daily Rainfall Data Since 2002'!B2665</f>
        <v>40116</v>
      </c>
      <c r="B2666" s="6">
        <f>+'Daily Rainfall Data Since 2002'!C2665</f>
        <v>9.1999999999999993</v>
      </c>
      <c r="C2666" s="17">
        <f t="shared" si="112"/>
        <v>2635.0000000000005</v>
      </c>
      <c r="D2666" s="19">
        <f t="shared" si="113"/>
        <v>200910</v>
      </c>
    </row>
    <row r="2667" spans="1:4" x14ac:dyDescent="0.2">
      <c r="A2667" s="14">
        <f>+'Daily Rainfall Data Since 2002'!B2666</f>
        <v>40117</v>
      </c>
      <c r="B2667" s="6">
        <f>+'Daily Rainfall Data Since 2002'!C2666</f>
        <v>1.8</v>
      </c>
      <c r="C2667" s="17">
        <f t="shared" si="112"/>
        <v>2636.8000000000006</v>
      </c>
      <c r="D2667" s="19">
        <f t="shared" si="113"/>
        <v>200910</v>
      </c>
    </row>
    <row r="2668" spans="1:4" x14ac:dyDescent="0.2">
      <c r="A2668" s="14">
        <f>+'Daily Rainfall Data Since 2002'!B2667</f>
        <v>40118</v>
      </c>
      <c r="B2668" s="6">
        <f>+'Daily Rainfall Data Since 2002'!C2667</f>
        <v>0</v>
      </c>
      <c r="C2668" s="17">
        <f t="shared" si="112"/>
        <v>2636.8000000000006</v>
      </c>
      <c r="D2668" s="19">
        <f t="shared" si="113"/>
        <v>200911</v>
      </c>
    </row>
    <row r="2669" spans="1:4" x14ac:dyDescent="0.2">
      <c r="A2669" s="14">
        <f>+'Daily Rainfall Data Since 2002'!B2668</f>
        <v>40119</v>
      </c>
      <c r="B2669" s="6">
        <f>+'Daily Rainfall Data Since 2002'!C2668</f>
        <v>52.2</v>
      </c>
      <c r="C2669" s="17">
        <f t="shared" si="112"/>
        <v>2689.0000000000005</v>
      </c>
      <c r="D2669" s="19">
        <f t="shared" si="113"/>
        <v>200911</v>
      </c>
    </row>
    <row r="2670" spans="1:4" x14ac:dyDescent="0.2">
      <c r="A2670" s="14">
        <f>+'Daily Rainfall Data Since 2002'!B2669</f>
        <v>40120</v>
      </c>
      <c r="B2670" s="6">
        <f>+'Daily Rainfall Data Since 2002'!C2669</f>
        <v>0</v>
      </c>
      <c r="C2670" s="17">
        <f t="shared" si="112"/>
        <v>2689.0000000000005</v>
      </c>
      <c r="D2670" s="19">
        <f t="shared" si="113"/>
        <v>200911</v>
      </c>
    </row>
    <row r="2671" spans="1:4" x14ac:dyDescent="0.2">
      <c r="A2671" s="14">
        <f>+'Daily Rainfall Data Since 2002'!B2670</f>
        <v>40121</v>
      </c>
      <c r="B2671" s="6">
        <f>+'Daily Rainfall Data Since 2002'!C2670</f>
        <v>0</v>
      </c>
      <c r="C2671" s="17">
        <f t="shared" si="112"/>
        <v>2689.0000000000005</v>
      </c>
      <c r="D2671" s="19">
        <f t="shared" si="113"/>
        <v>200911</v>
      </c>
    </row>
    <row r="2672" spans="1:4" x14ac:dyDescent="0.2">
      <c r="A2672" s="14">
        <f>+'Daily Rainfall Data Since 2002'!B2671</f>
        <v>40122</v>
      </c>
      <c r="B2672" s="6">
        <f>+'Daily Rainfall Data Since 2002'!C2671</f>
        <v>0</v>
      </c>
      <c r="C2672" s="17">
        <f t="shared" si="112"/>
        <v>2689.0000000000005</v>
      </c>
      <c r="D2672" s="19">
        <f t="shared" si="113"/>
        <v>200911</v>
      </c>
    </row>
    <row r="2673" spans="1:4" x14ac:dyDescent="0.2">
      <c r="A2673" s="14">
        <f>+'Daily Rainfall Data Since 2002'!B2672</f>
        <v>40123</v>
      </c>
      <c r="B2673" s="6">
        <f>+'Daily Rainfall Data Since 2002'!C2672</f>
        <v>0</v>
      </c>
      <c r="C2673" s="17">
        <f t="shared" si="112"/>
        <v>2689.0000000000005</v>
      </c>
      <c r="D2673" s="19">
        <f t="shared" si="113"/>
        <v>200911</v>
      </c>
    </row>
    <row r="2674" spans="1:4" x14ac:dyDescent="0.2">
      <c r="A2674" s="14">
        <f>+'Daily Rainfall Data Since 2002'!B2673</f>
        <v>40124</v>
      </c>
      <c r="B2674" s="6">
        <f>+'Daily Rainfall Data Since 2002'!C2673</f>
        <v>0</v>
      </c>
      <c r="C2674" s="17">
        <f t="shared" si="112"/>
        <v>2689.0000000000005</v>
      </c>
      <c r="D2674" s="19">
        <f t="shared" si="113"/>
        <v>200911</v>
      </c>
    </row>
    <row r="2675" spans="1:4" x14ac:dyDescent="0.2">
      <c r="A2675" s="14">
        <f>+'Daily Rainfall Data Since 2002'!B2674</f>
        <v>40125</v>
      </c>
      <c r="B2675" s="6">
        <f>+'Daily Rainfall Data Since 2002'!C2674</f>
        <v>48.4</v>
      </c>
      <c r="C2675" s="17">
        <f t="shared" si="112"/>
        <v>2737.4000000000005</v>
      </c>
      <c r="D2675" s="19">
        <f t="shared" si="113"/>
        <v>200911</v>
      </c>
    </row>
    <row r="2676" spans="1:4" x14ac:dyDescent="0.2">
      <c r="A2676" s="14">
        <f>+'Daily Rainfall Data Since 2002'!B2675</f>
        <v>40126</v>
      </c>
      <c r="B2676" s="6">
        <f>+'Daily Rainfall Data Since 2002'!C2675</f>
        <v>23</v>
      </c>
      <c r="C2676" s="17">
        <f t="shared" si="112"/>
        <v>2760.4000000000005</v>
      </c>
      <c r="D2676" s="19">
        <f t="shared" si="113"/>
        <v>200911</v>
      </c>
    </row>
    <row r="2677" spans="1:4" x14ac:dyDescent="0.2">
      <c r="A2677" s="14">
        <f>+'Daily Rainfall Data Since 2002'!B2676</f>
        <v>40127</v>
      </c>
      <c r="B2677" s="6">
        <f>+'Daily Rainfall Data Since 2002'!C2676</f>
        <v>11.6</v>
      </c>
      <c r="C2677" s="17">
        <f t="shared" si="112"/>
        <v>2772.0000000000005</v>
      </c>
      <c r="D2677" s="19">
        <f t="shared" si="113"/>
        <v>200911</v>
      </c>
    </row>
    <row r="2678" spans="1:4" x14ac:dyDescent="0.2">
      <c r="A2678" s="14">
        <f>+'Daily Rainfall Data Since 2002'!B2677</f>
        <v>40128</v>
      </c>
      <c r="B2678" s="6">
        <f>+'Daily Rainfall Data Since 2002'!C2677</f>
        <v>15.6</v>
      </c>
      <c r="C2678" s="17">
        <f t="shared" si="112"/>
        <v>2787.6000000000004</v>
      </c>
      <c r="D2678" s="19">
        <f t="shared" si="113"/>
        <v>200911</v>
      </c>
    </row>
    <row r="2679" spans="1:4" x14ac:dyDescent="0.2">
      <c r="A2679" s="14">
        <f>+'Daily Rainfall Data Since 2002'!B2678</f>
        <v>40129</v>
      </c>
      <c r="B2679" s="6">
        <f>+'Daily Rainfall Data Since 2002'!C2678</f>
        <v>0</v>
      </c>
      <c r="C2679" s="17">
        <f t="shared" si="112"/>
        <v>2787.6000000000004</v>
      </c>
      <c r="D2679" s="19">
        <f t="shared" si="113"/>
        <v>200911</v>
      </c>
    </row>
    <row r="2680" spans="1:4" x14ac:dyDescent="0.2">
      <c r="A2680" s="14">
        <f>+'Daily Rainfall Data Since 2002'!B2679</f>
        <v>40130</v>
      </c>
      <c r="B2680" s="6">
        <f>+'Daily Rainfall Data Since 2002'!C2679</f>
        <v>0</v>
      </c>
      <c r="C2680" s="17">
        <f t="shared" si="112"/>
        <v>2787.6000000000004</v>
      </c>
      <c r="D2680" s="19">
        <f t="shared" si="113"/>
        <v>200911</v>
      </c>
    </row>
    <row r="2681" spans="1:4" x14ac:dyDescent="0.2">
      <c r="A2681" s="14">
        <f>+'Daily Rainfall Data Since 2002'!B2680</f>
        <v>40131</v>
      </c>
      <c r="B2681" s="6">
        <f>+'Daily Rainfall Data Since 2002'!C2680</f>
        <v>0</v>
      </c>
      <c r="C2681" s="17">
        <f t="shared" si="112"/>
        <v>2787.6000000000004</v>
      </c>
      <c r="D2681" s="19">
        <f t="shared" si="113"/>
        <v>200911</v>
      </c>
    </row>
    <row r="2682" spans="1:4" x14ac:dyDescent="0.2">
      <c r="A2682" s="14">
        <f>+'Daily Rainfall Data Since 2002'!B2681</f>
        <v>40132</v>
      </c>
      <c r="B2682" s="6">
        <f>+'Daily Rainfall Data Since 2002'!C2681</f>
        <v>0</v>
      </c>
      <c r="C2682" s="17">
        <f t="shared" si="112"/>
        <v>2787.6000000000004</v>
      </c>
      <c r="D2682" s="19">
        <f t="shared" si="113"/>
        <v>200911</v>
      </c>
    </row>
    <row r="2683" spans="1:4" x14ac:dyDescent="0.2">
      <c r="A2683" s="14">
        <f>+'Daily Rainfall Data Since 2002'!B2682</f>
        <v>40133</v>
      </c>
      <c r="B2683" s="6">
        <f>+'Daily Rainfall Data Since 2002'!C2682</f>
        <v>0</v>
      </c>
      <c r="C2683" s="17">
        <f t="shared" si="112"/>
        <v>2787.6000000000004</v>
      </c>
      <c r="D2683" s="19">
        <f t="shared" si="113"/>
        <v>200911</v>
      </c>
    </row>
    <row r="2684" spans="1:4" x14ac:dyDescent="0.2">
      <c r="A2684" s="14">
        <f>+'Daily Rainfall Data Since 2002'!B2683</f>
        <v>40134</v>
      </c>
      <c r="B2684" s="6">
        <f>+'Daily Rainfall Data Since 2002'!C2683</f>
        <v>6.8</v>
      </c>
      <c r="C2684" s="17">
        <f t="shared" si="112"/>
        <v>2794.4000000000005</v>
      </c>
      <c r="D2684" s="19">
        <f t="shared" si="113"/>
        <v>200911</v>
      </c>
    </row>
    <row r="2685" spans="1:4" x14ac:dyDescent="0.2">
      <c r="A2685" s="14">
        <f>+'Daily Rainfall Data Since 2002'!B2684</f>
        <v>40135</v>
      </c>
      <c r="B2685" s="6">
        <f>+'Daily Rainfall Data Since 2002'!C2684</f>
        <v>0</v>
      </c>
      <c r="C2685" s="17">
        <f t="shared" si="112"/>
        <v>2794.4000000000005</v>
      </c>
      <c r="D2685" s="19">
        <f t="shared" si="113"/>
        <v>200911</v>
      </c>
    </row>
    <row r="2686" spans="1:4" x14ac:dyDescent="0.2">
      <c r="A2686" s="14">
        <f>+'Daily Rainfall Data Since 2002'!B2685</f>
        <v>40136</v>
      </c>
      <c r="B2686" s="6">
        <f>+'Daily Rainfall Data Since 2002'!C2685</f>
        <v>0</v>
      </c>
      <c r="C2686" s="17">
        <f t="shared" si="112"/>
        <v>2794.4000000000005</v>
      </c>
      <c r="D2686" s="19">
        <f t="shared" si="113"/>
        <v>200911</v>
      </c>
    </row>
    <row r="2687" spans="1:4" x14ac:dyDescent="0.2">
      <c r="A2687" s="14">
        <f>+'Daily Rainfall Data Since 2002'!B2686</f>
        <v>40137</v>
      </c>
      <c r="B2687" s="6">
        <f>+'Daily Rainfall Data Since 2002'!C2686</f>
        <v>0</v>
      </c>
      <c r="C2687" s="17">
        <f t="shared" si="112"/>
        <v>2794.4000000000005</v>
      </c>
      <c r="D2687" s="19">
        <f t="shared" si="113"/>
        <v>200911</v>
      </c>
    </row>
    <row r="2688" spans="1:4" x14ac:dyDescent="0.2">
      <c r="A2688" s="14">
        <f>+'Daily Rainfall Data Since 2002'!B2687</f>
        <v>40138</v>
      </c>
      <c r="B2688" s="6">
        <f>+'Daily Rainfall Data Since 2002'!C2687</f>
        <v>0</v>
      </c>
      <c r="C2688" s="17">
        <f t="shared" ref="C2688:C2751" si="114">IF(B2688="nd",0, IF(B2688="T",0,B2688))+C2687</f>
        <v>2794.4000000000005</v>
      </c>
      <c r="D2688" s="19">
        <f t="shared" si="113"/>
        <v>200911</v>
      </c>
    </row>
    <row r="2689" spans="1:4" x14ac:dyDescent="0.2">
      <c r="A2689" s="14">
        <f>+'Daily Rainfall Data Since 2002'!B2688</f>
        <v>40139</v>
      </c>
      <c r="B2689" s="6">
        <f>+'Daily Rainfall Data Since 2002'!C2688</f>
        <v>0</v>
      </c>
      <c r="C2689" s="17">
        <f t="shared" si="114"/>
        <v>2794.4000000000005</v>
      </c>
      <c r="D2689" s="19">
        <f t="shared" si="113"/>
        <v>200911</v>
      </c>
    </row>
    <row r="2690" spans="1:4" x14ac:dyDescent="0.2">
      <c r="A2690" s="14">
        <f>+'Daily Rainfall Data Since 2002'!B2689</f>
        <v>40140</v>
      </c>
      <c r="B2690" s="6">
        <f>+'Daily Rainfall Data Since 2002'!C2689</f>
        <v>0</v>
      </c>
      <c r="C2690" s="17">
        <f t="shared" si="114"/>
        <v>2794.4000000000005</v>
      </c>
      <c r="D2690" s="19">
        <f t="shared" si="113"/>
        <v>200911</v>
      </c>
    </row>
    <row r="2691" spans="1:4" x14ac:dyDescent="0.2">
      <c r="A2691" s="14">
        <f>+'Daily Rainfall Data Since 2002'!B2690</f>
        <v>40141</v>
      </c>
      <c r="B2691" s="6">
        <f>+'Daily Rainfall Data Since 2002'!C2690</f>
        <v>0</v>
      </c>
      <c r="C2691" s="17">
        <f t="shared" si="114"/>
        <v>2794.4000000000005</v>
      </c>
      <c r="D2691" s="19">
        <f t="shared" si="113"/>
        <v>200911</v>
      </c>
    </row>
    <row r="2692" spans="1:4" x14ac:dyDescent="0.2">
      <c r="A2692" s="14">
        <f>+'Daily Rainfall Data Since 2002'!B2691</f>
        <v>40142</v>
      </c>
      <c r="B2692" s="6">
        <f>+'Daily Rainfall Data Since 2002'!C2691</f>
        <v>0</v>
      </c>
      <c r="C2692" s="17">
        <f t="shared" si="114"/>
        <v>2794.4000000000005</v>
      </c>
      <c r="D2692" s="19">
        <f t="shared" si="113"/>
        <v>200911</v>
      </c>
    </row>
    <row r="2693" spans="1:4" x14ac:dyDescent="0.2">
      <c r="A2693" s="14">
        <f>+'Daily Rainfall Data Since 2002'!B2692</f>
        <v>40143</v>
      </c>
      <c r="B2693" s="6">
        <f>+'Daily Rainfall Data Since 2002'!C2692</f>
        <v>0</v>
      </c>
      <c r="C2693" s="17">
        <f t="shared" si="114"/>
        <v>2794.4000000000005</v>
      </c>
      <c r="D2693" s="19">
        <f t="shared" si="113"/>
        <v>200911</v>
      </c>
    </row>
    <row r="2694" spans="1:4" x14ac:dyDescent="0.2">
      <c r="A2694" s="14">
        <f>+'Daily Rainfall Data Since 2002'!B2693</f>
        <v>40144</v>
      </c>
      <c r="B2694" s="6">
        <f>+'Daily Rainfall Data Since 2002'!C2693</f>
        <v>0</v>
      </c>
      <c r="C2694" s="17">
        <f t="shared" si="114"/>
        <v>2794.4000000000005</v>
      </c>
      <c r="D2694" s="19">
        <f t="shared" si="113"/>
        <v>200911</v>
      </c>
    </row>
    <row r="2695" spans="1:4" x14ac:dyDescent="0.2">
      <c r="A2695" s="14">
        <f>+'Daily Rainfall Data Since 2002'!B2694</f>
        <v>40145</v>
      </c>
      <c r="B2695" s="6">
        <f>+'Daily Rainfall Data Since 2002'!C2694</f>
        <v>0</v>
      </c>
      <c r="C2695" s="17">
        <f t="shared" si="114"/>
        <v>2794.4000000000005</v>
      </c>
      <c r="D2695" s="19">
        <f t="shared" si="113"/>
        <v>200911</v>
      </c>
    </row>
    <row r="2696" spans="1:4" x14ac:dyDescent="0.2">
      <c r="A2696" s="14">
        <f>+'Daily Rainfall Data Since 2002'!B2695</f>
        <v>40146</v>
      </c>
      <c r="B2696" s="6">
        <f>+'Daily Rainfall Data Since 2002'!C2695</f>
        <v>0</v>
      </c>
      <c r="C2696" s="17">
        <f t="shared" si="114"/>
        <v>2794.4000000000005</v>
      </c>
      <c r="D2696" s="19">
        <f t="shared" si="113"/>
        <v>200911</v>
      </c>
    </row>
    <row r="2697" spans="1:4" x14ac:dyDescent="0.2">
      <c r="A2697" s="14">
        <f>+'Daily Rainfall Data Since 2002'!B2696</f>
        <v>40147</v>
      </c>
      <c r="B2697" s="6">
        <f>+'Daily Rainfall Data Since 2002'!C2696</f>
        <v>0</v>
      </c>
      <c r="C2697" s="17">
        <f t="shared" si="114"/>
        <v>2794.4000000000005</v>
      </c>
      <c r="D2697" s="19">
        <f t="shared" si="113"/>
        <v>200911</v>
      </c>
    </row>
    <row r="2698" spans="1:4" x14ac:dyDescent="0.2">
      <c r="A2698" s="14">
        <f>+'Daily Rainfall Data Since 2002'!B2697</f>
        <v>40148</v>
      </c>
      <c r="B2698" s="6">
        <f>+'Daily Rainfall Data Since 2002'!C2697</f>
        <v>0</v>
      </c>
      <c r="C2698" s="17">
        <f t="shared" si="114"/>
        <v>2794.4000000000005</v>
      </c>
      <c r="D2698" s="19">
        <f t="shared" si="113"/>
        <v>200912</v>
      </c>
    </row>
    <row r="2699" spans="1:4" x14ac:dyDescent="0.2">
      <c r="A2699" s="14">
        <f>+'Daily Rainfall Data Since 2002'!B2698</f>
        <v>40149</v>
      </c>
      <c r="B2699" s="6">
        <f>+'Daily Rainfall Data Since 2002'!C2698</f>
        <v>0</v>
      </c>
      <c r="C2699" s="17">
        <f t="shared" si="114"/>
        <v>2794.4000000000005</v>
      </c>
      <c r="D2699" s="19">
        <f t="shared" si="113"/>
        <v>200912</v>
      </c>
    </row>
    <row r="2700" spans="1:4" x14ac:dyDescent="0.2">
      <c r="A2700" s="14">
        <f>+'Daily Rainfall Data Since 2002'!B2699</f>
        <v>40150</v>
      </c>
      <c r="B2700" s="6">
        <f>+'Daily Rainfall Data Since 2002'!C2699</f>
        <v>0</v>
      </c>
      <c r="C2700" s="17">
        <f t="shared" si="114"/>
        <v>2794.4000000000005</v>
      </c>
      <c r="D2700" s="19">
        <f t="shared" si="113"/>
        <v>200912</v>
      </c>
    </row>
    <row r="2701" spans="1:4" x14ac:dyDescent="0.2">
      <c r="A2701" s="14">
        <f>+'Daily Rainfall Data Since 2002'!B2700</f>
        <v>40151</v>
      </c>
      <c r="B2701" s="6">
        <f>+'Daily Rainfall Data Since 2002'!C2700</f>
        <v>0</v>
      </c>
      <c r="C2701" s="17">
        <f t="shared" si="114"/>
        <v>2794.4000000000005</v>
      </c>
      <c r="D2701" s="19">
        <f t="shared" si="113"/>
        <v>200912</v>
      </c>
    </row>
    <row r="2702" spans="1:4" x14ac:dyDescent="0.2">
      <c r="A2702" s="14">
        <f>+'Daily Rainfall Data Since 2002'!B2701</f>
        <v>40152</v>
      </c>
      <c r="B2702" s="6">
        <f>+'Daily Rainfall Data Since 2002'!C2701</f>
        <v>0</v>
      </c>
      <c r="C2702" s="17">
        <f t="shared" si="114"/>
        <v>2794.4000000000005</v>
      </c>
      <c r="D2702" s="19">
        <f t="shared" si="113"/>
        <v>200912</v>
      </c>
    </row>
    <row r="2703" spans="1:4" x14ac:dyDescent="0.2">
      <c r="A2703" s="14">
        <f>+'Daily Rainfall Data Since 2002'!B2702</f>
        <v>40153</v>
      </c>
      <c r="B2703" s="6">
        <f>+'Daily Rainfall Data Since 2002'!C2702</f>
        <v>0</v>
      </c>
      <c r="C2703" s="17">
        <f t="shared" si="114"/>
        <v>2794.4000000000005</v>
      </c>
      <c r="D2703" s="19">
        <f t="shared" si="113"/>
        <v>200912</v>
      </c>
    </row>
    <row r="2704" spans="1:4" x14ac:dyDescent="0.2">
      <c r="A2704" s="14">
        <f>+'Daily Rainfall Data Since 2002'!B2703</f>
        <v>40154</v>
      </c>
      <c r="B2704" s="6">
        <f>+'Daily Rainfall Data Since 2002'!C2703</f>
        <v>0</v>
      </c>
      <c r="C2704" s="17">
        <f t="shared" si="114"/>
        <v>2794.4000000000005</v>
      </c>
      <c r="D2704" s="19">
        <f t="shared" si="113"/>
        <v>200912</v>
      </c>
    </row>
    <row r="2705" spans="1:4" x14ac:dyDescent="0.2">
      <c r="A2705" s="14">
        <f>+'Daily Rainfall Data Since 2002'!B2704</f>
        <v>40155</v>
      </c>
      <c r="B2705" s="6">
        <f>+'Daily Rainfall Data Since 2002'!C2704</f>
        <v>0</v>
      </c>
      <c r="C2705" s="17">
        <f t="shared" si="114"/>
        <v>2794.4000000000005</v>
      </c>
      <c r="D2705" s="19">
        <f t="shared" si="113"/>
        <v>200912</v>
      </c>
    </row>
    <row r="2706" spans="1:4" x14ac:dyDescent="0.2">
      <c r="A2706" s="14">
        <f>+'Daily Rainfall Data Since 2002'!B2705</f>
        <v>40156</v>
      </c>
      <c r="B2706" s="6">
        <f>+'Daily Rainfall Data Since 2002'!C2705</f>
        <v>0</v>
      </c>
      <c r="C2706" s="17">
        <f t="shared" si="114"/>
        <v>2794.4000000000005</v>
      </c>
      <c r="D2706" s="19">
        <f t="shared" si="113"/>
        <v>200912</v>
      </c>
    </row>
    <row r="2707" spans="1:4" x14ac:dyDescent="0.2">
      <c r="A2707" s="14">
        <f>+'Daily Rainfall Data Since 2002'!B2706</f>
        <v>40157</v>
      </c>
      <c r="B2707" s="6">
        <f>+'Daily Rainfall Data Since 2002'!C2706</f>
        <v>0</v>
      </c>
      <c r="C2707" s="17">
        <f t="shared" si="114"/>
        <v>2794.4000000000005</v>
      </c>
      <c r="D2707" s="19">
        <f t="shared" ref="D2707:D2770" si="115">+YEAR(A2707)*100+MONTH(A2707)</f>
        <v>200912</v>
      </c>
    </row>
    <row r="2708" spans="1:4" x14ac:dyDescent="0.2">
      <c r="A2708" s="14">
        <f>+'Daily Rainfall Data Since 2002'!B2707</f>
        <v>40158</v>
      </c>
      <c r="B2708" s="6">
        <f>+'Daily Rainfall Data Since 2002'!C2707</f>
        <v>0</v>
      </c>
      <c r="C2708" s="17">
        <f t="shared" si="114"/>
        <v>2794.4000000000005</v>
      </c>
      <c r="D2708" s="19">
        <f t="shared" si="115"/>
        <v>200912</v>
      </c>
    </row>
    <row r="2709" spans="1:4" x14ac:dyDescent="0.2">
      <c r="A2709" s="14">
        <f>+'Daily Rainfall Data Since 2002'!B2708</f>
        <v>40159</v>
      </c>
      <c r="B2709" s="6">
        <f>+'Daily Rainfall Data Since 2002'!C2708</f>
        <v>0</v>
      </c>
      <c r="C2709" s="17">
        <f t="shared" si="114"/>
        <v>2794.4000000000005</v>
      </c>
      <c r="D2709" s="19">
        <f t="shared" si="115"/>
        <v>200912</v>
      </c>
    </row>
    <row r="2710" spans="1:4" x14ac:dyDescent="0.2">
      <c r="A2710" s="14">
        <f>+'Daily Rainfall Data Since 2002'!B2709</f>
        <v>40160</v>
      </c>
      <c r="B2710" s="6">
        <f>+'Daily Rainfall Data Since 2002'!C2709</f>
        <v>0</v>
      </c>
      <c r="C2710" s="17">
        <f t="shared" si="114"/>
        <v>2794.4000000000005</v>
      </c>
      <c r="D2710" s="19">
        <f t="shared" si="115"/>
        <v>200912</v>
      </c>
    </row>
    <row r="2711" spans="1:4" x14ac:dyDescent="0.2">
      <c r="A2711" s="14">
        <f>+'Daily Rainfall Data Since 2002'!B2710</f>
        <v>40161</v>
      </c>
      <c r="B2711" s="6">
        <f>+'Daily Rainfall Data Since 2002'!C2710</f>
        <v>0</v>
      </c>
      <c r="C2711" s="17">
        <f t="shared" si="114"/>
        <v>2794.4000000000005</v>
      </c>
      <c r="D2711" s="19">
        <f t="shared" si="115"/>
        <v>200912</v>
      </c>
    </row>
    <row r="2712" spans="1:4" x14ac:dyDescent="0.2">
      <c r="A2712" s="14">
        <f>+'Daily Rainfall Data Since 2002'!B2711</f>
        <v>40162</v>
      </c>
      <c r="B2712" s="6">
        <f>+'Daily Rainfall Data Since 2002'!C2711</f>
        <v>0</v>
      </c>
      <c r="C2712" s="17">
        <f t="shared" si="114"/>
        <v>2794.4000000000005</v>
      </c>
      <c r="D2712" s="19">
        <f t="shared" si="115"/>
        <v>200912</v>
      </c>
    </row>
    <row r="2713" spans="1:4" x14ac:dyDescent="0.2">
      <c r="A2713" s="14">
        <f>+'Daily Rainfall Data Since 2002'!B2712</f>
        <v>40163</v>
      </c>
      <c r="B2713" s="6">
        <f>+'Daily Rainfall Data Since 2002'!C2712</f>
        <v>0</v>
      </c>
      <c r="C2713" s="17">
        <f t="shared" si="114"/>
        <v>2794.4000000000005</v>
      </c>
      <c r="D2713" s="19">
        <f t="shared" si="115"/>
        <v>200912</v>
      </c>
    </row>
    <row r="2714" spans="1:4" x14ac:dyDescent="0.2">
      <c r="A2714" s="14">
        <f>+'Daily Rainfall Data Since 2002'!B2713</f>
        <v>40164</v>
      </c>
      <c r="B2714" s="6">
        <f>+'Daily Rainfall Data Since 2002'!C2713</f>
        <v>0</v>
      </c>
      <c r="C2714" s="17">
        <f t="shared" si="114"/>
        <v>2794.4000000000005</v>
      </c>
      <c r="D2714" s="19">
        <f t="shared" si="115"/>
        <v>200912</v>
      </c>
    </row>
    <row r="2715" spans="1:4" x14ac:dyDescent="0.2">
      <c r="A2715" s="14">
        <f>+'Daily Rainfall Data Since 2002'!B2714</f>
        <v>40165</v>
      </c>
      <c r="B2715" s="6">
        <f>+'Daily Rainfall Data Since 2002'!C2714</f>
        <v>0</v>
      </c>
      <c r="C2715" s="17">
        <f t="shared" si="114"/>
        <v>2794.4000000000005</v>
      </c>
      <c r="D2715" s="19">
        <f t="shared" si="115"/>
        <v>200912</v>
      </c>
    </row>
    <row r="2716" spans="1:4" x14ac:dyDescent="0.2">
      <c r="A2716" s="14">
        <f>+'Daily Rainfall Data Since 2002'!B2715</f>
        <v>40166</v>
      </c>
      <c r="B2716" s="6">
        <f>+'Daily Rainfall Data Since 2002'!C2715</f>
        <v>0</v>
      </c>
      <c r="C2716" s="17">
        <f t="shared" si="114"/>
        <v>2794.4000000000005</v>
      </c>
      <c r="D2716" s="19">
        <f t="shared" si="115"/>
        <v>200912</v>
      </c>
    </row>
    <row r="2717" spans="1:4" x14ac:dyDescent="0.2">
      <c r="A2717" s="14">
        <f>+'Daily Rainfall Data Since 2002'!B2716</f>
        <v>40167</v>
      </c>
      <c r="B2717" s="6">
        <f>+'Daily Rainfall Data Since 2002'!C2716</f>
        <v>0</v>
      </c>
      <c r="C2717" s="17">
        <f t="shared" si="114"/>
        <v>2794.4000000000005</v>
      </c>
      <c r="D2717" s="19">
        <f t="shared" si="115"/>
        <v>200912</v>
      </c>
    </row>
    <row r="2718" spans="1:4" x14ac:dyDescent="0.2">
      <c r="A2718" s="14">
        <f>+'Daily Rainfall Data Since 2002'!B2717</f>
        <v>40168</v>
      </c>
      <c r="B2718" s="6">
        <f>+'Daily Rainfall Data Since 2002'!C2717</f>
        <v>0</v>
      </c>
      <c r="C2718" s="17">
        <f t="shared" si="114"/>
        <v>2794.4000000000005</v>
      </c>
      <c r="D2718" s="19">
        <f t="shared" si="115"/>
        <v>200912</v>
      </c>
    </row>
    <row r="2719" spans="1:4" x14ac:dyDescent="0.2">
      <c r="A2719" s="14">
        <f>+'Daily Rainfall Data Since 2002'!B2718</f>
        <v>40169</v>
      </c>
      <c r="B2719" s="6">
        <f>+'Daily Rainfall Data Since 2002'!C2718</f>
        <v>0</v>
      </c>
      <c r="C2719" s="17">
        <f t="shared" si="114"/>
        <v>2794.4000000000005</v>
      </c>
      <c r="D2719" s="19">
        <f t="shared" si="115"/>
        <v>200912</v>
      </c>
    </row>
    <row r="2720" spans="1:4" x14ac:dyDescent="0.2">
      <c r="A2720" s="14">
        <f>+'Daily Rainfall Data Since 2002'!B2719</f>
        <v>40170</v>
      </c>
      <c r="B2720" s="6">
        <f>+'Daily Rainfall Data Since 2002'!C2719</f>
        <v>0</v>
      </c>
      <c r="C2720" s="17">
        <f t="shared" si="114"/>
        <v>2794.4000000000005</v>
      </c>
      <c r="D2720" s="19">
        <f t="shared" si="115"/>
        <v>200912</v>
      </c>
    </row>
    <row r="2721" spans="1:4" x14ac:dyDescent="0.2">
      <c r="A2721" s="14">
        <f>+'Daily Rainfall Data Since 2002'!B2720</f>
        <v>40171</v>
      </c>
      <c r="B2721" s="6">
        <f>+'Daily Rainfall Data Since 2002'!C2720</f>
        <v>0</v>
      </c>
      <c r="C2721" s="17">
        <f t="shared" si="114"/>
        <v>2794.4000000000005</v>
      </c>
      <c r="D2721" s="19">
        <f t="shared" si="115"/>
        <v>200912</v>
      </c>
    </row>
    <row r="2722" spans="1:4" x14ac:dyDescent="0.2">
      <c r="A2722" s="14">
        <f>+'Daily Rainfall Data Since 2002'!B2721</f>
        <v>40172</v>
      </c>
      <c r="B2722" s="6">
        <f>+'Daily Rainfall Data Since 2002'!C2721</f>
        <v>0</v>
      </c>
      <c r="C2722" s="17">
        <f t="shared" si="114"/>
        <v>2794.4000000000005</v>
      </c>
      <c r="D2722" s="19">
        <f t="shared" si="115"/>
        <v>200912</v>
      </c>
    </row>
    <row r="2723" spans="1:4" x14ac:dyDescent="0.2">
      <c r="A2723" s="14">
        <f>+'Daily Rainfall Data Since 2002'!B2722</f>
        <v>40173</v>
      </c>
      <c r="B2723" s="6">
        <f>+'Daily Rainfall Data Since 2002'!C2722</f>
        <v>0</v>
      </c>
      <c r="C2723" s="17">
        <f t="shared" si="114"/>
        <v>2794.4000000000005</v>
      </c>
      <c r="D2723" s="19">
        <f t="shared" si="115"/>
        <v>200912</v>
      </c>
    </row>
    <row r="2724" spans="1:4" x14ac:dyDescent="0.2">
      <c r="A2724" s="14">
        <f>+'Daily Rainfall Data Since 2002'!B2723</f>
        <v>40174</v>
      </c>
      <c r="B2724" s="6">
        <f>+'Daily Rainfall Data Since 2002'!C2723</f>
        <v>0</v>
      </c>
      <c r="C2724" s="17">
        <f t="shared" si="114"/>
        <v>2794.4000000000005</v>
      </c>
      <c r="D2724" s="19">
        <f t="shared" si="115"/>
        <v>200912</v>
      </c>
    </row>
    <row r="2725" spans="1:4" x14ac:dyDescent="0.2">
      <c r="A2725" s="14">
        <f>+'Daily Rainfall Data Since 2002'!B2724</f>
        <v>40175</v>
      </c>
      <c r="B2725" s="6">
        <f>+'Daily Rainfall Data Since 2002'!C2724</f>
        <v>0</v>
      </c>
      <c r="C2725" s="17">
        <f t="shared" si="114"/>
        <v>2794.4000000000005</v>
      </c>
      <c r="D2725" s="19">
        <f t="shared" si="115"/>
        <v>200912</v>
      </c>
    </row>
    <row r="2726" spans="1:4" x14ac:dyDescent="0.2">
      <c r="A2726" s="14">
        <f>+'Daily Rainfall Data Since 2002'!B2725</f>
        <v>40176</v>
      </c>
      <c r="B2726" s="6">
        <f>+'Daily Rainfall Data Since 2002'!C2725</f>
        <v>0</v>
      </c>
      <c r="C2726" s="17">
        <f t="shared" si="114"/>
        <v>2794.4000000000005</v>
      </c>
      <c r="D2726" s="19">
        <f t="shared" si="115"/>
        <v>200912</v>
      </c>
    </row>
    <row r="2727" spans="1:4" x14ac:dyDescent="0.2">
      <c r="A2727" s="14">
        <f>+'Daily Rainfall Data Since 2002'!B2726</f>
        <v>40177</v>
      </c>
      <c r="B2727" s="6">
        <f>+'Daily Rainfall Data Since 2002'!C2726</f>
        <v>0</v>
      </c>
      <c r="C2727" s="17">
        <f t="shared" si="114"/>
        <v>2794.4000000000005</v>
      </c>
      <c r="D2727" s="19">
        <f t="shared" si="115"/>
        <v>200912</v>
      </c>
    </row>
    <row r="2728" spans="1:4" x14ac:dyDescent="0.2">
      <c r="A2728" s="14">
        <f>+'Daily Rainfall Data Since 2002'!B2727</f>
        <v>40178</v>
      </c>
      <c r="B2728" s="6">
        <f>+'Daily Rainfall Data Since 2002'!C2727</f>
        <v>0</v>
      </c>
      <c r="C2728" s="17">
        <f t="shared" si="114"/>
        <v>2794.4000000000005</v>
      </c>
      <c r="D2728" s="19">
        <f t="shared" si="115"/>
        <v>200912</v>
      </c>
    </row>
    <row r="2729" spans="1:4" x14ac:dyDescent="0.2">
      <c r="A2729" s="14">
        <f>+'Daily Rainfall Data Since 2002'!B2728</f>
        <v>40179</v>
      </c>
      <c r="B2729" s="6">
        <f>+'Daily Rainfall Data Since 2002'!C2728</f>
        <v>0</v>
      </c>
      <c r="C2729" s="17">
        <f>IF(B2729="nd",0, IF(B2729="T",0,B2729))</f>
        <v>0</v>
      </c>
      <c r="D2729" s="19">
        <f t="shared" si="115"/>
        <v>201001</v>
      </c>
    </row>
    <row r="2730" spans="1:4" x14ac:dyDescent="0.2">
      <c r="A2730" s="14">
        <f>+'Daily Rainfall Data Since 2002'!B2729</f>
        <v>40180</v>
      </c>
      <c r="B2730" s="6">
        <f>+'Daily Rainfall Data Since 2002'!C2729</f>
        <v>0</v>
      </c>
      <c r="C2730" s="17">
        <f t="shared" si="114"/>
        <v>0</v>
      </c>
      <c r="D2730" s="19">
        <f t="shared" si="115"/>
        <v>201001</v>
      </c>
    </row>
    <row r="2731" spans="1:4" x14ac:dyDescent="0.2">
      <c r="A2731" s="14">
        <f>+'Daily Rainfall Data Since 2002'!B2730</f>
        <v>40181</v>
      </c>
      <c r="B2731" s="6">
        <f>+'Daily Rainfall Data Since 2002'!C2730</f>
        <v>0</v>
      </c>
      <c r="C2731" s="17">
        <f t="shared" si="114"/>
        <v>0</v>
      </c>
      <c r="D2731" s="19">
        <f t="shared" si="115"/>
        <v>201001</v>
      </c>
    </row>
    <row r="2732" spans="1:4" x14ac:dyDescent="0.2">
      <c r="A2732" s="14">
        <f>+'Daily Rainfall Data Since 2002'!B2731</f>
        <v>40182</v>
      </c>
      <c r="B2732" s="6">
        <f>+'Daily Rainfall Data Since 2002'!C2731</f>
        <v>0</v>
      </c>
      <c r="C2732" s="17">
        <f t="shared" si="114"/>
        <v>0</v>
      </c>
      <c r="D2732" s="19">
        <f t="shared" si="115"/>
        <v>201001</v>
      </c>
    </row>
    <row r="2733" spans="1:4" x14ac:dyDescent="0.2">
      <c r="A2733" s="14">
        <f>+'Daily Rainfall Data Since 2002'!B2732</f>
        <v>40183</v>
      </c>
      <c r="B2733" s="6">
        <f>+'Daily Rainfall Data Since 2002'!C2732</f>
        <v>0</v>
      </c>
      <c r="C2733" s="17">
        <f t="shared" si="114"/>
        <v>0</v>
      </c>
      <c r="D2733" s="19">
        <f t="shared" si="115"/>
        <v>201001</v>
      </c>
    </row>
    <row r="2734" spans="1:4" x14ac:dyDescent="0.2">
      <c r="A2734" s="14">
        <f>+'Daily Rainfall Data Since 2002'!B2733</f>
        <v>40184</v>
      </c>
      <c r="B2734" s="6">
        <f>+'Daily Rainfall Data Since 2002'!C2733</f>
        <v>0</v>
      </c>
      <c r="C2734" s="17">
        <f t="shared" si="114"/>
        <v>0</v>
      </c>
      <c r="D2734" s="19">
        <f t="shared" si="115"/>
        <v>201001</v>
      </c>
    </row>
    <row r="2735" spans="1:4" x14ac:dyDescent="0.2">
      <c r="A2735" s="14">
        <f>+'Daily Rainfall Data Since 2002'!B2734</f>
        <v>40185</v>
      </c>
      <c r="B2735" s="6">
        <f>+'Daily Rainfall Data Since 2002'!C2734</f>
        <v>0</v>
      </c>
      <c r="C2735" s="17">
        <f t="shared" si="114"/>
        <v>0</v>
      </c>
      <c r="D2735" s="19">
        <f t="shared" si="115"/>
        <v>201001</v>
      </c>
    </row>
    <row r="2736" spans="1:4" x14ac:dyDescent="0.2">
      <c r="A2736" s="14">
        <f>+'Daily Rainfall Data Since 2002'!B2735</f>
        <v>40186</v>
      </c>
      <c r="B2736" s="6">
        <f>+'Daily Rainfall Data Since 2002'!C2735</f>
        <v>0</v>
      </c>
      <c r="C2736" s="17">
        <f t="shared" si="114"/>
        <v>0</v>
      </c>
      <c r="D2736" s="19">
        <f t="shared" si="115"/>
        <v>201001</v>
      </c>
    </row>
    <row r="2737" spans="1:4" x14ac:dyDescent="0.2">
      <c r="A2737" s="14">
        <f>+'Daily Rainfall Data Since 2002'!B2736</f>
        <v>40187</v>
      </c>
      <c r="B2737" s="6">
        <f>+'Daily Rainfall Data Since 2002'!C2736</f>
        <v>0</v>
      </c>
      <c r="C2737" s="17">
        <f t="shared" si="114"/>
        <v>0</v>
      </c>
      <c r="D2737" s="19">
        <f t="shared" si="115"/>
        <v>201001</v>
      </c>
    </row>
    <row r="2738" spans="1:4" x14ac:dyDescent="0.2">
      <c r="A2738" s="14">
        <f>+'Daily Rainfall Data Since 2002'!B2737</f>
        <v>40188</v>
      </c>
      <c r="B2738" s="6">
        <f>+'Daily Rainfall Data Since 2002'!C2737</f>
        <v>0</v>
      </c>
      <c r="C2738" s="17">
        <f t="shared" si="114"/>
        <v>0</v>
      </c>
      <c r="D2738" s="19">
        <f t="shared" si="115"/>
        <v>201001</v>
      </c>
    </row>
    <row r="2739" spans="1:4" x14ac:dyDescent="0.2">
      <c r="A2739" s="14">
        <f>+'Daily Rainfall Data Since 2002'!B2738</f>
        <v>40189</v>
      </c>
      <c r="B2739" s="6">
        <f>+'Daily Rainfall Data Since 2002'!C2738</f>
        <v>0</v>
      </c>
      <c r="C2739" s="17">
        <f t="shared" si="114"/>
        <v>0</v>
      </c>
      <c r="D2739" s="19">
        <f t="shared" si="115"/>
        <v>201001</v>
      </c>
    </row>
    <row r="2740" spans="1:4" x14ac:dyDescent="0.2">
      <c r="A2740" s="14">
        <f>+'Daily Rainfall Data Since 2002'!B2739</f>
        <v>40190</v>
      </c>
      <c r="B2740" s="6">
        <f>+'Daily Rainfall Data Since 2002'!C2739</f>
        <v>0</v>
      </c>
      <c r="C2740" s="17">
        <f t="shared" si="114"/>
        <v>0</v>
      </c>
      <c r="D2740" s="19">
        <f t="shared" si="115"/>
        <v>201001</v>
      </c>
    </row>
    <row r="2741" spans="1:4" x14ac:dyDescent="0.2">
      <c r="A2741" s="14">
        <f>+'Daily Rainfall Data Since 2002'!B2740</f>
        <v>40191</v>
      </c>
      <c r="B2741" s="6">
        <f>+'Daily Rainfall Data Since 2002'!C2740</f>
        <v>0</v>
      </c>
      <c r="C2741" s="17">
        <f t="shared" si="114"/>
        <v>0</v>
      </c>
      <c r="D2741" s="19">
        <f t="shared" si="115"/>
        <v>201001</v>
      </c>
    </row>
    <row r="2742" spans="1:4" x14ac:dyDescent="0.2">
      <c r="A2742" s="14">
        <f>+'Daily Rainfall Data Since 2002'!B2741</f>
        <v>40192</v>
      </c>
      <c r="B2742" s="6">
        <f>+'Daily Rainfall Data Since 2002'!C2741</f>
        <v>0</v>
      </c>
      <c r="C2742" s="17">
        <f t="shared" si="114"/>
        <v>0</v>
      </c>
      <c r="D2742" s="19">
        <f t="shared" si="115"/>
        <v>201001</v>
      </c>
    </row>
    <row r="2743" spans="1:4" x14ac:dyDescent="0.2">
      <c r="A2743" s="14">
        <f>+'Daily Rainfall Data Since 2002'!B2742</f>
        <v>40193</v>
      </c>
      <c r="B2743" s="6">
        <f>+'Daily Rainfall Data Since 2002'!C2742</f>
        <v>0</v>
      </c>
      <c r="C2743" s="17">
        <f t="shared" si="114"/>
        <v>0</v>
      </c>
      <c r="D2743" s="19">
        <f t="shared" si="115"/>
        <v>201001</v>
      </c>
    </row>
    <row r="2744" spans="1:4" x14ac:dyDescent="0.2">
      <c r="A2744" s="14">
        <f>+'Daily Rainfall Data Since 2002'!B2743</f>
        <v>40194</v>
      </c>
      <c r="B2744" s="6">
        <f>+'Daily Rainfall Data Since 2002'!C2743</f>
        <v>0</v>
      </c>
      <c r="C2744" s="17">
        <f t="shared" si="114"/>
        <v>0</v>
      </c>
      <c r="D2744" s="19">
        <f t="shared" si="115"/>
        <v>201001</v>
      </c>
    </row>
    <row r="2745" spans="1:4" x14ac:dyDescent="0.2">
      <c r="A2745" s="14">
        <f>+'Daily Rainfall Data Since 2002'!B2744</f>
        <v>40195</v>
      </c>
      <c r="B2745" s="6">
        <f>+'Daily Rainfall Data Since 2002'!C2744</f>
        <v>0</v>
      </c>
      <c r="C2745" s="17">
        <f t="shared" si="114"/>
        <v>0</v>
      </c>
      <c r="D2745" s="19">
        <f t="shared" si="115"/>
        <v>201001</v>
      </c>
    </row>
    <row r="2746" spans="1:4" x14ac:dyDescent="0.2">
      <c r="A2746" s="14">
        <f>+'Daily Rainfall Data Since 2002'!B2745</f>
        <v>40196</v>
      </c>
      <c r="B2746" s="6">
        <f>+'Daily Rainfall Data Since 2002'!C2745</f>
        <v>0</v>
      </c>
      <c r="C2746" s="17">
        <f t="shared" si="114"/>
        <v>0</v>
      </c>
      <c r="D2746" s="19">
        <f t="shared" si="115"/>
        <v>201001</v>
      </c>
    </row>
    <row r="2747" spans="1:4" x14ac:dyDescent="0.2">
      <c r="A2747" s="14">
        <f>+'Daily Rainfall Data Since 2002'!B2746</f>
        <v>40197</v>
      </c>
      <c r="B2747" s="6">
        <f>+'Daily Rainfall Data Since 2002'!C2746</f>
        <v>0</v>
      </c>
      <c r="C2747" s="17">
        <f t="shared" si="114"/>
        <v>0</v>
      </c>
      <c r="D2747" s="19">
        <f t="shared" si="115"/>
        <v>201001</v>
      </c>
    </row>
    <row r="2748" spans="1:4" x14ac:dyDescent="0.2">
      <c r="A2748" s="14">
        <f>+'Daily Rainfall Data Since 2002'!B2747</f>
        <v>40198</v>
      </c>
      <c r="B2748" s="6">
        <f>+'Daily Rainfall Data Since 2002'!C2747</f>
        <v>0</v>
      </c>
      <c r="C2748" s="17">
        <f t="shared" si="114"/>
        <v>0</v>
      </c>
      <c r="D2748" s="19">
        <f t="shared" si="115"/>
        <v>201001</v>
      </c>
    </row>
    <row r="2749" spans="1:4" x14ac:dyDescent="0.2">
      <c r="A2749" s="14">
        <f>+'Daily Rainfall Data Since 2002'!B2748</f>
        <v>40199</v>
      </c>
      <c r="B2749" s="6">
        <f>+'Daily Rainfall Data Since 2002'!C2748</f>
        <v>0</v>
      </c>
      <c r="C2749" s="17">
        <f t="shared" si="114"/>
        <v>0</v>
      </c>
      <c r="D2749" s="19">
        <f t="shared" si="115"/>
        <v>201001</v>
      </c>
    </row>
    <row r="2750" spans="1:4" x14ac:dyDescent="0.2">
      <c r="A2750" s="14">
        <f>+'Daily Rainfall Data Since 2002'!B2749</f>
        <v>40200</v>
      </c>
      <c r="B2750" s="6">
        <f>+'Daily Rainfall Data Since 2002'!C2749</f>
        <v>0</v>
      </c>
      <c r="C2750" s="17">
        <f t="shared" si="114"/>
        <v>0</v>
      </c>
      <c r="D2750" s="19">
        <f t="shared" si="115"/>
        <v>201001</v>
      </c>
    </row>
    <row r="2751" spans="1:4" x14ac:dyDescent="0.2">
      <c r="A2751" s="14">
        <f>+'Daily Rainfall Data Since 2002'!B2750</f>
        <v>40201</v>
      </c>
      <c r="B2751" s="6">
        <f>+'Daily Rainfall Data Since 2002'!C2750</f>
        <v>0</v>
      </c>
      <c r="C2751" s="17">
        <f t="shared" si="114"/>
        <v>0</v>
      </c>
      <c r="D2751" s="19">
        <f t="shared" si="115"/>
        <v>201001</v>
      </c>
    </row>
    <row r="2752" spans="1:4" x14ac:dyDescent="0.2">
      <c r="A2752" s="14">
        <f>+'Daily Rainfall Data Since 2002'!B2751</f>
        <v>40202</v>
      </c>
      <c r="B2752" s="6">
        <f>+'Daily Rainfall Data Since 2002'!C2751</f>
        <v>0</v>
      </c>
      <c r="C2752" s="17">
        <f t="shared" ref="C2752:C2815" si="116">IF(B2752="nd",0, IF(B2752="T",0,B2752))+C2751</f>
        <v>0</v>
      </c>
      <c r="D2752" s="19">
        <f t="shared" si="115"/>
        <v>201001</v>
      </c>
    </row>
    <row r="2753" spans="1:4" x14ac:dyDescent="0.2">
      <c r="A2753" s="14">
        <f>+'Daily Rainfall Data Since 2002'!B2752</f>
        <v>40203</v>
      </c>
      <c r="B2753" s="6">
        <f>+'Daily Rainfall Data Since 2002'!C2752</f>
        <v>0</v>
      </c>
      <c r="C2753" s="17">
        <f t="shared" si="116"/>
        <v>0</v>
      </c>
      <c r="D2753" s="19">
        <f t="shared" si="115"/>
        <v>201001</v>
      </c>
    </row>
    <row r="2754" spans="1:4" x14ac:dyDescent="0.2">
      <c r="A2754" s="14">
        <f>+'Daily Rainfall Data Since 2002'!B2753</f>
        <v>40204</v>
      </c>
      <c r="B2754" s="6">
        <f>+'Daily Rainfall Data Since 2002'!C2753</f>
        <v>0</v>
      </c>
      <c r="C2754" s="17">
        <f t="shared" si="116"/>
        <v>0</v>
      </c>
      <c r="D2754" s="19">
        <f t="shared" si="115"/>
        <v>201001</v>
      </c>
    </row>
    <row r="2755" spans="1:4" x14ac:dyDescent="0.2">
      <c r="A2755" s="14">
        <f>+'Daily Rainfall Data Since 2002'!B2754</f>
        <v>40205</v>
      </c>
      <c r="B2755" s="6">
        <f>+'Daily Rainfall Data Since 2002'!C2754</f>
        <v>0</v>
      </c>
      <c r="C2755" s="17">
        <f t="shared" si="116"/>
        <v>0</v>
      </c>
      <c r="D2755" s="19">
        <f t="shared" si="115"/>
        <v>201001</v>
      </c>
    </row>
    <row r="2756" spans="1:4" x14ac:dyDescent="0.2">
      <c r="A2756" s="14">
        <f>+'Daily Rainfall Data Since 2002'!B2755</f>
        <v>40206</v>
      </c>
      <c r="B2756" s="6">
        <f>+'Daily Rainfall Data Since 2002'!C2755</f>
        <v>0</v>
      </c>
      <c r="C2756" s="17">
        <f t="shared" si="116"/>
        <v>0</v>
      </c>
      <c r="D2756" s="19">
        <f t="shared" si="115"/>
        <v>201001</v>
      </c>
    </row>
    <row r="2757" spans="1:4" x14ac:dyDescent="0.2">
      <c r="A2757" s="14">
        <f>+'Daily Rainfall Data Since 2002'!B2756</f>
        <v>40207</v>
      </c>
      <c r="B2757" s="6">
        <f>+'Daily Rainfall Data Since 2002'!C2756</f>
        <v>0</v>
      </c>
      <c r="C2757" s="17">
        <f t="shared" si="116"/>
        <v>0</v>
      </c>
      <c r="D2757" s="19">
        <f t="shared" si="115"/>
        <v>201001</v>
      </c>
    </row>
    <row r="2758" spans="1:4" x14ac:dyDescent="0.2">
      <c r="A2758" s="14">
        <f>+'Daily Rainfall Data Since 2002'!B2757</f>
        <v>40208</v>
      </c>
      <c r="B2758" s="6">
        <f>+'Daily Rainfall Data Since 2002'!C2757</f>
        <v>0</v>
      </c>
      <c r="C2758" s="17">
        <f t="shared" si="116"/>
        <v>0</v>
      </c>
      <c r="D2758" s="19">
        <f t="shared" si="115"/>
        <v>201001</v>
      </c>
    </row>
    <row r="2759" spans="1:4" x14ac:dyDescent="0.2">
      <c r="A2759" s="14">
        <f>+'Daily Rainfall Data Since 2002'!B2758</f>
        <v>40209</v>
      </c>
      <c r="B2759" s="6">
        <f>+'Daily Rainfall Data Since 2002'!C2758</f>
        <v>0</v>
      </c>
      <c r="C2759" s="17">
        <f t="shared" si="116"/>
        <v>0</v>
      </c>
      <c r="D2759" s="19">
        <f t="shared" si="115"/>
        <v>201001</v>
      </c>
    </row>
    <row r="2760" spans="1:4" x14ac:dyDescent="0.2">
      <c r="A2760" s="14">
        <f>+'Daily Rainfall Data Since 2002'!B2759</f>
        <v>40210</v>
      </c>
      <c r="B2760" s="6">
        <f>+'Daily Rainfall Data Since 2002'!C2759</f>
        <v>0</v>
      </c>
      <c r="C2760" s="17">
        <f t="shared" si="116"/>
        <v>0</v>
      </c>
      <c r="D2760" s="19">
        <f t="shared" si="115"/>
        <v>201002</v>
      </c>
    </row>
    <row r="2761" spans="1:4" x14ac:dyDescent="0.2">
      <c r="A2761" s="14">
        <f>+'Daily Rainfall Data Since 2002'!B2760</f>
        <v>40211</v>
      </c>
      <c r="B2761" s="6">
        <f>+'Daily Rainfall Data Since 2002'!C2760</f>
        <v>0</v>
      </c>
      <c r="C2761" s="17">
        <f t="shared" si="116"/>
        <v>0</v>
      </c>
      <c r="D2761" s="19">
        <f t="shared" si="115"/>
        <v>201002</v>
      </c>
    </row>
    <row r="2762" spans="1:4" x14ac:dyDescent="0.2">
      <c r="A2762" s="14">
        <f>+'Daily Rainfall Data Since 2002'!B2761</f>
        <v>40212</v>
      </c>
      <c r="B2762" s="6">
        <f>+'Daily Rainfall Data Since 2002'!C2761</f>
        <v>0</v>
      </c>
      <c r="C2762" s="17">
        <f t="shared" si="116"/>
        <v>0</v>
      </c>
      <c r="D2762" s="19">
        <f t="shared" si="115"/>
        <v>201002</v>
      </c>
    </row>
    <row r="2763" spans="1:4" x14ac:dyDescent="0.2">
      <c r="A2763" s="14">
        <f>+'Daily Rainfall Data Since 2002'!B2762</f>
        <v>40213</v>
      </c>
      <c r="B2763" s="6">
        <f>+'Daily Rainfall Data Since 2002'!C2762</f>
        <v>0</v>
      </c>
      <c r="C2763" s="17">
        <f t="shared" si="116"/>
        <v>0</v>
      </c>
      <c r="D2763" s="19">
        <f t="shared" si="115"/>
        <v>201002</v>
      </c>
    </row>
    <row r="2764" spans="1:4" x14ac:dyDescent="0.2">
      <c r="A2764" s="14">
        <f>+'Daily Rainfall Data Since 2002'!B2763</f>
        <v>40214</v>
      </c>
      <c r="B2764" s="6">
        <f>+'Daily Rainfall Data Since 2002'!C2763</f>
        <v>0</v>
      </c>
      <c r="C2764" s="17">
        <f t="shared" si="116"/>
        <v>0</v>
      </c>
      <c r="D2764" s="19">
        <f t="shared" si="115"/>
        <v>201002</v>
      </c>
    </row>
    <row r="2765" spans="1:4" x14ac:dyDescent="0.2">
      <c r="A2765" s="14">
        <f>+'Daily Rainfall Data Since 2002'!B2764</f>
        <v>40215</v>
      </c>
      <c r="B2765" s="6">
        <f>+'Daily Rainfall Data Since 2002'!C2764</f>
        <v>0</v>
      </c>
      <c r="C2765" s="17">
        <f t="shared" si="116"/>
        <v>0</v>
      </c>
      <c r="D2765" s="19">
        <f t="shared" si="115"/>
        <v>201002</v>
      </c>
    </row>
    <row r="2766" spans="1:4" x14ac:dyDescent="0.2">
      <c r="A2766" s="14">
        <f>+'Daily Rainfall Data Since 2002'!B2765</f>
        <v>40216</v>
      </c>
      <c r="B2766" s="6">
        <f>+'Daily Rainfall Data Since 2002'!C2765</f>
        <v>0</v>
      </c>
      <c r="C2766" s="17">
        <f t="shared" si="116"/>
        <v>0</v>
      </c>
      <c r="D2766" s="19">
        <f t="shared" si="115"/>
        <v>201002</v>
      </c>
    </row>
    <row r="2767" spans="1:4" x14ac:dyDescent="0.2">
      <c r="A2767" s="14">
        <f>+'Daily Rainfall Data Since 2002'!B2766</f>
        <v>40217</v>
      </c>
      <c r="B2767" s="6">
        <f>+'Daily Rainfall Data Since 2002'!C2766</f>
        <v>0</v>
      </c>
      <c r="C2767" s="17">
        <f t="shared" si="116"/>
        <v>0</v>
      </c>
      <c r="D2767" s="19">
        <f t="shared" si="115"/>
        <v>201002</v>
      </c>
    </row>
    <row r="2768" spans="1:4" x14ac:dyDescent="0.2">
      <c r="A2768" s="14">
        <f>+'Daily Rainfall Data Since 2002'!B2767</f>
        <v>40218</v>
      </c>
      <c r="B2768" s="6">
        <f>+'Daily Rainfall Data Since 2002'!C2767</f>
        <v>0</v>
      </c>
      <c r="C2768" s="17">
        <f t="shared" si="116"/>
        <v>0</v>
      </c>
      <c r="D2768" s="19">
        <f t="shared" si="115"/>
        <v>201002</v>
      </c>
    </row>
    <row r="2769" spans="1:4" x14ac:dyDescent="0.2">
      <c r="A2769" s="14">
        <f>+'Daily Rainfall Data Since 2002'!B2768</f>
        <v>40219</v>
      </c>
      <c r="B2769" s="6">
        <f>+'Daily Rainfall Data Since 2002'!C2768</f>
        <v>0</v>
      </c>
      <c r="C2769" s="17">
        <f t="shared" si="116"/>
        <v>0</v>
      </c>
      <c r="D2769" s="19">
        <f t="shared" si="115"/>
        <v>201002</v>
      </c>
    </row>
    <row r="2770" spans="1:4" x14ac:dyDescent="0.2">
      <c r="A2770" s="14">
        <f>+'Daily Rainfall Data Since 2002'!B2769</f>
        <v>40220</v>
      </c>
      <c r="B2770" s="6">
        <f>+'Daily Rainfall Data Since 2002'!C2769</f>
        <v>0</v>
      </c>
      <c r="C2770" s="17">
        <f t="shared" si="116"/>
        <v>0</v>
      </c>
      <c r="D2770" s="19">
        <f t="shared" si="115"/>
        <v>201002</v>
      </c>
    </row>
    <row r="2771" spans="1:4" x14ac:dyDescent="0.2">
      <c r="A2771" s="14">
        <f>+'Daily Rainfall Data Since 2002'!B2770</f>
        <v>40221</v>
      </c>
      <c r="B2771" s="6">
        <f>+'Daily Rainfall Data Since 2002'!C2770</f>
        <v>0</v>
      </c>
      <c r="C2771" s="17">
        <f t="shared" si="116"/>
        <v>0</v>
      </c>
      <c r="D2771" s="19">
        <f t="shared" ref="D2771:D2834" si="117">+YEAR(A2771)*100+MONTH(A2771)</f>
        <v>201002</v>
      </c>
    </row>
    <row r="2772" spans="1:4" x14ac:dyDescent="0.2">
      <c r="A2772" s="14">
        <f>+'Daily Rainfall Data Since 2002'!B2771</f>
        <v>40222</v>
      </c>
      <c r="B2772" s="6">
        <f>+'Daily Rainfall Data Since 2002'!C2771</f>
        <v>0</v>
      </c>
      <c r="C2772" s="17">
        <f t="shared" si="116"/>
        <v>0</v>
      </c>
      <c r="D2772" s="19">
        <f t="shared" si="117"/>
        <v>201002</v>
      </c>
    </row>
    <row r="2773" spans="1:4" x14ac:dyDescent="0.2">
      <c r="A2773" s="14">
        <f>+'Daily Rainfall Data Since 2002'!B2772</f>
        <v>40223</v>
      </c>
      <c r="B2773" s="6">
        <f>+'Daily Rainfall Data Since 2002'!C2772</f>
        <v>0</v>
      </c>
      <c r="C2773" s="17">
        <f t="shared" si="116"/>
        <v>0</v>
      </c>
      <c r="D2773" s="19">
        <f t="shared" si="117"/>
        <v>201002</v>
      </c>
    </row>
    <row r="2774" spans="1:4" x14ac:dyDescent="0.2">
      <c r="A2774" s="14">
        <f>+'Daily Rainfall Data Since 2002'!B2773</f>
        <v>40224</v>
      </c>
      <c r="B2774" s="6">
        <f>+'Daily Rainfall Data Since 2002'!C2773</f>
        <v>0</v>
      </c>
      <c r="C2774" s="17">
        <f t="shared" si="116"/>
        <v>0</v>
      </c>
      <c r="D2774" s="19">
        <f t="shared" si="117"/>
        <v>201002</v>
      </c>
    </row>
    <row r="2775" spans="1:4" x14ac:dyDescent="0.2">
      <c r="A2775" s="14">
        <f>+'Daily Rainfall Data Since 2002'!B2774</f>
        <v>40225</v>
      </c>
      <c r="B2775" s="6">
        <f>+'Daily Rainfall Data Since 2002'!C2774</f>
        <v>0</v>
      </c>
      <c r="C2775" s="17">
        <f t="shared" si="116"/>
        <v>0</v>
      </c>
      <c r="D2775" s="19">
        <f t="shared" si="117"/>
        <v>201002</v>
      </c>
    </row>
    <row r="2776" spans="1:4" x14ac:dyDescent="0.2">
      <c r="A2776" s="14">
        <f>+'Daily Rainfall Data Since 2002'!B2775</f>
        <v>40226</v>
      </c>
      <c r="B2776" s="6">
        <f>+'Daily Rainfall Data Since 2002'!C2775</f>
        <v>0</v>
      </c>
      <c r="C2776" s="17">
        <f t="shared" si="116"/>
        <v>0</v>
      </c>
      <c r="D2776" s="19">
        <f t="shared" si="117"/>
        <v>201002</v>
      </c>
    </row>
    <row r="2777" spans="1:4" x14ac:dyDescent="0.2">
      <c r="A2777" s="14">
        <f>+'Daily Rainfall Data Since 2002'!B2776</f>
        <v>40227</v>
      </c>
      <c r="B2777" s="6">
        <f>+'Daily Rainfall Data Since 2002'!C2776</f>
        <v>0</v>
      </c>
      <c r="C2777" s="17">
        <f t="shared" si="116"/>
        <v>0</v>
      </c>
      <c r="D2777" s="19">
        <f t="shared" si="117"/>
        <v>201002</v>
      </c>
    </row>
    <row r="2778" spans="1:4" x14ac:dyDescent="0.2">
      <c r="A2778" s="14">
        <f>+'Daily Rainfall Data Since 2002'!B2777</f>
        <v>40228</v>
      </c>
      <c r="B2778" s="6">
        <f>+'Daily Rainfall Data Since 2002'!C2777</f>
        <v>0</v>
      </c>
      <c r="C2778" s="17">
        <f t="shared" si="116"/>
        <v>0</v>
      </c>
      <c r="D2778" s="19">
        <f t="shared" si="117"/>
        <v>201002</v>
      </c>
    </row>
    <row r="2779" spans="1:4" x14ac:dyDescent="0.2">
      <c r="A2779" s="14">
        <f>+'Daily Rainfall Data Since 2002'!B2778</f>
        <v>40229</v>
      </c>
      <c r="B2779" s="6">
        <f>+'Daily Rainfall Data Since 2002'!C2778</f>
        <v>0</v>
      </c>
      <c r="C2779" s="17">
        <f t="shared" si="116"/>
        <v>0</v>
      </c>
      <c r="D2779" s="19">
        <f t="shared" si="117"/>
        <v>201002</v>
      </c>
    </row>
    <row r="2780" spans="1:4" x14ac:dyDescent="0.2">
      <c r="A2780" s="14">
        <f>+'Daily Rainfall Data Since 2002'!B2779</f>
        <v>40230</v>
      </c>
      <c r="B2780" s="6">
        <f>+'Daily Rainfall Data Since 2002'!C2779</f>
        <v>0</v>
      </c>
      <c r="C2780" s="17">
        <f t="shared" si="116"/>
        <v>0</v>
      </c>
      <c r="D2780" s="19">
        <f t="shared" si="117"/>
        <v>201002</v>
      </c>
    </row>
    <row r="2781" spans="1:4" x14ac:dyDescent="0.2">
      <c r="A2781" s="14">
        <f>+'Daily Rainfall Data Since 2002'!B2780</f>
        <v>40231</v>
      </c>
      <c r="B2781" s="6">
        <f>+'Daily Rainfall Data Since 2002'!C2780</f>
        <v>0</v>
      </c>
      <c r="C2781" s="17">
        <f t="shared" si="116"/>
        <v>0</v>
      </c>
      <c r="D2781" s="19">
        <f t="shared" si="117"/>
        <v>201002</v>
      </c>
    </row>
    <row r="2782" spans="1:4" x14ac:dyDescent="0.2">
      <c r="A2782" s="14">
        <f>+'Daily Rainfall Data Since 2002'!B2781</f>
        <v>40232</v>
      </c>
      <c r="B2782" s="6">
        <f>+'Daily Rainfall Data Since 2002'!C2781</f>
        <v>0</v>
      </c>
      <c r="C2782" s="17">
        <f t="shared" si="116"/>
        <v>0</v>
      </c>
      <c r="D2782" s="19">
        <f t="shared" si="117"/>
        <v>201002</v>
      </c>
    </row>
    <row r="2783" spans="1:4" x14ac:dyDescent="0.2">
      <c r="A2783" s="14">
        <f>+'Daily Rainfall Data Since 2002'!B2782</f>
        <v>40233</v>
      </c>
      <c r="B2783" s="6">
        <f>+'Daily Rainfall Data Since 2002'!C2782</f>
        <v>0</v>
      </c>
      <c r="C2783" s="17">
        <f t="shared" si="116"/>
        <v>0</v>
      </c>
      <c r="D2783" s="19">
        <f t="shared" si="117"/>
        <v>201002</v>
      </c>
    </row>
    <row r="2784" spans="1:4" x14ac:dyDescent="0.2">
      <c r="A2784" s="14">
        <f>+'Daily Rainfall Data Since 2002'!B2783</f>
        <v>40234</v>
      </c>
      <c r="B2784" s="6">
        <f>+'Daily Rainfall Data Since 2002'!C2783</f>
        <v>0</v>
      </c>
      <c r="C2784" s="17">
        <f t="shared" si="116"/>
        <v>0</v>
      </c>
      <c r="D2784" s="19">
        <f t="shared" si="117"/>
        <v>201002</v>
      </c>
    </row>
    <row r="2785" spans="1:4" x14ac:dyDescent="0.2">
      <c r="A2785" s="14">
        <f>+'Daily Rainfall Data Since 2002'!B2784</f>
        <v>40235</v>
      </c>
      <c r="B2785" s="6">
        <f>+'Daily Rainfall Data Since 2002'!C2784</f>
        <v>0</v>
      </c>
      <c r="C2785" s="17">
        <f t="shared" si="116"/>
        <v>0</v>
      </c>
      <c r="D2785" s="19">
        <f t="shared" si="117"/>
        <v>201002</v>
      </c>
    </row>
    <row r="2786" spans="1:4" x14ac:dyDescent="0.2">
      <c r="A2786" s="14">
        <f>+'Daily Rainfall Data Since 2002'!B2785</f>
        <v>40236</v>
      </c>
      <c r="B2786" s="6">
        <f>+'Daily Rainfall Data Since 2002'!C2785</f>
        <v>0</v>
      </c>
      <c r="C2786" s="17">
        <f t="shared" si="116"/>
        <v>0</v>
      </c>
      <c r="D2786" s="19">
        <f t="shared" si="117"/>
        <v>201002</v>
      </c>
    </row>
    <row r="2787" spans="1:4" x14ac:dyDescent="0.2">
      <c r="A2787" s="14">
        <f>+'Daily Rainfall Data Since 2002'!B2786</f>
        <v>40237</v>
      </c>
      <c r="B2787" s="6">
        <f>+'Daily Rainfall Data Since 2002'!C2786</f>
        <v>0</v>
      </c>
      <c r="C2787" s="17">
        <f t="shared" si="116"/>
        <v>0</v>
      </c>
      <c r="D2787" s="19">
        <f t="shared" si="117"/>
        <v>201002</v>
      </c>
    </row>
    <row r="2788" spans="1:4" x14ac:dyDescent="0.2">
      <c r="A2788" s="14">
        <f>+'Daily Rainfall Data Since 2002'!B2787</f>
        <v>40238</v>
      </c>
      <c r="B2788" s="6">
        <f>+'Daily Rainfall Data Since 2002'!C2787</f>
        <v>0</v>
      </c>
      <c r="C2788" s="17">
        <f t="shared" si="116"/>
        <v>0</v>
      </c>
      <c r="D2788" s="19">
        <f t="shared" si="117"/>
        <v>201003</v>
      </c>
    </row>
    <row r="2789" spans="1:4" x14ac:dyDescent="0.2">
      <c r="A2789" s="14">
        <f>+'Daily Rainfall Data Since 2002'!B2788</f>
        <v>40239</v>
      </c>
      <c r="B2789" s="6">
        <f>+'Daily Rainfall Data Since 2002'!C2788</f>
        <v>0</v>
      </c>
      <c r="C2789" s="17">
        <f t="shared" si="116"/>
        <v>0</v>
      </c>
      <c r="D2789" s="19">
        <f t="shared" si="117"/>
        <v>201003</v>
      </c>
    </row>
    <row r="2790" spans="1:4" x14ac:dyDescent="0.2">
      <c r="A2790" s="14">
        <f>+'Daily Rainfall Data Since 2002'!B2789</f>
        <v>40240</v>
      </c>
      <c r="B2790" s="6">
        <f>+'Daily Rainfall Data Since 2002'!C2789</f>
        <v>0</v>
      </c>
      <c r="C2790" s="17">
        <f t="shared" si="116"/>
        <v>0</v>
      </c>
      <c r="D2790" s="19">
        <f t="shared" si="117"/>
        <v>201003</v>
      </c>
    </row>
    <row r="2791" spans="1:4" x14ac:dyDescent="0.2">
      <c r="A2791" s="14">
        <f>+'Daily Rainfall Data Since 2002'!B2790</f>
        <v>40241</v>
      </c>
      <c r="B2791" s="6">
        <f>+'Daily Rainfall Data Since 2002'!C2790</f>
        <v>4.5999999999999996</v>
      </c>
      <c r="C2791" s="17">
        <f t="shared" si="116"/>
        <v>4.5999999999999996</v>
      </c>
      <c r="D2791" s="19">
        <f t="shared" si="117"/>
        <v>201003</v>
      </c>
    </row>
    <row r="2792" spans="1:4" x14ac:dyDescent="0.2">
      <c r="A2792" s="14">
        <f>+'Daily Rainfall Data Since 2002'!B2791</f>
        <v>40242</v>
      </c>
      <c r="B2792" s="6">
        <f>+'Daily Rainfall Data Since 2002'!C2791</f>
        <v>0</v>
      </c>
      <c r="C2792" s="17">
        <f t="shared" si="116"/>
        <v>4.5999999999999996</v>
      </c>
      <c r="D2792" s="19">
        <f t="shared" si="117"/>
        <v>201003</v>
      </c>
    </row>
    <row r="2793" spans="1:4" x14ac:dyDescent="0.2">
      <c r="A2793" s="14">
        <f>+'Daily Rainfall Data Since 2002'!B2792</f>
        <v>40243</v>
      </c>
      <c r="B2793" s="6">
        <f>+'Daily Rainfall Data Since 2002'!C2792</f>
        <v>0</v>
      </c>
      <c r="C2793" s="17">
        <f t="shared" si="116"/>
        <v>4.5999999999999996</v>
      </c>
      <c r="D2793" s="19">
        <f t="shared" si="117"/>
        <v>201003</v>
      </c>
    </row>
    <row r="2794" spans="1:4" x14ac:dyDescent="0.2">
      <c r="A2794" s="14">
        <f>+'Daily Rainfall Data Since 2002'!B2793</f>
        <v>40244</v>
      </c>
      <c r="B2794" s="6">
        <f>+'Daily Rainfall Data Since 2002'!C2793</f>
        <v>0</v>
      </c>
      <c r="C2794" s="17">
        <f t="shared" si="116"/>
        <v>4.5999999999999996</v>
      </c>
      <c r="D2794" s="19">
        <f t="shared" si="117"/>
        <v>201003</v>
      </c>
    </row>
    <row r="2795" spans="1:4" x14ac:dyDescent="0.2">
      <c r="A2795" s="14">
        <f>+'Daily Rainfall Data Since 2002'!B2794</f>
        <v>40245</v>
      </c>
      <c r="B2795" s="6">
        <f>+'Daily Rainfall Data Since 2002'!C2794</f>
        <v>0</v>
      </c>
      <c r="C2795" s="17">
        <f t="shared" si="116"/>
        <v>4.5999999999999996</v>
      </c>
      <c r="D2795" s="19">
        <f t="shared" si="117"/>
        <v>201003</v>
      </c>
    </row>
    <row r="2796" spans="1:4" x14ac:dyDescent="0.2">
      <c r="A2796" s="14">
        <f>+'Daily Rainfall Data Since 2002'!B2795</f>
        <v>40246</v>
      </c>
      <c r="B2796" s="6">
        <f>+'Daily Rainfall Data Since 2002'!C2795</f>
        <v>0</v>
      </c>
      <c r="C2796" s="17">
        <f t="shared" si="116"/>
        <v>4.5999999999999996</v>
      </c>
      <c r="D2796" s="19">
        <f t="shared" si="117"/>
        <v>201003</v>
      </c>
    </row>
    <row r="2797" spans="1:4" x14ac:dyDescent="0.2">
      <c r="A2797" s="14">
        <f>+'Daily Rainfall Data Since 2002'!B2796</f>
        <v>40247</v>
      </c>
      <c r="B2797" s="6">
        <f>+'Daily Rainfall Data Since 2002'!C2796</f>
        <v>0</v>
      </c>
      <c r="C2797" s="17">
        <f t="shared" si="116"/>
        <v>4.5999999999999996</v>
      </c>
      <c r="D2797" s="19">
        <f t="shared" si="117"/>
        <v>201003</v>
      </c>
    </row>
    <row r="2798" spans="1:4" x14ac:dyDescent="0.2">
      <c r="A2798" s="14">
        <f>+'Daily Rainfall Data Since 2002'!B2797</f>
        <v>40248</v>
      </c>
      <c r="B2798" s="6">
        <f>+'Daily Rainfall Data Since 2002'!C2797</f>
        <v>0</v>
      </c>
      <c r="C2798" s="17">
        <f t="shared" si="116"/>
        <v>4.5999999999999996</v>
      </c>
      <c r="D2798" s="19">
        <f t="shared" si="117"/>
        <v>201003</v>
      </c>
    </row>
    <row r="2799" spans="1:4" x14ac:dyDescent="0.2">
      <c r="A2799" s="14">
        <f>+'Daily Rainfall Data Since 2002'!B2798</f>
        <v>40249</v>
      </c>
      <c r="B2799" s="6">
        <f>+'Daily Rainfall Data Since 2002'!C2798</f>
        <v>0</v>
      </c>
      <c r="C2799" s="17">
        <f t="shared" si="116"/>
        <v>4.5999999999999996</v>
      </c>
      <c r="D2799" s="19">
        <f t="shared" si="117"/>
        <v>201003</v>
      </c>
    </row>
    <row r="2800" spans="1:4" x14ac:dyDescent="0.2">
      <c r="A2800" s="14">
        <f>+'Daily Rainfall Data Since 2002'!B2799</f>
        <v>40250</v>
      </c>
      <c r="B2800" s="6">
        <f>+'Daily Rainfall Data Since 2002'!C2799</f>
        <v>0</v>
      </c>
      <c r="C2800" s="17">
        <f t="shared" si="116"/>
        <v>4.5999999999999996</v>
      </c>
      <c r="D2800" s="19">
        <f t="shared" si="117"/>
        <v>201003</v>
      </c>
    </row>
    <row r="2801" spans="1:4" x14ac:dyDescent="0.2">
      <c r="A2801" s="14">
        <f>+'Daily Rainfall Data Since 2002'!B2800</f>
        <v>40251</v>
      </c>
      <c r="B2801" s="6">
        <f>+'Daily Rainfall Data Since 2002'!C2800</f>
        <v>0</v>
      </c>
      <c r="C2801" s="17">
        <f t="shared" si="116"/>
        <v>4.5999999999999996</v>
      </c>
      <c r="D2801" s="19">
        <f t="shared" si="117"/>
        <v>201003</v>
      </c>
    </row>
    <row r="2802" spans="1:4" x14ac:dyDescent="0.2">
      <c r="A2802" s="14">
        <f>+'Daily Rainfall Data Since 2002'!B2801</f>
        <v>40252</v>
      </c>
      <c r="B2802" s="6">
        <f>+'Daily Rainfall Data Since 2002'!C2801</f>
        <v>0</v>
      </c>
      <c r="C2802" s="17">
        <f t="shared" si="116"/>
        <v>4.5999999999999996</v>
      </c>
      <c r="D2802" s="19">
        <f t="shared" si="117"/>
        <v>201003</v>
      </c>
    </row>
    <row r="2803" spans="1:4" x14ac:dyDescent="0.2">
      <c r="A2803" s="14">
        <f>+'Daily Rainfall Data Since 2002'!B2802</f>
        <v>40253</v>
      </c>
      <c r="B2803" s="6">
        <f>+'Daily Rainfall Data Since 2002'!C2802</f>
        <v>0</v>
      </c>
      <c r="C2803" s="17">
        <f t="shared" si="116"/>
        <v>4.5999999999999996</v>
      </c>
      <c r="D2803" s="19">
        <f t="shared" si="117"/>
        <v>201003</v>
      </c>
    </row>
    <row r="2804" spans="1:4" x14ac:dyDescent="0.2">
      <c r="A2804" s="14">
        <f>+'Daily Rainfall Data Since 2002'!B2803</f>
        <v>40254</v>
      </c>
      <c r="B2804" s="6">
        <f>+'Daily Rainfall Data Since 2002'!C2803</f>
        <v>0</v>
      </c>
      <c r="C2804" s="17">
        <f t="shared" si="116"/>
        <v>4.5999999999999996</v>
      </c>
      <c r="D2804" s="19">
        <f t="shared" si="117"/>
        <v>201003</v>
      </c>
    </row>
    <row r="2805" spans="1:4" x14ac:dyDescent="0.2">
      <c r="A2805" s="14">
        <f>+'Daily Rainfall Data Since 2002'!B2804</f>
        <v>40255</v>
      </c>
      <c r="B2805" s="6">
        <f>+'Daily Rainfall Data Since 2002'!C2804</f>
        <v>0</v>
      </c>
      <c r="C2805" s="17">
        <f t="shared" si="116"/>
        <v>4.5999999999999996</v>
      </c>
      <c r="D2805" s="19">
        <f t="shared" si="117"/>
        <v>201003</v>
      </c>
    </row>
    <row r="2806" spans="1:4" x14ac:dyDescent="0.2">
      <c r="A2806" s="14">
        <f>+'Daily Rainfall Data Since 2002'!B2805</f>
        <v>40256</v>
      </c>
      <c r="B2806" s="6">
        <f>+'Daily Rainfall Data Since 2002'!C2805</f>
        <v>0</v>
      </c>
      <c r="C2806" s="17">
        <f t="shared" si="116"/>
        <v>4.5999999999999996</v>
      </c>
      <c r="D2806" s="19">
        <f t="shared" si="117"/>
        <v>201003</v>
      </c>
    </row>
    <row r="2807" spans="1:4" x14ac:dyDescent="0.2">
      <c r="A2807" s="14">
        <f>+'Daily Rainfall Data Since 2002'!B2806</f>
        <v>40257</v>
      </c>
      <c r="B2807" s="6">
        <f>+'Daily Rainfall Data Since 2002'!C2806</f>
        <v>0</v>
      </c>
      <c r="C2807" s="17">
        <f t="shared" si="116"/>
        <v>4.5999999999999996</v>
      </c>
      <c r="D2807" s="19">
        <f t="shared" si="117"/>
        <v>201003</v>
      </c>
    </row>
    <row r="2808" spans="1:4" x14ac:dyDescent="0.2">
      <c r="A2808" s="14">
        <f>+'Daily Rainfall Data Since 2002'!B2807</f>
        <v>40258</v>
      </c>
      <c r="B2808" s="6">
        <f>+'Daily Rainfall Data Since 2002'!C2807</f>
        <v>0</v>
      </c>
      <c r="C2808" s="17">
        <f t="shared" si="116"/>
        <v>4.5999999999999996</v>
      </c>
      <c r="D2808" s="19">
        <f t="shared" si="117"/>
        <v>201003</v>
      </c>
    </row>
    <row r="2809" spans="1:4" x14ac:dyDescent="0.2">
      <c r="A2809" s="14">
        <f>+'Daily Rainfall Data Since 2002'!B2808</f>
        <v>40259</v>
      </c>
      <c r="B2809" s="6">
        <f>+'Daily Rainfall Data Since 2002'!C2808</f>
        <v>0</v>
      </c>
      <c r="C2809" s="17">
        <f t="shared" si="116"/>
        <v>4.5999999999999996</v>
      </c>
      <c r="D2809" s="19">
        <f t="shared" si="117"/>
        <v>201003</v>
      </c>
    </row>
    <row r="2810" spans="1:4" x14ac:dyDescent="0.2">
      <c r="A2810" s="14">
        <f>+'Daily Rainfall Data Since 2002'!B2809</f>
        <v>40260</v>
      </c>
      <c r="B2810" s="6">
        <f>+'Daily Rainfall Data Since 2002'!C2809</f>
        <v>0</v>
      </c>
      <c r="C2810" s="17">
        <f t="shared" si="116"/>
        <v>4.5999999999999996</v>
      </c>
      <c r="D2810" s="19">
        <f t="shared" si="117"/>
        <v>201003</v>
      </c>
    </row>
    <row r="2811" spans="1:4" x14ac:dyDescent="0.2">
      <c r="A2811" s="14">
        <f>+'Daily Rainfall Data Since 2002'!B2810</f>
        <v>40261</v>
      </c>
      <c r="B2811" s="6">
        <f>+'Daily Rainfall Data Since 2002'!C2810</f>
        <v>0</v>
      </c>
      <c r="C2811" s="17">
        <f t="shared" si="116"/>
        <v>4.5999999999999996</v>
      </c>
      <c r="D2811" s="19">
        <f t="shared" si="117"/>
        <v>201003</v>
      </c>
    </row>
    <row r="2812" spans="1:4" x14ac:dyDescent="0.2">
      <c r="A2812" s="14">
        <f>+'Daily Rainfall Data Since 2002'!B2811</f>
        <v>40262</v>
      </c>
      <c r="B2812" s="6">
        <f>+'Daily Rainfall Data Since 2002'!C2811</f>
        <v>0</v>
      </c>
      <c r="C2812" s="17">
        <f t="shared" si="116"/>
        <v>4.5999999999999996</v>
      </c>
      <c r="D2812" s="19">
        <f t="shared" si="117"/>
        <v>201003</v>
      </c>
    </row>
    <row r="2813" spans="1:4" x14ac:dyDescent="0.2">
      <c r="A2813" s="14">
        <f>+'Daily Rainfall Data Since 2002'!B2812</f>
        <v>40263</v>
      </c>
      <c r="B2813" s="6">
        <f>+'Daily Rainfall Data Since 2002'!C2812</f>
        <v>0</v>
      </c>
      <c r="C2813" s="17">
        <f t="shared" si="116"/>
        <v>4.5999999999999996</v>
      </c>
      <c r="D2813" s="19">
        <f t="shared" si="117"/>
        <v>201003</v>
      </c>
    </row>
    <row r="2814" spans="1:4" x14ac:dyDescent="0.2">
      <c r="A2814" s="14">
        <f>+'Daily Rainfall Data Since 2002'!B2813</f>
        <v>40264</v>
      </c>
      <c r="B2814" s="6">
        <f>+'Daily Rainfall Data Since 2002'!C2813</f>
        <v>0</v>
      </c>
      <c r="C2814" s="17">
        <f t="shared" si="116"/>
        <v>4.5999999999999996</v>
      </c>
      <c r="D2814" s="19">
        <f t="shared" si="117"/>
        <v>201003</v>
      </c>
    </row>
    <row r="2815" spans="1:4" x14ac:dyDescent="0.2">
      <c r="A2815" s="14">
        <f>+'Daily Rainfall Data Since 2002'!B2814</f>
        <v>40265</v>
      </c>
      <c r="B2815" s="6">
        <f>+'Daily Rainfall Data Since 2002'!C2814</f>
        <v>11</v>
      </c>
      <c r="C2815" s="17">
        <f t="shared" si="116"/>
        <v>15.6</v>
      </c>
      <c r="D2815" s="19">
        <f t="shared" si="117"/>
        <v>201003</v>
      </c>
    </row>
    <row r="2816" spans="1:4" x14ac:dyDescent="0.2">
      <c r="A2816" s="14">
        <f>+'Daily Rainfall Data Since 2002'!B2815</f>
        <v>40266</v>
      </c>
      <c r="B2816" s="6">
        <f>+'Daily Rainfall Data Since 2002'!C2815</f>
        <v>0</v>
      </c>
      <c r="C2816" s="17">
        <f t="shared" ref="C2816:C2879" si="118">IF(B2816="nd",0, IF(B2816="T",0,B2816))+C2815</f>
        <v>15.6</v>
      </c>
      <c r="D2816" s="19">
        <f t="shared" si="117"/>
        <v>201003</v>
      </c>
    </row>
    <row r="2817" spans="1:4" x14ac:dyDescent="0.2">
      <c r="A2817" s="14">
        <f>+'Daily Rainfall Data Since 2002'!B2816</f>
        <v>40267</v>
      </c>
      <c r="B2817" s="6">
        <f>+'Daily Rainfall Data Since 2002'!C2816</f>
        <v>0</v>
      </c>
      <c r="C2817" s="17">
        <f t="shared" si="118"/>
        <v>15.6</v>
      </c>
      <c r="D2817" s="19">
        <f t="shared" si="117"/>
        <v>201003</v>
      </c>
    </row>
    <row r="2818" spans="1:4" x14ac:dyDescent="0.2">
      <c r="A2818" s="14">
        <f>+'Daily Rainfall Data Since 2002'!B2817</f>
        <v>40268</v>
      </c>
      <c r="B2818" s="6">
        <f>+'Daily Rainfall Data Since 2002'!C2817</f>
        <v>0</v>
      </c>
      <c r="C2818" s="17">
        <f t="shared" si="118"/>
        <v>15.6</v>
      </c>
      <c r="D2818" s="19">
        <f t="shared" si="117"/>
        <v>201003</v>
      </c>
    </row>
    <row r="2819" spans="1:4" x14ac:dyDescent="0.2">
      <c r="A2819" s="14">
        <f>+'Daily Rainfall Data Since 2002'!B2818</f>
        <v>40269</v>
      </c>
      <c r="B2819" s="6">
        <f>+'Daily Rainfall Data Since 2002'!C2818</f>
        <v>0</v>
      </c>
      <c r="C2819" s="17">
        <f t="shared" si="118"/>
        <v>15.6</v>
      </c>
      <c r="D2819" s="19">
        <f t="shared" si="117"/>
        <v>201004</v>
      </c>
    </row>
    <row r="2820" spans="1:4" x14ac:dyDescent="0.2">
      <c r="A2820" s="14">
        <f>+'Daily Rainfall Data Since 2002'!B2819</f>
        <v>40270</v>
      </c>
      <c r="B2820" s="6">
        <f>+'Daily Rainfall Data Since 2002'!C2819</f>
        <v>5.7</v>
      </c>
      <c r="C2820" s="17">
        <f t="shared" si="118"/>
        <v>21.3</v>
      </c>
      <c r="D2820" s="19">
        <f t="shared" si="117"/>
        <v>201004</v>
      </c>
    </row>
    <row r="2821" spans="1:4" x14ac:dyDescent="0.2">
      <c r="A2821" s="14">
        <f>+'Daily Rainfall Data Since 2002'!B2820</f>
        <v>40271</v>
      </c>
      <c r="B2821" s="6">
        <f>+'Daily Rainfall Data Since 2002'!C2820</f>
        <v>0</v>
      </c>
      <c r="C2821" s="17">
        <f t="shared" si="118"/>
        <v>21.3</v>
      </c>
      <c r="D2821" s="19">
        <f t="shared" si="117"/>
        <v>201004</v>
      </c>
    </row>
    <row r="2822" spans="1:4" x14ac:dyDescent="0.2">
      <c r="A2822" s="14">
        <f>+'Daily Rainfall Data Since 2002'!B2821</f>
        <v>40272</v>
      </c>
      <c r="B2822" s="6">
        <f>+'Daily Rainfall Data Since 2002'!C2821</f>
        <v>0</v>
      </c>
      <c r="C2822" s="17">
        <f t="shared" si="118"/>
        <v>21.3</v>
      </c>
      <c r="D2822" s="19">
        <f t="shared" si="117"/>
        <v>201004</v>
      </c>
    </row>
    <row r="2823" spans="1:4" x14ac:dyDescent="0.2">
      <c r="A2823" s="14">
        <f>+'Daily Rainfall Data Since 2002'!B2822</f>
        <v>40273</v>
      </c>
      <c r="B2823" s="6">
        <f>+'Daily Rainfall Data Since 2002'!C2822</f>
        <v>9.5</v>
      </c>
      <c r="C2823" s="17">
        <f t="shared" si="118"/>
        <v>30.8</v>
      </c>
      <c r="D2823" s="19">
        <f t="shared" si="117"/>
        <v>201004</v>
      </c>
    </row>
    <row r="2824" spans="1:4" x14ac:dyDescent="0.2">
      <c r="A2824" s="14">
        <f>+'Daily Rainfall Data Since 2002'!B2823</f>
        <v>40274</v>
      </c>
      <c r="B2824" s="6">
        <f>+'Daily Rainfall Data Since 2002'!C2823</f>
        <v>0</v>
      </c>
      <c r="C2824" s="17">
        <f t="shared" si="118"/>
        <v>30.8</v>
      </c>
      <c r="D2824" s="19">
        <f t="shared" si="117"/>
        <v>201004</v>
      </c>
    </row>
    <row r="2825" spans="1:4" x14ac:dyDescent="0.2">
      <c r="A2825" s="14">
        <f>+'Daily Rainfall Data Since 2002'!B2824</f>
        <v>40275</v>
      </c>
      <c r="B2825" s="6">
        <f>+'Daily Rainfall Data Since 2002'!C2824</f>
        <v>0</v>
      </c>
      <c r="C2825" s="17">
        <f t="shared" si="118"/>
        <v>30.8</v>
      </c>
      <c r="D2825" s="19">
        <f t="shared" si="117"/>
        <v>201004</v>
      </c>
    </row>
    <row r="2826" spans="1:4" x14ac:dyDescent="0.2">
      <c r="A2826" s="14">
        <f>+'Daily Rainfall Data Since 2002'!B2825</f>
        <v>40276</v>
      </c>
      <c r="B2826" s="6">
        <f>+'Daily Rainfall Data Since 2002'!C2825</f>
        <v>0</v>
      </c>
      <c r="C2826" s="17">
        <f t="shared" si="118"/>
        <v>30.8</v>
      </c>
      <c r="D2826" s="19">
        <f t="shared" si="117"/>
        <v>201004</v>
      </c>
    </row>
    <row r="2827" spans="1:4" x14ac:dyDescent="0.2">
      <c r="A2827" s="14">
        <f>+'Daily Rainfall Data Since 2002'!B2826</f>
        <v>40277</v>
      </c>
      <c r="B2827" s="6">
        <f>+'Daily Rainfall Data Since 2002'!C2826</f>
        <v>0</v>
      </c>
      <c r="C2827" s="17">
        <f t="shared" si="118"/>
        <v>30.8</v>
      </c>
      <c r="D2827" s="19">
        <f t="shared" si="117"/>
        <v>201004</v>
      </c>
    </row>
    <row r="2828" spans="1:4" x14ac:dyDescent="0.2">
      <c r="A2828" s="14">
        <f>+'Daily Rainfall Data Since 2002'!B2827</f>
        <v>40278</v>
      </c>
      <c r="B2828" s="6">
        <f>+'Daily Rainfall Data Since 2002'!C2827</f>
        <v>11</v>
      </c>
      <c r="C2828" s="17">
        <f t="shared" si="118"/>
        <v>41.8</v>
      </c>
      <c r="D2828" s="19">
        <f t="shared" si="117"/>
        <v>201004</v>
      </c>
    </row>
    <row r="2829" spans="1:4" x14ac:dyDescent="0.2">
      <c r="A2829" s="14">
        <f>+'Daily Rainfall Data Since 2002'!B2828</f>
        <v>40279</v>
      </c>
      <c r="B2829" s="6">
        <f>+'Daily Rainfall Data Since 2002'!C2828</f>
        <v>0</v>
      </c>
      <c r="C2829" s="17">
        <f t="shared" si="118"/>
        <v>41.8</v>
      </c>
      <c r="D2829" s="19">
        <f t="shared" si="117"/>
        <v>201004</v>
      </c>
    </row>
    <row r="2830" spans="1:4" x14ac:dyDescent="0.2">
      <c r="A2830" s="14">
        <f>+'Daily Rainfall Data Since 2002'!B2829</f>
        <v>40280</v>
      </c>
      <c r="B2830" s="6">
        <f>+'Daily Rainfall Data Since 2002'!C2829</f>
        <v>0</v>
      </c>
      <c r="C2830" s="17">
        <f t="shared" si="118"/>
        <v>41.8</v>
      </c>
      <c r="D2830" s="19">
        <f t="shared" si="117"/>
        <v>201004</v>
      </c>
    </row>
    <row r="2831" spans="1:4" x14ac:dyDescent="0.2">
      <c r="A2831" s="14">
        <f>+'Daily Rainfall Data Since 2002'!B2830</f>
        <v>40281</v>
      </c>
      <c r="B2831" s="6">
        <f>+'Daily Rainfall Data Since 2002'!C2830</f>
        <v>0</v>
      </c>
      <c r="C2831" s="17">
        <f t="shared" si="118"/>
        <v>41.8</v>
      </c>
      <c r="D2831" s="19">
        <f t="shared" si="117"/>
        <v>201004</v>
      </c>
    </row>
    <row r="2832" spans="1:4" x14ac:dyDescent="0.2">
      <c r="A2832" s="14">
        <f>+'Daily Rainfall Data Since 2002'!B2831</f>
        <v>40282</v>
      </c>
      <c r="B2832" s="6">
        <f>+'Daily Rainfall Data Since 2002'!C2831</f>
        <v>0</v>
      </c>
      <c r="C2832" s="17">
        <f t="shared" si="118"/>
        <v>41.8</v>
      </c>
      <c r="D2832" s="19">
        <f t="shared" si="117"/>
        <v>201004</v>
      </c>
    </row>
    <row r="2833" spans="1:4" x14ac:dyDescent="0.2">
      <c r="A2833" s="14">
        <f>+'Daily Rainfall Data Since 2002'!B2832</f>
        <v>40283</v>
      </c>
      <c r="B2833" s="6">
        <f>+'Daily Rainfall Data Since 2002'!C2832</f>
        <v>0</v>
      </c>
      <c r="C2833" s="17">
        <f t="shared" si="118"/>
        <v>41.8</v>
      </c>
      <c r="D2833" s="19">
        <f t="shared" si="117"/>
        <v>201004</v>
      </c>
    </row>
    <row r="2834" spans="1:4" x14ac:dyDescent="0.2">
      <c r="A2834" s="14">
        <f>+'Daily Rainfall Data Since 2002'!B2833</f>
        <v>40284</v>
      </c>
      <c r="B2834" s="6">
        <f>+'Daily Rainfall Data Since 2002'!C2833</f>
        <v>0</v>
      </c>
      <c r="C2834" s="17">
        <f t="shared" si="118"/>
        <v>41.8</v>
      </c>
      <c r="D2834" s="19">
        <f t="shared" si="117"/>
        <v>201004</v>
      </c>
    </row>
    <row r="2835" spans="1:4" x14ac:dyDescent="0.2">
      <c r="A2835" s="14">
        <f>+'Daily Rainfall Data Since 2002'!B2834</f>
        <v>40285</v>
      </c>
      <c r="B2835" s="6">
        <f>+'Daily Rainfall Data Since 2002'!C2834</f>
        <v>0</v>
      </c>
      <c r="C2835" s="17">
        <f t="shared" si="118"/>
        <v>41.8</v>
      </c>
      <c r="D2835" s="19">
        <f t="shared" ref="D2835:D2898" si="119">+YEAR(A2835)*100+MONTH(A2835)</f>
        <v>201004</v>
      </c>
    </row>
    <row r="2836" spans="1:4" x14ac:dyDescent="0.2">
      <c r="A2836" s="14">
        <f>+'Daily Rainfall Data Since 2002'!B2835</f>
        <v>40286</v>
      </c>
      <c r="B2836" s="6">
        <f>+'Daily Rainfall Data Since 2002'!C2835</f>
        <v>0</v>
      </c>
      <c r="C2836" s="17">
        <f t="shared" si="118"/>
        <v>41.8</v>
      </c>
      <c r="D2836" s="19">
        <f t="shared" si="119"/>
        <v>201004</v>
      </c>
    </row>
    <row r="2837" spans="1:4" x14ac:dyDescent="0.2">
      <c r="A2837" s="14">
        <f>+'Daily Rainfall Data Since 2002'!B2836</f>
        <v>40287</v>
      </c>
      <c r="B2837" s="6">
        <f>+'Daily Rainfall Data Since 2002'!C2836</f>
        <v>0</v>
      </c>
      <c r="C2837" s="17">
        <f t="shared" si="118"/>
        <v>41.8</v>
      </c>
      <c r="D2837" s="19">
        <f t="shared" si="119"/>
        <v>201004</v>
      </c>
    </row>
    <row r="2838" spans="1:4" x14ac:dyDescent="0.2">
      <c r="A2838" s="14">
        <f>+'Daily Rainfall Data Since 2002'!B2837</f>
        <v>40288</v>
      </c>
      <c r="B2838" s="6">
        <f>+'Daily Rainfall Data Since 2002'!C2837</f>
        <v>0</v>
      </c>
      <c r="C2838" s="17">
        <f t="shared" si="118"/>
        <v>41.8</v>
      </c>
      <c r="D2838" s="19">
        <f t="shared" si="119"/>
        <v>201004</v>
      </c>
    </row>
    <row r="2839" spans="1:4" x14ac:dyDescent="0.2">
      <c r="A2839" s="14">
        <f>+'Daily Rainfall Data Since 2002'!B2838</f>
        <v>40289</v>
      </c>
      <c r="B2839" s="6">
        <f>+'Daily Rainfall Data Since 2002'!C2838</f>
        <v>0</v>
      </c>
      <c r="C2839" s="17">
        <f t="shared" si="118"/>
        <v>41.8</v>
      </c>
      <c r="D2839" s="19">
        <f t="shared" si="119"/>
        <v>201004</v>
      </c>
    </row>
    <row r="2840" spans="1:4" x14ac:dyDescent="0.2">
      <c r="A2840" s="14">
        <f>+'Daily Rainfall Data Since 2002'!B2839</f>
        <v>40290</v>
      </c>
      <c r="B2840" s="6">
        <f>+'Daily Rainfall Data Since 2002'!C2839</f>
        <v>0</v>
      </c>
      <c r="C2840" s="17">
        <f t="shared" si="118"/>
        <v>41.8</v>
      </c>
      <c r="D2840" s="19">
        <f t="shared" si="119"/>
        <v>201004</v>
      </c>
    </row>
    <row r="2841" spans="1:4" x14ac:dyDescent="0.2">
      <c r="A2841" s="14">
        <f>+'Daily Rainfall Data Since 2002'!B2840</f>
        <v>40291</v>
      </c>
      <c r="B2841" s="6">
        <f>+'Daily Rainfall Data Since 2002'!C2840</f>
        <v>20.8</v>
      </c>
      <c r="C2841" s="17">
        <f t="shared" si="118"/>
        <v>62.599999999999994</v>
      </c>
      <c r="D2841" s="19">
        <f t="shared" si="119"/>
        <v>201004</v>
      </c>
    </row>
    <row r="2842" spans="1:4" x14ac:dyDescent="0.2">
      <c r="A2842" s="14">
        <f>+'Daily Rainfall Data Since 2002'!B2841</f>
        <v>40292</v>
      </c>
      <c r="B2842" s="6">
        <f>+'Daily Rainfall Data Since 2002'!C2841</f>
        <v>0</v>
      </c>
      <c r="C2842" s="17">
        <f t="shared" si="118"/>
        <v>62.599999999999994</v>
      </c>
      <c r="D2842" s="19">
        <f t="shared" si="119"/>
        <v>201004</v>
      </c>
    </row>
    <row r="2843" spans="1:4" x14ac:dyDescent="0.2">
      <c r="A2843" s="14">
        <f>+'Daily Rainfall Data Since 2002'!B2842</f>
        <v>40293</v>
      </c>
      <c r="B2843" s="6">
        <f>+'Daily Rainfall Data Since 2002'!C2842</f>
        <v>0</v>
      </c>
      <c r="C2843" s="17">
        <f t="shared" si="118"/>
        <v>62.599999999999994</v>
      </c>
      <c r="D2843" s="19">
        <f t="shared" si="119"/>
        <v>201004</v>
      </c>
    </row>
    <row r="2844" spans="1:4" x14ac:dyDescent="0.2">
      <c r="A2844" s="14">
        <f>+'Daily Rainfall Data Since 2002'!B2843</f>
        <v>40294</v>
      </c>
      <c r="B2844" s="6">
        <f>+'Daily Rainfall Data Since 2002'!C2843</f>
        <v>25</v>
      </c>
      <c r="C2844" s="17">
        <f t="shared" si="118"/>
        <v>87.6</v>
      </c>
      <c r="D2844" s="19">
        <f t="shared" si="119"/>
        <v>201004</v>
      </c>
    </row>
    <row r="2845" spans="1:4" x14ac:dyDescent="0.2">
      <c r="A2845" s="14">
        <f>+'Daily Rainfall Data Since 2002'!B2844</f>
        <v>40295</v>
      </c>
      <c r="B2845" s="6">
        <f>+'Daily Rainfall Data Since 2002'!C2844</f>
        <v>0</v>
      </c>
      <c r="C2845" s="17">
        <f t="shared" si="118"/>
        <v>87.6</v>
      </c>
      <c r="D2845" s="19">
        <f t="shared" si="119"/>
        <v>201004</v>
      </c>
    </row>
    <row r="2846" spans="1:4" x14ac:dyDescent="0.2">
      <c r="A2846" s="14">
        <f>+'Daily Rainfall Data Since 2002'!B2845</f>
        <v>40296</v>
      </c>
      <c r="B2846" s="6">
        <f>+'Daily Rainfall Data Since 2002'!C2845</f>
        <v>0</v>
      </c>
      <c r="C2846" s="17">
        <f t="shared" si="118"/>
        <v>87.6</v>
      </c>
      <c r="D2846" s="19">
        <f t="shared" si="119"/>
        <v>201004</v>
      </c>
    </row>
    <row r="2847" spans="1:4" x14ac:dyDescent="0.2">
      <c r="A2847" s="14">
        <f>+'Daily Rainfall Data Since 2002'!B2846</f>
        <v>40297</v>
      </c>
      <c r="B2847" s="6">
        <f>+'Daily Rainfall Data Since 2002'!C2846</f>
        <v>8.6999999999999993</v>
      </c>
      <c r="C2847" s="17">
        <f t="shared" si="118"/>
        <v>96.3</v>
      </c>
      <c r="D2847" s="19">
        <f t="shared" si="119"/>
        <v>201004</v>
      </c>
    </row>
    <row r="2848" spans="1:4" x14ac:dyDescent="0.2">
      <c r="A2848" s="14">
        <f>+'Daily Rainfall Data Since 2002'!B2847</f>
        <v>40298</v>
      </c>
      <c r="B2848" s="6">
        <f>+'Daily Rainfall Data Since 2002'!C2847</f>
        <v>0</v>
      </c>
      <c r="C2848" s="17">
        <f t="shared" si="118"/>
        <v>96.3</v>
      </c>
      <c r="D2848" s="19">
        <f t="shared" si="119"/>
        <v>201004</v>
      </c>
    </row>
    <row r="2849" spans="1:4" x14ac:dyDescent="0.2">
      <c r="A2849" s="14">
        <f>+'Daily Rainfall Data Since 2002'!B2848</f>
        <v>40299</v>
      </c>
      <c r="B2849" s="6">
        <f>+'Daily Rainfall Data Since 2002'!C2848</f>
        <v>0</v>
      </c>
      <c r="C2849" s="17">
        <f t="shared" si="118"/>
        <v>96.3</v>
      </c>
      <c r="D2849" s="19">
        <f t="shared" si="119"/>
        <v>201005</v>
      </c>
    </row>
    <row r="2850" spans="1:4" x14ac:dyDescent="0.2">
      <c r="A2850" s="14">
        <f>+'Daily Rainfall Data Since 2002'!B2849</f>
        <v>40300</v>
      </c>
      <c r="B2850" s="6">
        <f>+'Daily Rainfall Data Since 2002'!C2849</f>
        <v>0</v>
      </c>
      <c r="C2850" s="17">
        <f t="shared" si="118"/>
        <v>96.3</v>
      </c>
      <c r="D2850" s="19">
        <f t="shared" si="119"/>
        <v>201005</v>
      </c>
    </row>
    <row r="2851" spans="1:4" x14ac:dyDescent="0.2">
      <c r="A2851" s="14">
        <f>+'Daily Rainfall Data Since 2002'!B2850</f>
        <v>40301</v>
      </c>
      <c r="B2851" s="6">
        <f>+'Daily Rainfall Data Since 2002'!C2850</f>
        <v>0</v>
      </c>
      <c r="C2851" s="17">
        <f t="shared" si="118"/>
        <v>96.3</v>
      </c>
      <c r="D2851" s="19">
        <f t="shared" si="119"/>
        <v>201005</v>
      </c>
    </row>
    <row r="2852" spans="1:4" x14ac:dyDescent="0.2">
      <c r="A2852" s="14">
        <f>+'Daily Rainfall Data Since 2002'!B2851</f>
        <v>40302</v>
      </c>
      <c r="B2852" s="6">
        <f>+'Daily Rainfall Data Since 2002'!C2851</f>
        <v>0</v>
      </c>
      <c r="C2852" s="17">
        <f t="shared" si="118"/>
        <v>96.3</v>
      </c>
      <c r="D2852" s="19">
        <f t="shared" si="119"/>
        <v>201005</v>
      </c>
    </row>
    <row r="2853" spans="1:4" x14ac:dyDescent="0.2">
      <c r="A2853" s="14">
        <f>+'Daily Rainfall Data Since 2002'!B2852</f>
        <v>40303</v>
      </c>
      <c r="B2853" s="6">
        <f>+'Daily Rainfall Data Since 2002'!C2852</f>
        <v>0</v>
      </c>
      <c r="C2853" s="17">
        <f t="shared" si="118"/>
        <v>96.3</v>
      </c>
      <c r="D2853" s="19">
        <f t="shared" si="119"/>
        <v>201005</v>
      </c>
    </row>
    <row r="2854" spans="1:4" x14ac:dyDescent="0.2">
      <c r="A2854" s="14">
        <f>+'Daily Rainfall Data Since 2002'!B2853</f>
        <v>40304</v>
      </c>
      <c r="B2854" s="6">
        <f>+'Daily Rainfall Data Since 2002'!C2853</f>
        <v>30</v>
      </c>
      <c r="C2854" s="17">
        <f t="shared" si="118"/>
        <v>126.3</v>
      </c>
      <c r="D2854" s="19">
        <f t="shared" si="119"/>
        <v>201005</v>
      </c>
    </row>
    <row r="2855" spans="1:4" x14ac:dyDescent="0.2">
      <c r="A2855" s="14">
        <f>+'Daily Rainfall Data Since 2002'!B2854</f>
        <v>40305</v>
      </c>
      <c r="B2855" s="6">
        <f>+'Daily Rainfall Data Since 2002'!C2854</f>
        <v>0</v>
      </c>
      <c r="C2855" s="17">
        <f t="shared" si="118"/>
        <v>126.3</v>
      </c>
      <c r="D2855" s="19">
        <f t="shared" si="119"/>
        <v>201005</v>
      </c>
    </row>
    <row r="2856" spans="1:4" x14ac:dyDescent="0.2">
      <c r="A2856" s="14">
        <f>+'Daily Rainfall Data Since 2002'!B2855</f>
        <v>40306</v>
      </c>
      <c r="B2856" s="6">
        <f>+'Daily Rainfall Data Since 2002'!C2855</f>
        <v>31</v>
      </c>
      <c r="C2856" s="17">
        <f t="shared" si="118"/>
        <v>157.30000000000001</v>
      </c>
      <c r="D2856" s="19">
        <f t="shared" si="119"/>
        <v>201005</v>
      </c>
    </row>
    <row r="2857" spans="1:4" x14ac:dyDescent="0.2">
      <c r="A2857" s="14">
        <f>+'Daily Rainfall Data Since 2002'!B2856</f>
        <v>40307</v>
      </c>
      <c r="B2857" s="6">
        <f>+'Daily Rainfall Data Since 2002'!C2856</f>
        <v>0</v>
      </c>
      <c r="C2857" s="17">
        <f t="shared" si="118"/>
        <v>157.30000000000001</v>
      </c>
      <c r="D2857" s="19">
        <f t="shared" si="119"/>
        <v>201005</v>
      </c>
    </row>
    <row r="2858" spans="1:4" x14ac:dyDescent="0.2">
      <c r="A2858" s="14">
        <f>+'Daily Rainfall Data Since 2002'!B2857</f>
        <v>40308</v>
      </c>
      <c r="B2858" s="6">
        <f>+'Daily Rainfall Data Since 2002'!C2857</f>
        <v>34</v>
      </c>
      <c r="C2858" s="17">
        <f t="shared" si="118"/>
        <v>191.3</v>
      </c>
      <c r="D2858" s="19">
        <f t="shared" si="119"/>
        <v>201005</v>
      </c>
    </row>
    <row r="2859" spans="1:4" x14ac:dyDescent="0.2">
      <c r="A2859" s="14">
        <f>+'Daily Rainfall Data Since 2002'!B2858</f>
        <v>40309</v>
      </c>
      <c r="B2859" s="6">
        <f>+'Daily Rainfall Data Since 2002'!C2858</f>
        <v>0</v>
      </c>
      <c r="C2859" s="17">
        <f t="shared" si="118"/>
        <v>191.3</v>
      </c>
      <c r="D2859" s="19">
        <f t="shared" si="119"/>
        <v>201005</v>
      </c>
    </row>
    <row r="2860" spans="1:4" x14ac:dyDescent="0.2">
      <c r="A2860" s="14">
        <f>+'Daily Rainfall Data Since 2002'!B2859</f>
        <v>40310</v>
      </c>
      <c r="B2860" s="6">
        <f>+'Daily Rainfall Data Since 2002'!C2859</f>
        <v>20.8</v>
      </c>
      <c r="C2860" s="17">
        <f t="shared" si="118"/>
        <v>212.10000000000002</v>
      </c>
      <c r="D2860" s="19">
        <f t="shared" si="119"/>
        <v>201005</v>
      </c>
    </row>
    <row r="2861" spans="1:4" x14ac:dyDescent="0.2">
      <c r="A2861" s="14">
        <f>+'Daily Rainfall Data Since 2002'!B2860</f>
        <v>40311</v>
      </c>
      <c r="B2861" s="6">
        <f>+'Daily Rainfall Data Since 2002'!C2860</f>
        <v>15.6</v>
      </c>
      <c r="C2861" s="17">
        <f t="shared" si="118"/>
        <v>227.70000000000002</v>
      </c>
      <c r="D2861" s="19">
        <f t="shared" si="119"/>
        <v>201005</v>
      </c>
    </row>
    <row r="2862" spans="1:4" x14ac:dyDescent="0.2">
      <c r="A2862" s="14">
        <f>+'Daily Rainfall Data Since 2002'!B2861</f>
        <v>40312</v>
      </c>
      <c r="B2862" s="6">
        <f>+'Daily Rainfall Data Since 2002'!C2861</f>
        <v>0</v>
      </c>
      <c r="C2862" s="17">
        <f t="shared" si="118"/>
        <v>227.70000000000002</v>
      </c>
      <c r="D2862" s="19">
        <f t="shared" si="119"/>
        <v>201005</v>
      </c>
    </row>
    <row r="2863" spans="1:4" x14ac:dyDescent="0.2">
      <c r="A2863" s="14">
        <f>+'Daily Rainfall Data Since 2002'!B2862</f>
        <v>40313</v>
      </c>
      <c r="B2863" s="6">
        <f>+'Daily Rainfall Data Since 2002'!C2862</f>
        <v>0</v>
      </c>
      <c r="C2863" s="17">
        <f t="shared" si="118"/>
        <v>227.70000000000002</v>
      </c>
      <c r="D2863" s="19">
        <f t="shared" si="119"/>
        <v>201005</v>
      </c>
    </row>
    <row r="2864" spans="1:4" x14ac:dyDescent="0.2">
      <c r="A2864" s="14">
        <f>+'Daily Rainfall Data Since 2002'!B2863</f>
        <v>40314</v>
      </c>
      <c r="B2864" s="6">
        <f>+'Daily Rainfall Data Since 2002'!C2863</f>
        <v>20.8</v>
      </c>
      <c r="C2864" s="17">
        <f t="shared" si="118"/>
        <v>248.50000000000003</v>
      </c>
      <c r="D2864" s="19">
        <f t="shared" si="119"/>
        <v>201005</v>
      </c>
    </row>
    <row r="2865" spans="1:4" x14ac:dyDescent="0.2">
      <c r="A2865" s="14">
        <f>+'Daily Rainfall Data Since 2002'!B2864</f>
        <v>40315</v>
      </c>
      <c r="B2865" s="6">
        <f>+'Daily Rainfall Data Since 2002'!C2864</f>
        <v>0</v>
      </c>
      <c r="C2865" s="17">
        <f t="shared" si="118"/>
        <v>248.50000000000003</v>
      </c>
      <c r="D2865" s="19">
        <f t="shared" si="119"/>
        <v>201005</v>
      </c>
    </row>
    <row r="2866" spans="1:4" x14ac:dyDescent="0.2">
      <c r="A2866" s="14">
        <f>+'Daily Rainfall Data Since 2002'!B2865</f>
        <v>40316</v>
      </c>
      <c r="B2866" s="6">
        <f>+'Daily Rainfall Data Since 2002'!C2865</f>
        <v>0</v>
      </c>
      <c r="C2866" s="17">
        <f t="shared" si="118"/>
        <v>248.50000000000003</v>
      </c>
      <c r="D2866" s="19">
        <f t="shared" si="119"/>
        <v>201005</v>
      </c>
    </row>
    <row r="2867" spans="1:4" x14ac:dyDescent="0.2">
      <c r="A2867" s="14">
        <f>+'Daily Rainfall Data Since 2002'!B2866</f>
        <v>40317</v>
      </c>
      <c r="B2867" s="6">
        <f>+'Daily Rainfall Data Since 2002'!C2866</f>
        <v>0</v>
      </c>
      <c r="C2867" s="17">
        <f t="shared" si="118"/>
        <v>248.50000000000003</v>
      </c>
      <c r="D2867" s="19">
        <f t="shared" si="119"/>
        <v>201005</v>
      </c>
    </row>
    <row r="2868" spans="1:4" x14ac:dyDescent="0.2">
      <c r="A2868" s="14">
        <f>+'Daily Rainfall Data Since 2002'!B2867</f>
        <v>40318</v>
      </c>
      <c r="B2868" s="6">
        <f>+'Daily Rainfall Data Since 2002'!C2867</f>
        <v>0</v>
      </c>
      <c r="C2868" s="17">
        <f t="shared" si="118"/>
        <v>248.50000000000003</v>
      </c>
      <c r="D2868" s="19">
        <f t="shared" si="119"/>
        <v>201005</v>
      </c>
    </row>
    <row r="2869" spans="1:4" x14ac:dyDescent="0.2">
      <c r="A2869" s="14">
        <f>+'Daily Rainfall Data Since 2002'!B2868</f>
        <v>40319</v>
      </c>
      <c r="B2869" s="6">
        <f>+'Daily Rainfall Data Since 2002'!C2868</f>
        <v>0</v>
      </c>
      <c r="C2869" s="17">
        <f t="shared" si="118"/>
        <v>248.50000000000003</v>
      </c>
      <c r="D2869" s="19">
        <f t="shared" si="119"/>
        <v>201005</v>
      </c>
    </row>
    <row r="2870" spans="1:4" x14ac:dyDescent="0.2">
      <c r="A2870" s="14">
        <f>+'Daily Rainfall Data Since 2002'!B2869</f>
        <v>40320</v>
      </c>
      <c r="B2870" s="6">
        <f>+'Daily Rainfall Data Since 2002'!C2869</f>
        <v>31.6</v>
      </c>
      <c r="C2870" s="17">
        <f t="shared" si="118"/>
        <v>280.10000000000002</v>
      </c>
      <c r="D2870" s="19">
        <f t="shared" si="119"/>
        <v>201005</v>
      </c>
    </row>
    <row r="2871" spans="1:4" x14ac:dyDescent="0.2">
      <c r="A2871" s="14">
        <f>+'Daily Rainfall Data Since 2002'!B2870</f>
        <v>40321</v>
      </c>
      <c r="B2871" s="6">
        <f>+'Daily Rainfall Data Since 2002'!C2870</f>
        <v>20.8</v>
      </c>
      <c r="C2871" s="17">
        <f t="shared" si="118"/>
        <v>300.90000000000003</v>
      </c>
      <c r="D2871" s="19">
        <f t="shared" si="119"/>
        <v>201005</v>
      </c>
    </row>
    <row r="2872" spans="1:4" x14ac:dyDescent="0.2">
      <c r="A2872" s="14">
        <f>+'Daily Rainfall Data Since 2002'!B2871</f>
        <v>40322</v>
      </c>
      <c r="B2872" s="6">
        <f>+'Daily Rainfall Data Since 2002'!C2871</f>
        <v>0</v>
      </c>
      <c r="C2872" s="17">
        <f t="shared" si="118"/>
        <v>300.90000000000003</v>
      </c>
      <c r="D2872" s="19">
        <f t="shared" si="119"/>
        <v>201005</v>
      </c>
    </row>
    <row r="2873" spans="1:4" x14ac:dyDescent="0.2">
      <c r="A2873" s="14">
        <f>+'Daily Rainfall Data Since 2002'!B2872</f>
        <v>40323</v>
      </c>
      <c r="B2873" s="6">
        <f>+'Daily Rainfall Data Since 2002'!C2872</f>
        <v>0</v>
      </c>
      <c r="C2873" s="17">
        <f t="shared" si="118"/>
        <v>300.90000000000003</v>
      </c>
      <c r="D2873" s="19">
        <f t="shared" si="119"/>
        <v>201005</v>
      </c>
    </row>
    <row r="2874" spans="1:4" x14ac:dyDescent="0.2">
      <c r="A2874" s="14">
        <f>+'Daily Rainfall Data Since 2002'!B2873</f>
        <v>40324</v>
      </c>
      <c r="B2874" s="6">
        <f>+'Daily Rainfall Data Since 2002'!C2873</f>
        <v>0</v>
      </c>
      <c r="C2874" s="17">
        <f t="shared" si="118"/>
        <v>300.90000000000003</v>
      </c>
      <c r="D2874" s="19">
        <f t="shared" si="119"/>
        <v>201005</v>
      </c>
    </row>
    <row r="2875" spans="1:4" x14ac:dyDescent="0.2">
      <c r="A2875" s="14">
        <f>+'Daily Rainfall Data Since 2002'!B2874</f>
        <v>40325</v>
      </c>
      <c r="B2875" s="6">
        <f>+'Daily Rainfall Data Since 2002'!C2874</f>
        <v>0</v>
      </c>
      <c r="C2875" s="17">
        <f t="shared" si="118"/>
        <v>300.90000000000003</v>
      </c>
      <c r="D2875" s="19">
        <f t="shared" si="119"/>
        <v>201005</v>
      </c>
    </row>
    <row r="2876" spans="1:4" x14ac:dyDescent="0.2">
      <c r="A2876" s="14">
        <f>+'Daily Rainfall Data Since 2002'!B2875</f>
        <v>40326</v>
      </c>
      <c r="B2876" s="6">
        <f>+'Daily Rainfall Data Since 2002'!C2875</f>
        <v>51.6</v>
      </c>
      <c r="C2876" s="17">
        <f t="shared" si="118"/>
        <v>352.50000000000006</v>
      </c>
      <c r="D2876" s="19">
        <f t="shared" si="119"/>
        <v>201005</v>
      </c>
    </row>
    <row r="2877" spans="1:4" x14ac:dyDescent="0.2">
      <c r="A2877" s="14">
        <f>+'Daily Rainfall Data Since 2002'!B2876</f>
        <v>40327</v>
      </c>
      <c r="B2877" s="6">
        <f>+'Daily Rainfall Data Since 2002'!C2876</f>
        <v>0</v>
      </c>
      <c r="C2877" s="17">
        <f t="shared" si="118"/>
        <v>352.50000000000006</v>
      </c>
      <c r="D2877" s="19">
        <f t="shared" si="119"/>
        <v>201005</v>
      </c>
    </row>
    <row r="2878" spans="1:4" x14ac:dyDescent="0.2">
      <c r="A2878" s="14">
        <f>+'Daily Rainfall Data Since 2002'!B2877</f>
        <v>40328</v>
      </c>
      <c r="B2878" s="6">
        <f>+'Daily Rainfall Data Since 2002'!C2877</f>
        <v>0</v>
      </c>
      <c r="C2878" s="17">
        <f t="shared" si="118"/>
        <v>352.50000000000006</v>
      </c>
      <c r="D2878" s="19">
        <f t="shared" si="119"/>
        <v>201005</v>
      </c>
    </row>
    <row r="2879" spans="1:4" x14ac:dyDescent="0.2">
      <c r="A2879" s="14">
        <f>+'Daily Rainfall Data Since 2002'!B2878</f>
        <v>40329</v>
      </c>
      <c r="B2879" s="6">
        <f>+'Daily Rainfall Data Since 2002'!C2878</f>
        <v>20.399999999999999</v>
      </c>
      <c r="C2879" s="17">
        <f t="shared" si="118"/>
        <v>372.90000000000003</v>
      </c>
      <c r="D2879" s="19">
        <f t="shared" si="119"/>
        <v>201005</v>
      </c>
    </row>
    <row r="2880" spans="1:4" x14ac:dyDescent="0.2">
      <c r="A2880" s="14">
        <f>+'Daily Rainfall Data Since 2002'!B2879</f>
        <v>40330</v>
      </c>
      <c r="B2880" s="6">
        <f>+'Daily Rainfall Data Since 2002'!C2879</f>
        <v>0</v>
      </c>
      <c r="C2880" s="17">
        <f t="shared" ref="C2880:C2943" si="120">IF(B2880="nd",0, IF(B2880="T",0,B2880))+C2879</f>
        <v>372.90000000000003</v>
      </c>
      <c r="D2880" s="19">
        <f t="shared" si="119"/>
        <v>201006</v>
      </c>
    </row>
    <row r="2881" spans="1:4" x14ac:dyDescent="0.2">
      <c r="A2881" s="14">
        <f>+'Daily Rainfall Data Since 2002'!B2880</f>
        <v>40331</v>
      </c>
      <c r="B2881" s="6">
        <f>+'Daily Rainfall Data Since 2002'!C2880</f>
        <v>20.399999999999999</v>
      </c>
      <c r="C2881" s="17">
        <f t="shared" si="120"/>
        <v>393.3</v>
      </c>
      <c r="D2881" s="19">
        <f t="shared" si="119"/>
        <v>201006</v>
      </c>
    </row>
    <row r="2882" spans="1:4" x14ac:dyDescent="0.2">
      <c r="A2882" s="14">
        <f>+'Daily Rainfall Data Since 2002'!B2881</f>
        <v>40332</v>
      </c>
      <c r="B2882" s="6">
        <f>+'Daily Rainfall Data Since 2002'!C2881</f>
        <v>0</v>
      </c>
      <c r="C2882" s="17">
        <f t="shared" si="120"/>
        <v>393.3</v>
      </c>
      <c r="D2882" s="19">
        <f t="shared" si="119"/>
        <v>201006</v>
      </c>
    </row>
    <row r="2883" spans="1:4" x14ac:dyDescent="0.2">
      <c r="A2883" s="14">
        <f>+'Daily Rainfall Data Since 2002'!B2882</f>
        <v>40333</v>
      </c>
      <c r="B2883" s="6">
        <f>+'Daily Rainfall Data Since 2002'!C2882</f>
        <v>27.2</v>
      </c>
      <c r="C2883" s="17">
        <f t="shared" si="120"/>
        <v>420.5</v>
      </c>
      <c r="D2883" s="19">
        <f t="shared" si="119"/>
        <v>201006</v>
      </c>
    </row>
    <row r="2884" spans="1:4" x14ac:dyDescent="0.2">
      <c r="A2884" s="14">
        <f>+'Daily Rainfall Data Since 2002'!B2883</f>
        <v>40334</v>
      </c>
      <c r="B2884" s="6">
        <f>+'Daily Rainfall Data Since 2002'!C2883</f>
        <v>17</v>
      </c>
      <c r="C2884" s="17">
        <f t="shared" si="120"/>
        <v>437.5</v>
      </c>
      <c r="D2884" s="19">
        <f t="shared" si="119"/>
        <v>201006</v>
      </c>
    </row>
    <row r="2885" spans="1:4" x14ac:dyDescent="0.2">
      <c r="A2885" s="14">
        <f>+'Daily Rainfall Data Since 2002'!B2884</f>
        <v>40335</v>
      </c>
      <c r="B2885" s="6">
        <f>+'Daily Rainfall Data Since 2002'!C2884</f>
        <v>30.9</v>
      </c>
      <c r="C2885" s="17">
        <f t="shared" si="120"/>
        <v>468.4</v>
      </c>
      <c r="D2885" s="19">
        <f t="shared" si="119"/>
        <v>201006</v>
      </c>
    </row>
    <row r="2886" spans="1:4" x14ac:dyDescent="0.2">
      <c r="A2886" s="14">
        <f>+'Daily Rainfall Data Since 2002'!B2885</f>
        <v>40336</v>
      </c>
      <c r="B2886" s="6">
        <f>+'Daily Rainfall Data Since 2002'!C2885</f>
        <v>14.2</v>
      </c>
      <c r="C2886" s="17">
        <f t="shared" si="120"/>
        <v>482.59999999999997</v>
      </c>
      <c r="D2886" s="19">
        <f t="shared" si="119"/>
        <v>201006</v>
      </c>
    </row>
    <row r="2887" spans="1:4" x14ac:dyDescent="0.2">
      <c r="A2887" s="14">
        <f>+'Daily Rainfall Data Since 2002'!B2886</f>
        <v>40337</v>
      </c>
      <c r="B2887" s="6">
        <f>+'Daily Rainfall Data Since 2002'!C2886</f>
        <v>0.7</v>
      </c>
      <c r="C2887" s="17">
        <f t="shared" si="120"/>
        <v>483.29999999999995</v>
      </c>
      <c r="D2887" s="19">
        <f t="shared" si="119"/>
        <v>201006</v>
      </c>
    </row>
    <row r="2888" spans="1:4" x14ac:dyDescent="0.2">
      <c r="A2888" s="14">
        <f>+'Daily Rainfall Data Since 2002'!B2887</f>
        <v>40338</v>
      </c>
      <c r="B2888" s="6">
        <f>+'Daily Rainfall Data Since 2002'!C2887</f>
        <v>1.2</v>
      </c>
      <c r="C2888" s="17">
        <f t="shared" si="120"/>
        <v>484.49999999999994</v>
      </c>
      <c r="D2888" s="19">
        <f t="shared" si="119"/>
        <v>201006</v>
      </c>
    </row>
    <row r="2889" spans="1:4" x14ac:dyDescent="0.2">
      <c r="A2889" s="14">
        <f>+'Daily Rainfall Data Since 2002'!B2888</f>
        <v>40339</v>
      </c>
      <c r="B2889" s="6">
        <f>+'Daily Rainfall Data Since 2002'!C2888</f>
        <v>0</v>
      </c>
      <c r="C2889" s="17">
        <f t="shared" si="120"/>
        <v>484.49999999999994</v>
      </c>
      <c r="D2889" s="19">
        <f t="shared" si="119"/>
        <v>201006</v>
      </c>
    </row>
    <row r="2890" spans="1:4" x14ac:dyDescent="0.2">
      <c r="A2890" s="14">
        <f>+'Daily Rainfall Data Since 2002'!B2889</f>
        <v>40340</v>
      </c>
      <c r="B2890" s="6">
        <f>+'Daily Rainfall Data Since 2002'!C2889</f>
        <v>38.799999999999997</v>
      </c>
      <c r="C2890" s="17">
        <f t="shared" si="120"/>
        <v>523.29999999999995</v>
      </c>
      <c r="D2890" s="19">
        <f t="shared" si="119"/>
        <v>201006</v>
      </c>
    </row>
    <row r="2891" spans="1:4" x14ac:dyDescent="0.2">
      <c r="A2891" s="14">
        <f>+'Daily Rainfall Data Since 2002'!B2890</f>
        <v>40341</v>
      </c>
      <c r="B2891" s="6">
        <f>+'Daily Rainfall Data Since 2002'!C2890</f>
        <v>7.4</v>
      </c>
      <c r="C2891" s="17">
        <f t="shared" si="120"/>
        <v>530.69999999999993</v>
      </c>
      <c r="D2891" s="19">
        <f t="shared" si="119"/>
        <v>201006</v>
      </c>
    </row>
    <row r="2892" spans="1:4" x14ac:dyDescent="0.2">
      <c r="A2892" s="14">
        <f>+'Daily Rainfall Data Since 2002'!B2891</f>
        <v>40342</v>
      </c>
      <c r="B2892" s="6">
        <f>+'Daily Rainfall Data Since 2002'!C2891</f>
        <v>4.2</v>
      </c>
      <c r="C2892" s="17">
        <f t="shared" si="120"/>
        <v>534.9</v>
      </c>
      <c r="D2892" s="19">
        <f t="shared" si="119"/>
        <v>201006</v>
      </c>
    </row>
    <row r="2893" spans="1:4" x14ac:dyDescent="0.2">
      <c r="A2893" s="14">
        <f>+'Daily Rainfall Data Since 2002'!B2892</f>
        <v>40343</v>
      </c>
      <c r="B2893" s="6">
        <f>+'Daily Rainfall Data Since 2002'!C2892</f>
        <v>0</v>
      </c>
      <c r="C2893" s="17">
        <f t="shared" si="120"/>
        <v>534.9</v>
      </c>
      <c r="D2893" s="19">
        <f t="shared" si="119"/>
        <v>201006</v>
      </c>
    </row>
    <row r="2894" spans="1:4" x14ac:dyDescent="0.2">
      <c r="A2894" s="14">
        <f>+'Daily Rainfall Data Since 2002'!B2893</f>
        <v>40344</v>
      </c>
      <c r="B2894" s="6">
        <f>+'Daily Rainfall Data Since 2002'!C2893</f>
        <v>34.5</v>
      </c>
      <c r="C2894" s="17">
        <f t="shared" si="120"/>
        <v>569.4</v>
      </c>
      <c r="D2894" s="19">
        <f t="shared" si="119"/>
        <v>201006</v>
      </c>
    </row>
    <row r="2895" spans="1:4" x14ac:dyDescent="0.2">
      <c r="A2895" s="14">
        <f>+'Daily Rainfall Data Since 2002'!B2894</f>
        <v>40345</v>
      </c>
      <c r="B2895" s="6">
        <f>+'Daily Rainfall Data Since 2002'!C2894</f>
        <v>13.7</v>
      </c>
      <c r="C2895" s="17">
        <f t="shared" si="120"/>
        <v>583.1</v>
      </c>
      <c r="D2895" s="19">
        <f t="shared" si="119"/>
        <v>201006</v>
      </c>
    </row>
    <row r="2896" spans="1:4" x14ac:dyDescent="0.2">
      <c r="A2896" s="14">
        <f>+'Daily Rainfall Data Since 2002'!B2895</f>
        <v>40346</v>
      </c>
      <c r="B2896" s="6">
        <f>+'Daily Rainfall Data Since 2002'!C2895</f>
        <v>0</v>
      </c>
      <c r="C2896" s="17">
        <f t="shared" si="120"/>
        <v>583.1</v>
      </c>
      <c r="D2896" s="19">
        <f t="shared" si="119"/>
        <v>201006</v>
      </c>
    </row>
    <row r="2897" spans="1:4" x14ac:dyDescent="0.2">
      <c r="A2897" s="14">
        <f>+'Daily Rainfall Data Since 2002'!B2896</f>
        <v>40347</v>
      </c>
      <c r="B2897" s="6">
        <f>+'Daily Rainfall Data Since 2002'!C2896</f>
        <v>0</v>
      </c>
      <c r="C2897" s="17">
        <f t="shared" si="120"/>
        <v>583.1</v>
      </c>
      <c r="D2897" s="19">
        <f t="shared" si="119"/>
        <v>201006</v>
      </c>
    </row>
    <row r="2898" spans="1:4" x14ac:dyDescent="0.2">
      <c r="A2898" s="14">
        <f>+'Daily Rainfall Data Since 2002'!B2897</f>
        <v>40348</v>
      </c>
      <c r="B2898" s="6">
        <f>+'Daily Rainfall Data Since 2002'!C2897</f>
        <v>0</v>
      </c>
      <c r="C2898" s="17">
        <f t="shared" si="120"/>
        <v>583.1</v>
      </c>
      <c r="D2898" s="19">
        <f t="shared" si="119"/>
        <v>201006</v>
      </c>
    </row>
    <row r="2899" spans="1:4" x14ac:dyDescent="0.2">
      <c r="A2899" s="14">
        <f>+'Daily Rainfall Data Since 2002'!B2898</f>
        <v>40349</v>
      </c>
      <c r="B2899" s="6">
        <f>+'Daily Rainfall Data Since 2002'!C2898</f>
        <v>0</v>
      </c>
      <c r="C2899" s="17">
        <f t="shared" si="120"/>
        <v>583.1</v>
      </c>
      <c r="D2899" s="19">
        <f t="shared" ref="D2899:D2962" si="121">+YEAR(A2899)*100+MONTH(A2899)</f>
        <v>201006</v>
      </c>
    </row>
    <row r="2900" spans="1:4" x14ac:dyDescent="0.2">
      <c r="A2900" s="14">
        <f>+'Daily Rainfall Data Since 2002'!B2899</f>
        <v>40350</v>
      </c>
      <c r="B2900" s="6">
        <f>+'Daily Rainfall Data Since 2002'!C2899</f>
        <v>7.8</v>
      </c>
      <c r="C2900" s="17">
        <f t="shared" si="120"/>
        <v>590.9</v>
      </c>
      <c r="D2900" s="19">
        <f t="shared" si="121"/>
        <v>201006</v>
      </c>
    </row>
    <row r="2901" spans="1:4" x14ac:dyDescent="0.2">
      <c r="A2901" s="14">
        <f>+'Daily Rainfall Data Since 2002'!B2900</f>
        <v>40351</v>
      </c>
      <c r="B2901" s="6">
        <f>+'Daily Rainfall Data Since 2002'!C2900</f>
        <v>0.8</v>
      </c>
      <c r="C2901" s="17">
        <f t="shared" si="120"/>
        <v>591.69999999999993</v>
      </c>
      <c r="D2901" s="19">
        <f t="shared" si="121"/>
        <v>201006</v>
      </c>
    </row>
    <row r="2902" spans="1:4" x14ac:dyDescent="0.2">
      <c r="A2902" s="14">
        <f>+'Daily Rainfall Data Since 2002'!B2901</f>
        <v>40352</v>
      </c>
      <c r="B2902" s="6">
        <f>+'Daily Rainfall Data Since 2002'!C2901</f>
        <v>2.7</v>
      </c>
      <c r="C2902" s="17">
        <f t="shared" si="120"/>
        <v>594.4</v>
      </c>
      <c r="D2902" s="19">
        <f t="shared" si="121"/>
        <v>201006</v>
      </c>
    </row>
    <row r="2903" spans="1:4" x14ac:dyDescent="0.2">
      <c r="A2903" s="14">
        <f>+'Daily Rainfall Data Since 2002'!B2902</f>
        <v>40353</v>
      </c>
      <c r="B2903" s="6">
        <f>+'Daily Rainfall Data Since 2002'!C2902</f>
        <v>39</v>
      </c>
      <c r="C2903" s="17">
        <f t="shared" si="120"/>
        <v>633.4</v>
      </c>
      <c r="D2903" s="19">
        <f t="shared" si="121"/>
        <v>201006</v>
      </c>
    </row>
    <row r="2904" spans="1:4" x14ac:dyDescent="0.2">
      <c r="A2904" s="14">
        <f>+'Daily Rainfall Data Since 2002'!B2903</f>
        <v>40354</v>
      </c>
      <c r="B2904" s="6">
        <f>+'Daily Rainfall Data Since 2002'!C2903</f>
        <v>0.2</v>
      </c>
      <c r="C2904" s="17">
        <f t="shared" si="120"/>
        <v>633.6</v>
      </c>
      <c r="D2904" s="19">
        <f t="shared" si="121"/>
        <v>201006</v>
      </c>
    </row>
    <row r="2905" spans="1:4" x14ac:dyDescent="0.2">
      <c r="A2905" s="14">
        <f>+'Daily Rainfall Data Since 2002'!B2904</f>
        <v>40355</v>
      </c>
      <c r="B2905" s="6">
        <f>+'Daily Rainfall Data Since 2002'!C2904</f>
        <v>1.6</v>
      </c>
      <c r="C2905" s="17">
        <f t="shared" si="120"/>
        <v>635.20000000000005</v>
      </c>
      <c r="D2905" s="19">
        <f t="shared" si="121"/>
        <v>201006</v>
      </c>
    </row>
    <row r="2906" spans="1:4" x14ac:dyDescent="0.2">
      <c r="A2906" s="14">
        <f>+'Daily Rainfall Data Since 2002'!B2905</f>
        <v>40356</v>
      </c>
      <c r="B2906" s="6">
        <f>+'Daily Rainfall Data Since 2002'!C2905</f>
        <v>0</v>
      </c>
      <c r="C2906" s="17">
        <f t="shared" si="120"/>
        <v>635.20000000000005</v>
      </c>
      <c r="D2906" s="19">
        <f t="shared" si="121"/>
        <v>201006</v>
      </c>
    </row>
    <row r="2907" spans="1:4" x14ac:dyDescent="0.2">
      <c r="A2907" s="14">
        <f>+'Daily Rainfall Data Since 2002'!B2906</f>
        <v>40357</v>
      </c>
      <c r="B2907" s="6">
        <f>+'Daily Rainfall Data Since 2002'!C2906</f>
        <v>0</v>
      </c>
      <c r="C2907" s="17">
        <f t="shared" si="120"/>
        <v>635.20000000000005</v>
      </c>
      <c r="D2907" s="19">
        <f t="shared" si="121"/>
        <v>201006</v>
      </c>
    </row>
    <row r="2908" spans="1:4" x14ac:dyDescent="0.2">
      <c r="A2908" s="14">
        <f>+'Daily Rainfall Data Since 2002'!B2907</f>
        <v>40358</v>
      </c>
      <c r="B2908" s="6">
        <f>+'Daily Rainfall Data Since 2002'!C2907</f>
        <v>0</v>
      </c>
      <c r="C2908" s="17">
        <f t="shared" si="120"/>
        <v>635.20000000000005</v>
      </c>
      <c r="D2908" s="19">
        <f t="shared" si="121"/>
        <v>201006</v>
      </c>
    </row>
    <row r="2909" spans="1:4" x14ac:dyDescent="0.2">
      <c r="A2909" s="14">
        <f>+'Daily Rainfall Data Since 2002'!B2908</f>
        <v>40359</v>
      </c>
      <c r="B2909" s="6">
        <f>+'Daily Rainfall Data Since 2002'!C2908</f>
        <v>30.6</v>
      </c>
      <c r="C2909" s="17">
        <f t="shared" si="120"/>
        <v>665.80000000000007</v>
      </c>
      <c r="D2909" s="19">
        <f t="shared" si="121"/>
        <v>201006</v>
      </c>
    </row>
    <row r="2910" spans="1:4" x14ac:dyDescent="0.2">
      <c r="A2910" s="14">
        <f>+'Daily Rainfall Data Since 2002'!B2909</f>
        <v>40360</v>
      </c>
      <c r="B2910" s="6">
        <f>+'Daily Rainfall Data Since 2002'!C2909</f>
        <v>0</v>
      </c>
      <c r="C2910" s="17">
        <f t="shared" si="120"/>
        <v>665.80000000000007</v>
      </c>
      <c r="D2910" s="19">
        <f t="shared" si="121"/>
        <v>201007</v>
      </c>
    </row>
    <row r="2911" spans="1:4" x14ac:dyDescent="0.2">
      <c r="A2911" s="14">
        <f>+'Daily Rainfall Data Since 2002'!B2910</f>
        <v>40361</v>
      </c>
      <c r="B2911" s="6">
        <f>+'Daily Rainfall Data Since 2002'!C2910</f>
        <v>0</v>
      </c>
      <c r="C2911" s="17">
        <f t="shared" si="120"/>
        <v>665.80000000000007</v>
      </c>
      <c r="D2911" s="19">
        <f t="shared" si="121"/>
        <v>201007</v>
      </c>
    </row>
    <row r="2912" spans="1:4" x14ac:dyDescent="0.2">
      <c r="A2912" s="14">
        <f>+'Daily Rainfall Data Since 2002'!B2911</f>
        <v>40362</v>
      </c>
      <c r="B2912" s="6">
        <f>+'Daily Rainfall Data Since 2002'!C2911</f>
        <v>36.6</v>
      </c>
      <c r="C2912" s="17">
        <f t="shared" si="120"/>
        <v>702.40000000000009</v>
      </c>
      <c r="D2912" s="19">
        <f t="shared" si="121"/>
        <v>201007</v>
      </c>
    </row>
    <row r="2913" spans="1:4" x14ac:dyDescent="0.2">
      <c r="A2913" s="14">
        <f>+'Daily Rainfall Data Since 2002'!B2912</f>
        <v>40363</v>
      </c>
      <c r="B2913" s="6">
        <f>+'Daily Rainfall Data Since 2002'!C2912</f>
        <v>0</v>
      </c>
      <c r="C2913" s="17">
        <f t="shared" si="120"/>
        <v>702.40000000000009</v>
      </c>
      <c r="D2913" s="19">
        <f t="shared" si="121"/>
        <v>201007</v>
      </c>
    </row>
    <row r="2914" spans="1:4" x14ac:dyDescent="0.2">
      <c r="A2914" s="14">
        <f>+'Daily Rainfall Data Since 2002'!B2913</f>
        <v>40364</v>
      </c>
      <c r="B2914" s="6">
        <f>+'Daily Rainfall Data Since 2002'!C2913</f>
        <v>0</v>
      </c>
      <c r="C2914" s="17">
        <f t="shared" si="120"/>
        <v>702.40000000000009</v>
      </c>
      <c r="D2914" s="19">
        <f t="shared" si="121"/>
        <v>201007</v>
      </c>
    </row>
    <row r="2915" spans="1:4" x14ac:dyDescent="0.2">
      <c r="A2915" s="14">
        <f>+'Daily Rainfall Data Since 2002'!B2914</f>
        <v>40365</v>
      </c>
      <c r="B2915" s="6">
        <f>+'Daily Rainfall Data Since 2002'!C2914</f>
        <v>30.6</v>
      </c>
      <c r="C2915" s="17">
        <f t="shared" si="120"/>
        <v>733.00000000000011</v>
      </c>
      <c r="D2915" s="19">
        <f t="shared" si="121"/>
        <v>201007</v>
      </c>
    </row>
    <row r="2916" spans="1:4" x14ac:dyDescent="0.2">
      <c r="A2916" s="14">
        <f>+'Daily Rainfall Data Since 2002'!B2915</f>
        <v>40366</v>
      </c>
      <c r="B2916" s="6">
        <f>+'Daily Rainfall Data Since 2002'!C2915</f>
        <v>0</v>
      </c>
      <c r="C2916" s="17">
        <f t="shared" si="120"/>
        <v>733.00000000000011</v>
      </c>
      <c r="D2916" s="19">
        <f t="shared" si="121"/>
        <v>201007</v>
      </c>
    </row>
    <row r="2917" spans="1:4" x14ac:dyDescent="0.2">
      <c r="A2917" s="14">
        <f>+'Daily Rainfall Data Since 2002'!B2916</f>
        <v>40367</v>
      </c>
      <c r="B2917" s="6">
        <f>+'Daily Rainfall Data Since 2002'!C2916</f>
        <v>0</v>
      </c>
      <c r="C2917" s="17">
        <f t="shared" si="120"/>
        <v>733.00000000000011</v>
      </c>
      <c r="D2917" s="19">
        <f t="shared" si="121"/>
        <v>201007</v>
      </c>
    </row>
    <row r="2918" spans="1:4" x14ac:dyDescent="0.2">
      <c r="A2918" s="14">
        <f>+'Daily Rainfall Data Since 2002'!B2917</f>
        <v>40368</v>
      </c>
      <c r="B2918" s="6">
        <f>+'Daily Rainfall Data Since 2002'!C2917</f>
        <v>19.8</v>
      </c>
      <c r="C2918" s="17">
        <f t="shared" si="120"/>
        <v>752.80000000000007</v>
      </c>
      <c r="D2918" s="19">
        <f t="shared" si="121"/>
        <v>201007</v>
      </c>
    </row>
    <row r="2919" spans="1:4" x14ac:dyDescent="0.2">
      <c r="A2919" s="14">
        <f>+'Daily Rainfall Data Since 2002'!B2918</f>
        <v>40369</v>
      </c>
      <c r="B2919" s="6">
        <f>+'Daily Rainfall Data Since 2002'!C2918</f>
        <v>38.799999999999997</v>
      </c>
      <c r="C2919" s="17">
        <f t="shared" si="120"/>
        <v>791.6</v>
      </c>
      <c r="D2919" s="19">
        <f t="shared" si="121"/>
        <v>201007</v>
      </c>
    </row>
    <row r="2920" spans="1:4" x14ac:dyDescent="0.2">
      <c r="A2920" s="14">
        <f>+'Daily Rainfall Data Since 2002'!B2919</f>
        <v>40370</v>
      </c>
      <c r="B2920" s="6">
        <f>+'Daily Rainfall Data Since 2002'!C2919</f>
        <v>0</v>
      </c>
      <c r="C2920" s="17">
        <f t="shared" si="120"/>
        <v>791.6</v>
      </c>
      <c r="D2920" s="19">
        <f t="shared" si="121"/>
        <v>201007</v>
      </c>
    </row>
    <row r="2921" spans="1:4" x14ac:dyDescent="0.2">
      <c r="A2921" s="14">
        <f>+'Daily Rainfall Data Since 2002'!B2920</f>
        <v>40371</v>
      </c>
      <c r="B2921" s="6">
        <f>+'Daily Rainfall Data Since 2002'!C2920</f>
        <v>11.8</v>
      </c>
      <c r="C2921" s="17">
        <f t="shared" si="120"/>
        <v>803.4</v>
      </c>
      <c r="D2921" s="19">
        <f t="shared" si="121"/>
        <v>201007</v>
      </c>
    </row>
    <row r="2922" spans="1:4" x14ac:dyDescent="0.2">
      <c r="A2922" s="14">
        <f>+'Daily Rainfall Data Since 2002'!B2921</f>
        <v>40372</v>
      </c>
      <c r="B2922" s="6">
        <f>+'Daily Rainfall Data Since 2002'!C2921</f>
        <v>10.4</v>
      </c>
      <c r="C2922" s="17">
        <f t="shared" si="120"/>
        <v>813.8</v>
      </c>
      <c r="D2922" s="19">
        <f t="shared" si="121"/>
        <v>201007</v>
      </c>
    </row>
    <row r="2923" spans="1:4" x14ac:dyDescent="0.2">
      <c r="A2923" s="14">
        <f>+'Daily Rainfall Data Since 2002'!B2922</f>
        <v>40373</v>
      </c>
      <c r="B2923" s="6">
        <f>+'Daily Rainfall Data Since 2002'!C2922</f>
        <v>26.4</v>
      </c>
      <c r="C2923" s="17">
        <f t="shared" si="120"/>
        <v>840.19999999999993</v>
      </c>
      <c r="D2923" s="19">
        <f t="shared" si="121"/>
        <v>201007</v>
      </c>
    </row>
    <row r="2924" spans="1:4" x14ac:dyDescent="0.2">
      <c r="A2924" s="14">
        <f>+'Daily Rainfall Data Since 2002'!B2923</f>
        <v>40374</v>
      </c>
      <c r="B2924" s="6">
        <f>+'Daily Rainfall Data Since 2002'!C2923</f>
        <v>38.5</v>
      </c>
      <c r="C2924" s="17">
        <f t="shared" si="120"/>
        <v>878.69999999999993</v>
      </c>
      <c r="D2924" s="19">
        <f t="shared" si="121"/>
        <v>201007</v>
      </c>
    </row>
    <row r="2925" spans="1:4" x14ac:dyDescent="0.2">
      <c r="A2925" s="14">
        <f>+'Daily Rainfall Data Since 2002'!B2924</f>
        <v>40375</v>
      </c>
      <c r="B2925" s="6">
        <f>+'Daily Rainfall Data Since 2002'!C2924</f>
        <v>0</v>
      </c>
      <c r="C2925" s="17">
        <f t="shared" si="120"/>
        <v>878.69999999999993</v>
      </c>
      <c r="D2925" s="19">
        <f t="shared" si="121"/>
        <v>201007</v>
      </c>
    </row>
    <row r="2926" spans="1:4" x14ac:dyDescent="0.2">
      <c r="A2926" s="14">
        <f>+'Daily Rainfall Data Since 2002'!B2925</f>
        <v>40376</v>
      </c>
      <c r="B2926" s="6">
        <f>+'Daily Rainfall Data Since 2002'!C2925</f>
        <v>1.8</v>
      </c>
      <c r="C2926" s="17">
        <f t="shared" si="120"/>
        <v>880.49999999999989</v>
      </c>
      <c r="D2926" s="19">
        <f t="shared" si="121"/>
        <v>201007</v>
      </c>
    </row>
    <row r="2927" spans="1:4" x14ac:dyDescent="0.2">
      <c r="A2927" s="14">
        <f>+'Daily Rainfall Data Since 2002'!B2926</f>
        <v>40377</v>
      </c>
      <c r="B2927" s="6">
        <f>+'Daily Rainfall Data Since 2002'!C2926</f>
        <v>2</v>
      </c>
      <c r="C2927" s="17">
        <f t="shared" si="120"/>
        <v>882.49999999999989</v>
      </c>
      <c r="D2927" s="19">
        <f t="shared" si="121"/>
        <v>201007</v>
      </c>
    </row>
    <row r="2928" spans="1:4" x14ac:dyDescent="0.2">
      <c r="A2928" s="14">
        <f>+'Daily Rainfall Data Since 2002'!B2927</f>
        <v>40378</v>
      </c>
      <c r="B2928" s="6">
        <f>+'Daily Rainfall Data Since 2002'!C2927</f>
        <v>0</v>
      </c>
      <c r="C2928" s="17">
        <f t="shared" si="120"/>
        <v>882.49999999999989</v>
      </c>
      <c r="D2928" s="19">
        <f t="shared" si="121"/>
        <v>201007</v>
      </c>
    </row>
    <row r="2929" spans="1:4" x14ac:dyDescent="0.2">
      <c r="A2929" s="14">
        <f>+'Daily Rainfall Data Since 2002'!B2928</f>
        <v>40379</v>
      </c>
      <c r="B2929" s="6">
        <f>+'Daily Rainfall Data Since 2002'!C2928</f>
        <v>2.6</v>
      </c>
      <c r="C2929" s="17">
        <f t="shared" si="120"/>
        <v>885.09999999999991</v>
      </c>
      <c r="D2929" s="19">
        <f t="shared" si="121"/>
        <v>201007</v>
      </c>
    </row>
    <row r="2930" spans="1:4" x14ac:dyDescent="0.2">
      <c r="A2930" s="14">
        <f>+'Daily Rainfall Data Since 2002'!B2929</f>
        <v>40380</v>
      </c>
      <c r="B2930" s="6">
        <f>+'Daily Rainfall Data Since 2002'!C2929</f>
        <v>35</v>
      </c>
      <c r="C2930" s="17">
        <f t="shared" si="120"/>
        <v>920.09999999999991</v>
      </c>
      <c r="D2930" s="19">
        <f t="shared" si="121"/>
        <v>201007</v>
      </c>
    </row>
    <row r="2931" spans="1:4" x14ac:dyDescent="0.2">
      <c r="A2931" s="14">
        <f>+'Daily Rainfall Data Since 2002'!B2930</f>
        <v>40381</v>
      </c>
      <c r="B2931" s="6">
        <f>+'Daily Rainfall Data Since 2002'!C2930</f>
        <v>0</v>
      </c>
      <c r="C2931" s="17">
        <f t="shared" si="120"/>
        <v>920.09999999999991</v>
      </c>
      <c r="D2931" s="19">
        <f t="shared" si="121"/>
        <v>201007</v>
      </c>
    </row>
    <row r="2932" spans="1:4" x14ac:dyDescent="0.2">
      <c r="A2932" s="14">
        <f>+'Daily Rainfall Data Since 2002'!B2931</f>
        <v>40382</v>
      </c>
      <c r="B2932" s="6">
        <f>+'Daily Rainfall Data Since 2002'!C2931</f>
        <v>58.4</v>
      </c>
      <c r="C2932" s="17">
        <f t="shared" si="120"/>
        <v>978.49999999999989</v>
      </c>
      <c r="D2932" s="19">
        <f t="shared" si="121"/>
        <v>201007</v>
      </c>
    </row>
    <row r="2933" spans="1:4" x14ac:dyDescent="0.2">
      <c r="A2933" s="14">
        <f>+'Daily Rainfall Data Since 2002'!B2932</f>
        <v>40383</v>
      </c>
      <c r="B2933" s="6">
        <f>+'Daily Rainfall Data Since 2002'!C2932</f>
        <v>0</v>
      </c>
      <c r="C2933" s="17">
        <f t="shared" si="120"/>
        <v>978.49999999999989</v>
      </c>
      <c r="D2933" s="19">
        <f t="shared" si="121"/>
        <v>201007</v>
      </c>
    </row>
    <row r="2934" spans="1:4" x14ac:dyDescent="0.2">
      <c r="A2934" s="14">
        <f>+'Daily Rainfall Data Since 2002'!B2933</f>
        <v>40384</v>
      </c>
      <c r="B2934" s="6">
        <f>+'Daily Rainfall Data Since 2002'!C2933</f>
        <v>0</v>
      </c>
      <c r="C2934" s="17">
        <f t="shared" si="120"/>
        <v>978.49999999999989</v>
      </c>
      <c r="D2934" s="19">
        <f t="shared" si="121"/>
        <v>201007</v>
      </c>
    </row>
    <row r="2935" spans="1:4" x14ac:dyDescent="0.2">
      <c r="A2935" s="14">
        <f>+'Daily Rainfall Data Since 2002'!B2934</f>
        <v>40385</v>
      </c>
      <c r="B2935" s="6">
        <f>+'Daily Rainfall Data Since 2002'!C2934</f>
        <v>0</v>
      </c>
      <c r="C2935" s="17">
        <f t="shared" si="120"/>
        <v>978.49999999999989</v>
      </c>
      <c r="D2935" s="19">
        <f t="shared" si="121"/>
        <v>201007</v>
      </c>
    </row>
    <row r="2936" spans="1:4" x14ac:dyDescent="0.2">
      <c r="A2936" s="14">
        <f>+'Daily Rainfall Data Since 2002'!B2935</f>
        <v>40386</v>
      </c>
      <c r="B2936" s="6">
        <f>+'Daily Rainfall Data Since 2002'!C2935</f>
        <v>5.6</v>
      </c>
      <c r="C2936" s="17">
        <f t="shared" si="120"/>
        <v>984.09999999999991</v>
      </c>
      <c r="D2936" s="19">
        <f t="shared" si="121"/>
        <v>201007</v>
      </c>
    </row>
    <row r="2937" spans="1:4" x14ac:dyDescent="0.2">
      <c r="A2937" s="14">
        <f>+'Daily Rainfall Data Since 2002'!B2936</f>
        <v>40387</v>
      </c>
      <c r="B2937" s="6">
        <f>+'Daily Rainfall Data Since 2002'!C2936</f>
        <v>25</v>
      </c>
      <c r="C2937" s="17">
        <f t="shared" si="120"/>
        <v>1009.0999999999999</v>
      </c>
      <c r="D2937" s="19">
        <f t="shared" si="121"/>
        <v>201007</v>
      </c>
    </row>
    <row r="2938" spans="1:4" x14ac:dyDescent="0.2">
      <c r="A2938" s="14">
        <f>+'Daily Rainfall Data Since 2002'!B2937</f>
        <v>40388</v>
      </c>
      <c r="B2938" s="6">
        <f>+'Daily Rainfall Data Since 2002'!C2937</f>
        <v>8.6</v>
      </c>
      <c r="C2938" s="17">
        <f t="shared" si="120"/>
        <v>1017.6999999999999</v>
      </c>
      <c r="D2938" s="19">
        <f t="shared" si="121"/>
        <v>201007</v>
      </c>
    </row>
    <row r="2939" spans="1:4" x14ac:dyDescent="0.2">
      <c r="A2939" s="14">
        <f>+'Daily Rainfall Data Since 2002'!B2938</f>
        <v>40389</v>
      </c>
      <c r="B2939" s="6">
        <f>+'Daily Rainfall Data Since 2002'!C2938</f>
        <v>4.9000000000000004</v>
      </c>
      <c r="C2939" s="17">
        <f t="shared" si="120"/>
        <v>1022.5999999999999</v>
      </c>
      <c r="D2939" s="19">
        <f t="shared" si="121"/>
        <v>201007</v>
      </c>
    </row>
    <row r="2940" spans="1:4" x14ac:dyDescent="0.2">
      <c r="A2940" s="14">
        <f>+'Daily Rainfall Data Since 2002'!B2939</f>
        <v>40390</v>
      </c>
      <c r="B2940" s="6">
        <f>+'Daily Rainfall Data Since 2002'!C2939</f>
        <v>0</v>
      </c>
      <c r="C2940" s="17">
        <f t="shared" si="120"/>
        <v>1022.5999999999999</v>
      </c>
      <c r="D2940" s="19">
        <f t="shared" si="121"/>
        <v>201007</v>
      </c>
    </row>
    <row r="2941" spans="1:4" x14ac:dyDescent="0.2">
      <c r="A2941" s="14">
        <f>+'Daily Rainfall Data Since 2002'!B2940</f>
        <v>40391</v>
      </c>
      <c r="B2941" s="6">
        <f>+'Daily Rainfall Data Since 2002'!C2940</f>
        <v>4.9000000000000004</v>
      </c>
      <c r="C2941" s="17">
        <f t="shared" si="120"/>
        <v>1027.5</v>
      </c>
      <c r="D2941" s="19">
        <f t="shared" si="121"/>
        <v>201008</v>
      </c>
    </row>
    <row r="2942" spans="1:4" x14ac:dyDescent="0.2">
      <c r="A2942" s="14">
        <f>+'Daily Rainfall Data Since 2002'!B2941</f>
        <v>40392</v>
      </c>
      <c r="B2942" s="6">
        <f>+'Daily Rainfall Data Since 2002'!C2941</f>
        <v>0</v>
      </c>
      <c r="C2942" s="17">
        <f t="shared" si="120"/>
        <v>1027.5</v>
      </c>
      <c r="D2942" s="19">
        <f t="shared" si="121"/>
        <v>201008</v>
      </c>
    </row>
    <row r="2943" spans="1:4" x14ac:dyDescent="0.2">
      <c r="A2943" s="14">
        <f>+'Daily Rainfall Data Since 2002'!B2942</f>
        <v>40393</v>
      </c>
      <c r="B2943" s="6">
        <f>+'Daily Rainfall Data Since 2002'!C2942</f>
        <v>0</v>
      </c>
      <c r="C2943" s="17">
        <f t="shared" si="120"/>
        <v>1027.5</v>
      </c>
      <c r="D2943" s="19">
        <f t="shared" si="121"/>
        <v>201008</v>
      </c>
    </row>
    <row r="2944" spans="1:4" x14ac:dyDescent="0.2">
      <c r="A2944" s="14">
        <f>+'Daily Rainfall Data Since 2002'!B2943</f>
        <v>40394</v>
      </c>
      <c r="B2944" s="6">
        <f>+'Daily Rainfall Data Since 2002'!C2943</f>
        <v>0</v>
      </c>
      <c r="C2944" s="17">
        <f t="shared" ref="C2944:C3007" si="122">IF(B2944="nd",0, IF(B2944="T",0,B2944))+C2943</f>
        <v>1027.5</v>
      </c>
      <c r="D2944" s="19">
        <f t="shared" si="121"/>
        <v>201008</v>
      </c>
    </row>
    <row r="2945" spans="1:4" x14ac:dyDescent="0.2">
      <c r="A2945" s="14">
        <f>+'Daily Rainfall Data Since 2002'!B2944</f>
        <v>40395</v>
      </c>
      <c r="B2945" s="6">
        <f>+'Daily Rainfall Data Since 2002'!C2944</f>
        <v>16.8</v>
      </c>
      <c r="C2945" s="17">
        <f t="shared" si="122"/>
        <v>1044.3</v>
      </c>
      <c r="D2945" s="19">
        <f t="shared" si="121"/>
        <v>201008</v>
      </c>
    </row>
    <row r="2946" spans="1:4" x14ac:dyDescent="0.2">
      <c r="A2946" s="14">
        <f>+'Daily Rainfall Data Since 2002'!B2945</f>
        <v>40396</v>
      </c>
      <c r="B2946" s="6">
        <f>+'Daily Rainfall Data Since 2002'!C2945</f>
        <v>0</v>
      </c>
      <c r="C2946" s="17">
        <f t="shared" si="122"/>
        <v>1044.3</v>
      </c>
      <c r="D2946" s="19">
        <f t="shared" si="121"/>
        <v>201008</v>
      </c>
    </row>
    <row r="2947" spans="1:4" x14ac:dyDescent="0.2">
      <c r="A2947" s="14">
        <f>+'Daily Rainfall Data Since 2002'!B2946</f>
        <v>40397</v>
      </c>
      <c r="B2947" s="6">
        <f>+'Daily Rainfall Data Since 2002'!C2946</f>
        <v>23</v>
      </c>
      <c r="C2947" s="17">
        <f t="shared" si="122"/>
        <v>1067.3</v>
      </c>
      <c r="D2947" s="19">
        <f t="shared" si="121"/>
        <v>201008</v>
      </c>
    </row>
    <row r="2948" spans="1:4" x14ac:dyDescent="0.2">
      <c r="A2948" s="14">
        <f>+'Daily Rainfall Data Since 2002'!B2947</f>
        <v>40398</v>
      </c>
      <c r="B2948" s="6">
        <f>+'Daily Rainfall Data Since 2002'!C2947</f>
        <v>55.8</v>
      </c>
      <c r="C2948" s="17">
        <f t="shared" si="122"/>
        <v>1123.0999999999999</v>
      </c>
      <c r="D2948" s="19">
        <f t="shared" si="121"/>
        <v>201008</v>
      </c>
    </row>
    <row r="2949" spans="1:4" x14ac:dyDescent="0.2">
      <c r="A2949" s="14">
        <f>+'Daily Rainfall Data Since 2002'!B2948</f>
        <v>40399</v>
      </c>
      <c r="B2949" s="6">
        <f>+'Daily Rainfall Data Since 2002'!C2948</f>
        <v>1.4</v>
      </c>
      <c r="C2949" s="17">
        <f t="shared" si="122"/>
        <v>1124.5</v>
      </c>
      <c r="D2949" s="19">
        <f t="shared" si="121"/>
        <v>201008</v>
      </c>
    </row>
    <row r="2950" spans="1:4" x14ac:dyDescent="0.2">
      <c r="A2950" s="14">
        <f>+'Daily Rainfall Data Since 2002'!B2949</f>
        <v>40400</v>
      </c>
      <c r="B2950" s="6">
        <f>+'Daily Rainfall Data Since 2002'!C2949</f>
        <v>4.3</v>
      </c>
      <c r="C2950" s="17">
        <f t="shared" si="122"/>
        <v>1128.8</v>
      </c>
      <c r="D2950" s="19">
        <f t="shared" si="121"/>
        <v>201008</v>
      </c>
    </row>
    <row r="2951" spans="1:4" x14ac:dyDescent="0.2">
      <c r="A2951" s="14">
        <f>+'Daily Rainfall Data Since 2002'!B2950</f>
        <v>40401</v>
      </c>
      <c r="B2951" s="6">
        <f>+'Daily Rainfall Data Since 2002'!C2950</f>
        <v>0</v>
      </c>
      <c r="C2951" s="17">
        <f t="shared" si="122"/>
        <v>1128.8</v>
      </c>
      <c r="D2951" s="19">
        <f t="shared" si="121"/>
        <v>201008</v>
      </c>
    </row>
    <row r="2952" spans="1:4" x14ac:dyDescent="0.2">
      <c r="A2952" s="14">
        <f>+'Daily Rainfall Data Since 2002'!B2951</f>
        <v>40402</v>
      </c>
      <c r="B2952" s="6">
        <f>+'Daily Rainfall Data Since 2002'!C2951</f>
        <v>0</v>
      </c>
      <c r="C2952" s="17">
        <f t="shared" si="122"/>
        <v>1128.8</v>
      </c>
      <c r="D2952" s="19">
        <f t="shared" si="121"/>
        <v>201008</v>
      </c>
    </row>
    <row r="2953" spans="1:4" x14ac:dyDescent="0.2">
      <c r="A2953" s="14">
        <f>+'Daily Rainfall Data Since 2002'!B2952</f>
        <v>40403</v>
      </c>
      <c r="B2953" s="6">
        <f>+'Daily Rainfall Data Since 2002'!C2952</f>
        <v>0</v>
      </c>
      <c r="C2953" s="17">
        <f t="shared" si="122"/>
        <v>1128.8</v>
      </c>
      <c r="D2953" s="19">
        <f t="shared" si="121"/>
        <v>201008</v>
      </c>
    </row>
    <row r="2954" spans="1:4" x14ac:dyDescent="0.2">
      <c r="A2954" s="14">
        <f>+'Daily Rainfall Data Since 2002'!B2953</f>
        <v>40404</v>
      </c>
      <c r="B2954" s="6">
        <f>+'Daily Rainfall Data Since 2002'!C2953</f>
        <v>14.2</v>
      </c>
      <c r="C2954" s="17">
        <f t="shared" si="122"/>
        <v>1143</v>
      </c>
      <c r="D2954" s="19">
        <f t="shared" si="121"/>
        <v>201008</v>
      </c>
    </row>
    <row r="2955" spans="1:4" x14ac:dyDescent="0.2">
      <c r="A2955" s="14">
        <f>+'Daily Rainfall Data Since 2002'!B2954</f>
        <v>40405</v>
      </c>
      <c r="B2955" s="6">
        <f>+'Daily Rainfall Data Since 2002'!C2954</f>
        <v>0</v>
      </c>
      <c r="C2955" s="17">
        <f t="shared" si="122"/>
        <v>1143</v>
      </c>
      <c r="D2955" s="19">
        <f t="shared" si="121"/>
        <v>201008</v>
      </c>
    </row>
    <row r="2956" spans="1:4" x14ac:dyDescent="0.2">
      <c r="A2956" s="14">
        <f>+'Daily Rainfall Data Since 2002'!B2955</f>
        <v>40406</v>
      </c>
      <c r="B2956" s="6">
        <f>+'Daily Rainfall Data Since 2002'!C2955</f>
        <v>5.6</v>
      </c>
      <c r="C2956" s="17">
        <f t="shared" si="122"/>
        <v>1148.5999999999999</v>
      </c>
      <c r="D2956" s="19">
        <f t="shared" si="121"/>
        <v>201008</v>
      </c>
    </row>
    <row r="2957" spans="1:4" x14ac:dyDescent="0.2">
      <c r="A2957" s="14">
        <f>+'Daily Rainfall Data Since 2002'!B2956</f>
        <v>40407</v>
      </c>
      <c r="B2957" s="6">
        <f>+'Daily Rainfall Data Since 2002'!C2956</f>
        <v>4.3</v>
      </c>
      <c r="C2957" s="17">
        <f t="shared" si="122"/>
        <v>1152.8999999999999</v>
      </c>
      <c r="D2957" s="19">
        <f t="shared" si="121"/>
        <v>201008</v>
      </c>
    </row>
    <row r="2958" spans="1:4" x14ac:dyDescent="0.2">
      <c r="A2958" s="14">
        <f>+'Daily Rainfall Data Since 2002'!B2957</f>
        <v>40408</v>
      </c>
      <c r="B2958" s="6">
        <f>+'Daily Rainfall Data Since 2002'!C2957</f>
        <v>0</v>
      </c>
      <c r="C2958" s="17">
        <f t="shared" si="122"/>
        <v>1152.8999999999999</v>
      </c>
      <c r="D2958" s="19">
        <f t="shared" si="121"/>
        <v>201008</v>
      </c>
    </row>
    <row r="2959" spans="1:4" x14ac:dyDescent="0.2">
      <c r="A2959" s="14">
        <f>+'Daily Rainfall Data Since 2002'!B2958</f>
        <v>40409</v>
      </c>
      <c r="B2959" s="6">
        <f>+'Daily Rainfall Data Since 2002'!C2958</f>
        <v>11</v>
      </c>
      <c r="C2959" s="17">
        <f t="shared" si="122"/>
        <v>1163.8999999999999</v>
      </c>
      <c r="D2959" s="19">
        <f t="shared" si="121"/>
        <v>201008</v>
      </c>
    </row>
    <row r="2960" spans="1:4" x14ac:dyDescent="0.2">
      <c r="A2960" s="14">
        <f>+'Daily Rainfall Data Since 2002'!B2959</f>
        <v>40410</v>
      </c>
      <c r="B2960" s="6">
        <f>+'Daily Rainfall Data Since 2002'!C2959</f>
        <v>20.7</v>
      </c>
      <c r="C2960" s="17">
        <f t="shared" si="122"/>
        <v>1184.5999999999999</v>
      </c>
      <c r="D2960" s="19">
        <f t="shared" si="121"/>
        <v>201008</v>
      </c>
    </row>
    <row r="2961" spans="1:4" x14ac:dyDescent="0.2">
      <c r="A2961" s="14">
        <f>+'Daily Rainfall Data Since 2002'!B2960</f>
        <v>40411</v>
      </c>
      <c r="B2961" s="6">
        <f>+'Daily Rainfall Data Since 2002'!C2960</f>
        <v>4</v>
      </c>
      <c r="C2961" s="17">
        <f t="shared" si="122"/>
        <v>1188.5999999999999</v>
      </c>
      <c r="D2961" s="19">
        <f t="shared" si="121"/>
        <v>201008</v>
      </c>
    </row>
    <row r="2962" spans="1:4" x14ac:dyDescent="0.2">
      <c r="A2962" s="14">
        <f>+'Daily Rainfall Data Since 2002'!B2961</f>
        <v>40412</v>
      </c>
      <c r="B2962" s="6">
        <f>+'Daily Rainfall Data Since 2002'!C2961</f>
        <v>4.5999999999999996</v>
      </c>
      <c r="C2962" s="17">
        <f t="shared" si="122"/>
        <v>1193.1999999999998</v>
      </c>
      <c r="D2962" s="19">
        <f t="shared" si="121"/>
        <v>201008</v>
      </c>
    </row>
    <row r="2963" spans="1:4" x14ac:dyDescent="0.2">
      <c r="A2963" s="14">
        <f>+'Daily Rainfall Data Since 2002'!B2962</f>
        <v>40413</v>
      </c>
      <c r="B2963" s="6">
        <f>+'Daily Rainfall Data Since 2002'!C2962</f>
        <v>26.1</v>
      </c>
      <c r="C2963" s="17">
        <f t="shared" si="122"/>
        <v>1219.2999999999997</v>
      </c>
      <c r="D2963" s="19">
        <f t="shared" ref="D2963:D3026" si="123">+YEAR(A2963)*100+MONTH(A2963)</f>
        <v>201008</v>
      </c>
    </row>
    <row r="2964" spans="1:4" x14ac:dyDescent="0.2">
      <c r="A2964" s="14">
        <f>+'Daily Rainfall Data Since 2002'!B2963</f>
        <v>40414</v>
      </c>
      <c r="B2964" s="6">
        <f>+'Daily Rainfall Data Since 2002'!C2963</f>
        <v>3</v>
      </c>
      <c r="C2964" s="17">
        <f t="shared" si="122"/>
        <v>1222.2999999999997</v>
      </c>
      <c r="D2964" s="19">
        <f t="shared" si="123"/>
        <v>201008</v>
      </c>
    </row>
    <row r="2965" spans="1:4" x14ac:dyDescent="0.2">
      <c r="A2965" s="14">
        <f>+'Daily Rainfall Data Since 2002'!B2964</f>
        <v>40415</v>
      </c>
      <c r="B2965" s="6">
        <f>+'Daily Rainfall Data Since 2002'!C2964</f>
        <v>63</v>
      </c>
      <c r="C2965" s="17">
        <f t="shared" si="122"/>
        <v>1285.2999999999997</v>
      </c>
      <c r="D2965" s="19">
        <f t="shared" si="123"/>
        <v>201008</v>
      </c>
    </row>
    <row r="2966" spans="1:4" x14ac:dyDescent="0.2">
      <c r="A2966" s="14">
        <f>+'Daily Rainfall Data Since 2002'!B2965</f>
        <v>40416</v>
      </c>
      <c r="B2966" s="6">
        <f>+'Daily Rainfall Data Since 2002'!C2965</f>
        <v>48.5</v>
      </c>
      <c r="C2966" s="17">
        <f t="shared" si="122"/>
        <v>1333.7999999999997</v>
      </c>
      <c r="D2966" s="19">
        <f t="shared" si="123"/>
        <v>201008</v>
      </c>
    </row>
    <row r="2967" spans="1:4" x14ac:dyDescent="0.2">
      <c r="A2967" s="14">
        <f>+'Daily Rainfall Data Since 2002'!B2966</f>
        <v>40417</v>
      </c>
      <c r="B2967" s="6">
        <f>+'Daily Rainfall Data Since 2002'!C2966</f>
        <v>0</v>
      </c>
      <c r="C2967" s="17">
        <f t="shared" si="122"/>
        <v>1333.7999999999997</v>
      </c>
      <c r="D2967" s="19">
        <f t="shared" si="123"/>
        <v>201008</v>
      </c>
    </row>
    <row r="2968" spans="1:4" x14ac:dyDescent="0.2">
      <c r="A2968" s="14">
        <f>+'Daily Rainfall Data Since 2002'!B2967</f>
        <v>40418</v>
      </c>
      <c r="B2968" s="6">
        <f>+'Daily Rainfall Data Since 2002'!C2967</f>
        <v>24.5</v>
      </c>
      <c r="C2968" s="17">
        <f t="shared" si="122"/>
        <v>1358.2999999999997</v>
      </c>
      <c r="D2968" s="19">
        <f t="shared" si="123"/>
        <v>201008</v>
      </c>
    </row>
    <row r="2969" spans="1:4" x14ac:dyDescent="0.2">
      <c r="A2969" s="14">
        <f>+'Daily Rainfall Data Since 2002'!B2968</f>
        <v>40419</v>
      </c>
      <c r="B2969" s="6">
        <f>+'Daily Rainfall Data Since 2002'!C2968</f>
        <v>0</v>
      </c>
      <c r="C2969" s="17">
        <f t="shared" si="122"/>
        <v>1358.2999999999997</v>
      </c>
      <c r="D2969" s="19">
        <f t="shared" si="123"/>
        <v>201008</v>
      </c>
    </row>
    <row r="2970" spans="1:4" x14ac:dyDescent="0.2">
      <c r="A2970" s="14">
        <f>+'Daily Rainfall Data Since 2002'!B2969</f>
        <v>40420</v>
      </c>
      <c r="B2970" s="6">
        <f>+'Daily Rainfall Data Since 2002'!C2969</f>
        <v>0</v>
      </c>
      <c r="C2970" s="17">
        <f t="shared" si="122"/>
        <v>1358.2999999999997</v>
      </c>
      <c r="D2970" s="19">
        <f t="shared" si="123"/>
        <v>201008</v>
      </c>
    </row>
    <row r="2971" spans="1:4" x14ac:dyDescent="0.2">
      <c r="A2971" s="14">
        <f>+'Daily Rainfall Data Since 2002'!B2970</f>
        <v>40421</v>
      </c>
      <c r="B2971" s="6">
        <f>+'Daily Rainfall Data Since 2002'!C2970</f>
        <v>0</v>
      </c>
      <c r="C2971" s="17">
        <f t="shared" si="122"/>
        <v>1358.2999999999997</v>
      </c>
      <c r="D2971" s="19">
        <f t="shared" si="123"/>
        <v>201008</v>
      </c>
    </row>
    <row r="2972" spans="1:4" x14ac:dyDescent="0.2">
      <c r="A2972" s="14">
        <f>+'Daily Rainfall Data Since 2002'!B2971</f>
        <v>40422</v>
      </c>
      <c r="B2972" s="6">
        <f>+'Daily Rainfall Data Since 2002'!C2971</f>
        <v>10</v>
      </c>
      <c r="C2972" s="17">
        <f t="shared" si="122"/>
        <v>1368.2999999999997</v>
      </c>
      <c r="D2972" s="19">
        <f t="shared" si="123"/>
        <v>201009</v>
      </c>
    </row>
    <row r="2973" spans="1:4" x14ac:dyDescent="0.2">
      <c r="A2973" s="14">
        <f>+'Daily Rainfall Data Since 2002'!B2972</f>
        <v>40423</v>
      </c>
      <c r="B2973" s="6">
        <f>+'Daily Rainfall Data Since 2002'!C2972</f>
        <v>23.8</v>
      </c>
      <c r="C2973" s="17">
        <f t="shared" si="122"/>
        <v>1392.0999999999997</v>
      </c>
      <c r="D2973" s="19">
        <f t="shared" si="123"/>
        <v>201009</v>
      </c>
    </row>
    <row r="2974" spans="1:4" x14ac:dyDescent="0.2">
      <c r="A2974" s="14">
        <f>+'Daily Rainfall Data Since 2002'!B2973</f>
        <v>40424</v>
      </c>
      <c r="B2974" s="6">
        <f>+'Daily Rainfall Data Since 2002'!C2973</f>
        <v>18.399999999999999</v>
      </c>
      <c r="C2974" s="17">
        <f t="shared" si="122"/>
        <v>1410.4999999999998</v>
      </c>
      <c r="D2974" s="19">
        <f t="shared" si="123"/>
        <v>201009</v>
      </c>
    </row>
    <row r="2975" spans="1:4" x14ac:dyDescent="0.2">
      <c r="A2975" s="14">
        <f>+'Daily Rainfall Data Since 2002'!B2974</f>
        <v>40425</v>
      </c>
      <c r="B2975" s="6">
        <f>+'Daily Rainfall Data Since 2002'!C2974</f>
        <v>13.8</v>
      </c>
      <c r="C2975" s="17">
        <f t="shared" si="122"/>
        <v>1424.2999999999997</v>
      </c>
      <c r="D2975" s="19">
        <f t="shared" si="123"/>
        <v>201009</v>
      </c>
    </row>
    <row r="2976" spans="1:4" x14ac:dyDescent="0.2">
      <c r="A2976" s="14">
        <f>+'Daily Rainfall Data Since 2002'!B2975</f>
        <v>40426</v>
      </c>
      <c r="B2976" s="6">
        <f>+'Daily Rainfall Data Since 2002'!C2975</f>
        <v>7.8</v>
      </c>
      <c r="C2976" s="17">
        <f t="shared" si="122"/>
        <v>1432.0999999999997</v>
      </c>
      <c r="D2976" s="19">
        <f t="shared" si="123"/>
        <v>201009</v>
      </c>
    </row>
    <row r="2977" spans="1:4" x14ac:dyDescent="0.2">
      <c r="A2977" s="14">
        <f>+'Daily Rainfall Data Since 2002'!B2976</f>
        <v>40427</v>
      </c>
      <c r="B2977" s="6">
        <f>+'Daily Rainfall Data Since 2002'!C2976</f>
        <v>10</v>
      </c>
      <c r="C2977" s="17">
        <f t="shared" si="122"/>
        <v>1442.0999999999997</v>
      </c>
      <c r="D2977" s="19">
        <f t="shared" si="123"/>
        <v>201009</v>
      </c>
    </row>
    <row r="2978" spans="1:4" x14ac:dyDescent="0.2">
      <c r="A2978" s="14">
        <f>+'Daily Rainfall Data Since 2002'!B2977</f>
        <v>40428</v>
      </c>
      <c r="B2978" s="6">
        <f>+'Daily Rainfall Data Since 2002'!C2977</f>
        <v>0</v>
      </c>
      <c r="C2978" s="17">
        <f t="shared" si="122"/>
        <v>1442.0999999999997</v>
      </c>
      <c r="D2978" s="19">
        <f t="shared" si="123"/>
        <v>201009</v>
      </c>
    </row>
    <row r="2979" spans="1:4" x14ac:dyDescent="0.2">
      <c r="A2979" s="14">
        <f>+'Daily Rainfall Data Since 2002'!B2978</f>
        <v>40429</v>
      </c>
      <c r="B2979" s="6">
        <f>+'Daily Rainfall Data Since 2002'!C2978</f>
        <v>0</v>
      </c>
      <c r="C2979" s="17">
        <f t="shared" si="122"/>
        <v>1442.0999999999997</v>
      </c>
      <c r="D2979" s="19">
        <f t="shared" si="123"/>
        <v>201009</v>
      </c>
    </row>
    <row r="2980" spans="1:4" x14ac:dyDescent="0.2">
      <c r="A2980" s="14">
        <f>+'Daily Rainfall Data Since 2002'!B2979</f>
        <v>40430</v>
      </c>
      <c r="B2980" s="6">
        <f>+'Daily Rainfall Data Since 2002'!C2979</f>
        <v>0</v>
      </c>
      <c r="C2980" s="17">
        <f t="shared" si="122"/>
        <v>1442.0999999999997</v>
      </c>
      <c r="D2980" s="19">
        <f t="shared" si="123"/>
        <v>201009</v>
      </c>
    </row>
    <row r="2981" spans="1:4" x14ac:dyDescent="0.2">
      <c r="A2981" s="14">
        <f>+'Daily Rainfall Data Since 2002'!B2980</f>
        <v>40431</v>
      </c>
      <c r="B2981" s="6">
        <f>+'Daily Rainfall Data Since 2002'!C2980</f>
        <v>10</v>
      </c>
      <c r="C2981" s="17">
        <f t="shared" si="122"/>
        <v>1452.0999999999997</v>
      </c>
      <c r="D2981" s="19">
        <f t="shared" si="123"/>
        <v>201009</v>
      </c>
    </row>
    <row r="2982" spans="1:4" x14ac:dyDescent="0.2">
      <c r="A2982" s="14">
        <f>+'Daily Rainfall Data Since 2002'!B2981</f>
        <v>40432</v>
      </c>
      <c r="B2982" s="6">
        <f>+'Daily Rainfall Data Since 2002'!C2981</f>
        <v>33.799999999999997</v>
      </c>
      <c r="C2982" s="17">
        <f t="shared" si="122"/>
        <v>1485.8999999999996</v>
      </c>
      <c r="D2982" s="19">
        <f t="shared" si="123"/>
        <v>201009</v>
      </c>
    </row>
    <row r="2983" spans="1:4" x14ac:dyDescent="0.2">
      <c r="A2983" s="14">
        <f>+'Daily Rainfall Data Since 2002'!B2982</f>
        <v>40433</v>
      </c>
      <c r="B2983" s="6">
        <f>+'Daily Rainfall Data Since 2002'!C2982</f>
        <v>0</v>
      </c>
      <c r="C2983" s="17">
        <f t="shared" si="122"/>
        <v>1485.8999999999996</v>
      </c>
      <c r="D2983" s="19">
        <f t="shared" si="123"/>
        <v>201009</v>
      </c>
    </row>
    <row r="2984" spans="1:4" x14ac:dyDescent="0.2">
      <c r="A2984" s="14">
        <f>+'Daily Rainfall Data Since 2002'!B2983</f>
        <v>40434</v>
      </c>
      <c r="B2984" s="6">
        <f>+'Daily Rainfall Data Since 2002'!C2983</f>
        <v>3.9</v>
      </c>
      <c r="C2984" s="17">
        <f t="shared" si="122"/>
        <v>1489.7999999999997</v>
      </c>
      <c r="D2984" s="19">
        <f t="shared" si="123"/>
        <v>201009</v>
      </c>
    </row>
    <row r="2985" spans="1:4" x14ac:dyDescent="0.2">
      <c r="A2985" s="14">
        <f>+'Daily Rainfall Data Since 2002'!B2984</f>
        <v>40435</v>
      </c>
      <c r="B2985" s="6">
        <f>+'Daily Rainfall Data Since 2002'!C2984</f>
        <v>27.2</v>
      </c>
      <c r="C2985" s="17">
        <f t="shared" si="122"/>
        <v>1516.9999999999998</v>
      </c>
      <c r="D2985" s="19">
        <f t="shared" si="123"/>
        <v>201009</v>
      </c>
    </row>
    <row r="2986" spans="1:4" x14ac:dyDescent="0.2">
      <c r="A2986" s="14">
        <f>+'Daily Rainfall Data Since 2002'!B2985</f>
        <v>40436</v>
      </c>
      <c r="B2986" s="6">
        <f>+'Daily Rainfall Data Since 2002'!C2985</f>
        <v>38.9</v>
      </c>
      <c r="C2986" s="17">
        <f t="shared" si="122"/>
        <v>1555.8999999999999</v>
      </c>
      <c r="D2986" s="19">
        <f t="shared" si="123"/>
        <v>201009</v>
      </c>
    </row>
    <row r="2987" spans="1:4" x14ac:dyDescent="0.2">
      <c r="A2987" s="14">
        <f>+'Daily Rainfall Data Since 2002'!B2986</f>
        <v>40437</v>
      </c>
      <c r="B2987" s="6">
        <f>+'Daily Rainfall Data Since 2002'!C2986</f>
        <v>20.9</v>
      </c>
      <c r="C2987" s="17">
        <f t="shared" si="122"/>
        <v>1576.8</v>
      </c>
      <c r="D2987" s="19">
        <f t="shared" si="123"/>
        <v>201009</v>
      </c>
    </row>
    <row r="2988" spans="1:4" x14ac:dyDescent="0.2">
      <c r="A2988" s="14">
        <f>+'Daily Rainfall Data Since 2002'!B2987</f>
        <v>40438</v>
      </c>
      <c r="B2988" s="6">
        <f>+'Daily Rainfall Data Since 2002'!C2987</f>
        <v>6.9</v>
      </c>
      <c r="C2988" s="17">
        <f t="shared" si="122"/>
        <v>1583.7</v>
      </c>
      <c r="D2988" s="19">
        <f t="shared" si="123"/>
        <v>201009</v>
      </c>
    </row>
    <row r="2989" spans="1:4" x14ac:dyDescent="0.2">
      <c r="A2989" s="14">
        <f>+'Daily Rainfall Data Since 2002'!B2988</f>
        <v>40439</v>
      </c>
      <c r="B2989" s="6">
        <f>+'Daily Rainfall Data Since 2002'!C2988</f>
        <v>6.9</v>
      </c>
      <c r="C2989" s="17">
        <f t="shared" si="122"/>
        <v>1590.6000000000001</v>
      </c>
      <c r="D2989" s="19">
        <f t="shared" si="123"/>
        <v>201009</v>
      </c>
    </row>
    <row r="2990" spans="1:4" x14ac:dyDescent="0.2">
      <c r="A2990" s="14">
        <f>+'Daily Rainfall Data Since 2002'!B2989</f>
        <v>40440</v>
      </c>
      <c r="B2990" s="6">
        <f>+'Daily Rainfall Data Since 2002'!C2989</f>
        <v>9.4</v>
      </c>
      <c r="C2990" s="17">
        <f t="shared" si="122"/>
        <v>1600.0000000000002</v>
      </c>
      <c r="D2990" s="19">
        <f t="shared" si="123"/>
        <v>201009</v>
      </c>
    </row>
    <row r="2991" spans="1:4" x14ac:dyDescent="0.2">
      <c r="A2991" s="14">
        <f>+'Daily Rainfall Data Since 2002'!B2990</f>
        <v>40441</v>
      </c>
      <c r="B2991" s="6">
        <f>+'Daily Rainfall Data Since 2002'!C2990</f>
        <v>12.6</v>
      </c>
      <c r="C2991" s="17">
        <f t="shared" si="122"/>
        <v>1612.6000000000001</v>
      </c>
      <c r="D2991" s="19">
        <f t="shared" si="123"/>
        <v>201009</v>
      </c>
    </row>
    <row r="2992" spans="1:4" x14ac:dyDescent="0.2">
      <c r="A2992" s="14">
        <f>+'Daily Rainfall Data Since 2002'!B2991</f>
        <v>40442</v>
      </c>
      <c r="B2992" s="6">
        <f>+'Daily Rainfall Data Since 2002'!C2991</f>
        <v>0</v>
      </c>
      <c r="C2992" s="17">
        <f t="shared" si="122"/>
        <v>1612.6000000000001</v>
      </c>
      <c r="D2992" s="19">
        <f t="shared" si="123"/>
        <v>201009</v>
      </c>
    </row>
    <row r="2993" spans="1:4" x14ac:dyDescent="0.2">
      <c r="A2993" s="14">
        <f>+'Daily Rainfall Data Since 2002'!B2992</f>
        <v>40443</v>
      </c>
      <c r="B2993" s="6">
        <f>+'Daily Rainfall Data Since 2002'!C2992</f>
        <v>6.9</v>
      </c>
      <c r="C2993" s="17">
        <f t="shared" si="122"/>
        <v>1619.5000000000002</v>
      </c>
      <c r="D2993" s="19">
        <f t="shared" si="123"/>
        <v>201009</v>
      </c>
    </row>
    <row r="2994" spans="1:4" x14ac:dyDescent="0.2">
      <c r="A2994" s="14">
        <f>+'Daily Rainfall Data Since 2002'!B2993</f>
        <v>40444</v>
      </c>
      <c r="B2994" s="6">
        <f>+'Daily Rainfall Data Since 2002'!C2993</f>
        <v>0</v>
      </c>
      <c r="C2994" s="17">
        <f t="shared" si="122"/>
        <v>1619.5000000000002</v>
      </c>
      <c r="D2994" s="19">
        <f t="shared" si="123"/>
        <v>201009</v>
      </c>
    </row>
    <row r="2995" spans="1:4" x14ac:dyDescent="0.2">
      <c r="A2995" s="14">
        <f>+'Daily Rainfall Data Since 2002'!B2994</f>
        <v>40445</v>
      </c>
      <c r="B2995" s="6">
        <f>+'Daily Rainfall Data Since 2002'!C2994</f>
        <v>10</v>
      </c>
      <c r="C2995" s="17">
        <f t="shared" si="122"/>
        <v>1629.5000000000002</v>
      </c>
      <c r="D2995" s="19">
        <f t="shared" si="123"/>
        <v>201009</v>
      </c>
    </row>
    <row r="2996" spans="1:4" x14ac:dyDescent="0.2">
      <c r="A2996" s="14">
        <f>+'Daily Rainfall Data Since 2002'!B2995</f>
        <v>40446</v>
      </c>
      <c r="B2996" s="6">
        <f>+'Daily Rainfall Data Since 2002'!C2995</f>
        <v>20</v>
      </c>
      <c r="C2996" s="17">
        <f t="shared" si="122"/>
        <v>1649.5000000000002</v>
      </c>
      <c r="D2996" s="19">
        <f t="shared" si="123"/>
        <v>201009</v>
      </c>
    </row>
    <row r="2997" spans="1:4" x14ac:dyDescent="0.2">
      <c r="A2997" s="14">
        <f>+'Daily Rainfall Data Since 2002'!B2996</f>
        <v>40447</v>
      </c>
      <c r="B2997" s="6">
        <f>+'Daily Rainfall Data Since 2002'!C2996</f>
        <v>39.6</v>
      </c>
      <c r="C2997" s="17">
        <f t="shared" si="122"/>
        <v>1689.1000000000001</v>
      </c>
      <c r="D2997" s="19">
        <f t="shared" si="123"/>
        <v>201009</v>
      </c>
    </row>
    <row r="2998" spans="1:4" x14ac:dyDescent="0.2">
      <c r="A2998" s="14">
        <f>+'Daily Rainfall Data Since 2002'!B2997</f>
        <v>40448</v>
      </c>
      <c r="B2998" s="6">
        <f>+'Daily Rainfall Data Since 2002'!C2997</f>
        <v>0.2</v>
      </c>
      <c r="C2998" s="17">
        <f t="shared" si="122"/>
        <v>1689.3000000000002</v>
      </c>
      <c r="D2998" s="19">
        <f t="shared" si="123"/>
        <v>201009</v>
      </c>
    </row>
    <row r="2999" spans="1:4" x14ac:dyDescent="0.2">
      <c r="A2999" s="14">
        <f>+'Daily Rainfall Data Since 2002'!B2998</f>
        <v>40449</v>
      </c>
      <c r="B2999" s="6">
        <f>+'Daily Rainfall Data Since 2002'!C2998</f>
        <v>5.8</v>
      </c>
      <c r="C2999" s="17">
        <f t="shared" si="122"/>
        <v>1695.1000000000001</v>
      </c>
      <c r="D2999" s="19">
        <f t="shared" si="123"/>
        <v>201009</v>
      </c>
    </row>
    <row r="3000" spans="1:4" x14ac:dyDescent="0.2">
      <c r="A3000" s="14">
        <f>+'Daily Rainfall Data Since 2002'!B2999</f>
        <v>40450</v>
      </c>
      <c r="B3000" s="6">
        <f>+'Daily Rainfall Data Since 2002'!C2999</f>
        <v>17.8</v>
      </c>
      <c r="C3000" s="17">
        <f t="shared" si="122"/>
        <v>1712.9</v>
      </c>
      <c r="D3000" s="19">
        <f t="shared" si="123"/>
        <v>201009</v>
      </c>
    </row>
    <row r="3001" spans="1:4" x14ac:dyDescent="0.2">
      <c r="A3001" s="14">
        <f>+'Daily Rainfall Data Since 2002'!B3000</f>
        <v>40451</v>
      </c>
      <c r="B3001" s="6">
        <f>+'Daily Rainfall Data Since 2002'!C3000</f>
        <v>0</v>
      </c>
      <c r="C3001" s="17">
        <f t="shared" si="122"/>
        <v>1712.9</v>
      </c>
      <c r="D3001" s="19">
        <f t="shared" si="123"/>
        <v>201009</v>
      </c>
    </row>
    <row r="3002" spans="1:4" x14ac:dyDescent="0.2">
      <c r="A3002" s="14">
        <f>+'Daily Rainfall Data Since 2002'!B3001</f>
        <v>40452</v>
      </c>
      <c r="B3002" s="6">
        <f>+'Daily Rainfall Data Since 2002'!C3001</f>
        <v>0</v>
      </c>
      <c r="C3002" s="17">
        <f t="shared" si="122"/>
        <v>1712.9</v>
      </c>
      <c r="D3002" s="19">
        <f t="shared" si="123"/>
        <v>201010</v>
      </c>
    </row>
    <row r="3003" spans="1:4" x14ac:dyDescent="0.2">
      <c r="A3003" s="14">
        <f>+'Daily Rainfall Data Since 2002'!B3002</f>
        <v>40453</v>
      </c>
      <c r="B3003" s="6">
        <f>+'Daily Rainfall Data Since 2002'!C3002</f>
        <v>17</v>
      </c>
      <c r="C3003" s="17">
        <f t="shared" si="122"/>
        <v>1729.9</v>
      </c>
      <c r="D3003" s="19">
        <f t="shared" si="123"/>
        <v>201010</v>
      </c>
    </row>
    <row r="3004" spans="1:4" x14ac:dyDescent="0.2">
      <c r="A3004" s="14">
        <f>+'Daily Rainfall Data Since 2002'!B3003</f>
        <v>40454</v>
      </c>
      <c r="B3004" s="6">
        <f>+'Daily Rainfall Data Since 2002'!C3003</f>
        <v>0</v>
      </c>
      <c r="C3004" s="17">
        <f t="shared" si="122"/>
        <v>1729.9</v>
      </c>
      <c r="D3004" s="19">
        <f t="shared" si="123"/>
        <v>201010</v>
      </c>
    </row>
    <row r="3005" spans="1:4" x14ac:dyDescent="0.2">
      <c r="A3005" s="14">
        <f>+'Daily Rainfall Data Since 2002'!B3004</f>
        <v>40455</v>
      </c>
      <c r="B3005" s="6">
        <f>+'Daily Rainfall Data Since 2002'!C3004</f>
        <v>0</v>
      </c>
      <c r="C3005" s="17">
        <f t="shared" si="122"/>
        <v>1729.9</v>
      </c>
      <c r="D3005" s="19">
        <f t="shared" si="123"/>
        <v>201010</v>
      </c>
    </row>
    <row r="3006" spans="1:4" x14ac:dyDescent="0.2">
      <c r="A3006" s="14">
        <f>+'Daily Rainfall Data Since 2002'!B3005</f>
        <v>40456</v>
      </c>
      <c r="B3006" s="6">
        <f>+'Daily Rainfall Data Since 2002'!C3005</f>
        <v>8.1999999999999993</v>
      </c>
      <c r="C3006" s="17">
        <f t="shared" si="122"/>
        <v>1738.1000000000001</v>
      </c>
      <c r="D3006" s="19">
        <f t="shared" si="123"/>
        <v>201010</v>
      </c>
    </row>
    <row r="3007" spans="1:4" x14ac:dyDescent="0.2">
      <c r="A3007" s="14">
        <f>+'Daily Rainfall Data Since 2002'!B3006</f>
        <v>40457</v>
      </c>
      <c r="B3007" s="6">
        <f>+'Daily Rainfall Data Since 2002'!C3006</f>
        <v>0</v>
      </c>
      <c r="C3007" s="17">
        <f t="shared" si="122"/>
        <v>1738.1000000000001</v>
      </c>
      <c r="D3007" s="19">
        <f t="shared" si="123"/>
        <v>201010</v>
      </c>
    </row>
    <row r="3008" spans="1:4" x14ac:dyDescent="0.2">
      <c r="A3008" s="14">
        <f>+'Daily Rainfall Data Since 2002'!B3007</f>
        <v>40458</v>
      </c>
      <c r="B3008" s="6">
        <f>+'Daily Rainfall Data Since 2002'!C3007</f>
        <v>15</v>
      </c>
      <c r="C3008" s="17">
        <f t="shared" ref="C3008:C3071" si="124">IF(B3008="nd",0, IF(B3008="T",0,B3008))+C3007</f>
        <v>1753.1000000000001</v>
      </c>
      <c r="D3008" s="19">
        <f t="shared" si="123"/>
        <v>201010</v>
      </c>
    </row>
    <row r="3009" spans="1:4" x14ac:dyDescent="0.2">
      <c r="A3009" s="14">
        <f>+'Daily Rainfall Data Since 2002'!B3008</f>
        <v>40459</v>
      </c>
      <c r="B3009" s="6">
        <f>+'Daily Rainfall Data Since 2002'!C3008</f>
        <v>0</v>
      </c>
      <c r="C3009" s="17">
        <f t="shared" si="124"/>
        <v>1753.1000000000001</v>
      </c>
      <c r="D3009" s="19">
        <f t="shared" si="123"/>
        <v>201010</v>
      </c>
    </row>
    <row r="3010" spans="1:4" x14ac:dyDescent="0.2">
      <c r="A3010" s="14">
        <f>+'Daily Rainfall Data Since 2002'!B3009</f>
        <v>40460</v>
      </c>
      <c r="B3010" s="6">
        <f>+'Daily Rainfall Data Since 2002'!C3009</f>
        <v>30.4</v>
      </c>
      <c r="C3010" s="17">
        <f t="shared" si="124"/>
        <v>1783.5000000000002</v>
      </c>
      <c r="D3010" s="19">
        <f t="shared" si="123"/>
        <v>201010</v>
      </c>
    </row>
    <row r="3011" spans="1:4" x14ac:dyDescent="0.2">
      <c r="A3011" s="14">
        <f>+'Daily Rainfall Data Since 2002'!B3010</f>
        <v>40461</v>
      </c>
      <c r="B3011" s="6">
        <f>+'Daily Rainfall Data Since 2002'!C3010</f>
        <v>0</v>
      </c>
      <c r="C3011" s="17">
        <f t="shared" si="124"/>
        <v>1783.5000000000002</v>
      </c>
      <c r="D3011" s="19">
        <f t="shared" si="123"/>
        <v>201010</v>
      </c>
    </row>
    <row r="3012" spans="1:4" x14ac:dyDescent="0.2">
      <c r="A3012" s="14">
        <f>+'Daily Rainfall Data Since 2002'!B3011</f>
        <v>40462</v>
      </c>
      <c r="B3012" s="6">
        <f>+'Daily Rainfall Data Since 2002'!C3011</f>
        <v>43.6</v>
      </c>
      <c r="C3012" s="17">
        <f t="shared" si="124"/>
        <v>1827.1000000000001</v>
      </c>
      <c r="D3012" s="19">
        <f t="shared" si="123"/>
        <v>201010</v>
      </c>
    </row>
    <row r="3013" spans="1:4" x14ac:dyDescent="0.2">
      <c r="A3013" s="14">
        <f>+'Daily Rainfall Data Since 2002'!B3012</f>
        <v>40463</v>
      </c>
      <c r="B3013" s="6">
        <f>+'Daily Rainfall Data Since 2002'!C3012</f>
        <v>0</v>
      </c>
      <c r="C3013" s="17">
        <f t="shared" si="124"/>
        <v>1827.1000000000001</v>
      </c>
      <c r="D3013" s="19">
        <f t="shared" si="123"/>
        <v>201010</v>
      </c>
    </row>
    <row r="3014" spans="1:4" x14ac:dyDescent="0.2">
      <c r="A3014" s="14">
        <f>+'Daily Rainfall Data Since 2002'!B3013</f>
        <v>40464</v>
      </c>
      <c r="B3014" s="6">
        <f>+'Daily Rainfall Data Since 2002'!C3013</f>
        <v>0.4</v>
      </c>
      <c r="C3014" s="17">
        <f t="shared" si="124"/>
        <v>1827.5000000000002</v>
      </c>
      <c r="D3014" s="19">
        <f t="shared" si="123"/>
        <v>201010</v>
      </c>
    </row>
    <row r="3015" spans="1:4" x14ac:dyDescent="0.2">
      <c r="A3015" s="14">
        <f>+'Daily Rainfall Data Since 2002'!B3014</f>
        <v>40465</v>
      </c>
      <c r="B3015" s="6">
        <f>+'Daily Rainfall Data Since 2002'!C3014</f>
        <v>59.4</v>
      </c>
      <c r="C3015" s="17">
        <f t="shared" si="124"/>
        <v>1886.9000000000003</v>
      </c>
      <c r="D3015" s="19">
        <f t="shared" si="123"/>
        <v>201010</v>
      </c>
    </row>
    <row r="3016" spans="1:4" x14ac:dyDescent="0.2">
      <c r="A3016" s="14">
        <f>+'Daily Rainfall Data Since 2002'!B3015</f>
        <v>40466</v>
      </c>
      <c r="B3016" s="6">
        <f>+'Daily Rainfall Data Since 2002'!C3015</f>
        <v>10.4</v>
      </c>
      <c r="C3016" s="17">
        <f t="shared" si="124"/>
        <v>1897.3000000000004</v>
      </c>
      <c r="D3016" s="19">
        <f t="shared" si="123"/>
        <v>201010</v>
      </c>
    </row>
    <row r="3017" spans="1:4" x14ac:dyDescent="0.2">
      <c r="A3017" s="14">
        <f>+'Daily Rainfall Data Since 2002'!B3016</f>
        <v>40467</v>
      </c>
      <c r="B3017" s="6">
        <f>+'Daily Rainfall Data Since 2002'!C3016</f>
        <v>0</v>
      </c>
      <c r="C3017" s="17">
        <f t="shared" si="124"/>
        <v>1897.3000000000004</v>
      </c>
      <c r="D3017" s="19">
        <f t="shared" si="123"/>
        <v>201010</v>
      </c>
    </row>
    <row r="3018" spans="1:4" x14ac:dyDescent="0.2">
      <c r="A3018" s="14">
        <f>+'Daily Rainfall Data Since 2002'!B3017</f>
        <v>40468</v>
      </c>
      <c r="B3018" s="6">
        <f>+'Daily Rainfall Data Since 2002'!C3017</f>
        <v>18.899999999999999</v>
      </c>
      <c r="C3018" s="17">
        <f t="shared" si="124"/>
        <v>1916.2000000000005</v>
      </c>
      <c r="D3018" s="19">
        <f t="shared" si="123"/>
        <v>201010</v>
      </c>
    </row>
    <row r="3019" spans="1:4" x14ac:dyDescent="0.2">
      <c r="A3019" s="14">
        <f>+'Daily Rainfall Data Since 2002'!B3018</f>
        <v>40469</v>
      </c>
      <c r="B3019" s="6">
        <f>+'Daily Rainfall Data Since 2002'!C3018</f>
        <v>3.8</v>
      </c>
      <c r="C3019" s="17">
        <f t="shared" si="124"/>
        <v>1920.0000000000005</v>
      </c>
      <c r="D3019" s="19">
        <f t="shared" si="123"/>
        <v>201010</v>
      </c>
    </row>
    <row r="3020" spans="1:4" x14ac:dyDescent="0.2">
      <c r="A3020" s="14">
        <f>+'Daily Rainfall Data Since 2002'!B3019</f>
        <v>40470</v>
      </c>
      <c r="B3020" s="6">
        <f>+'Daily Rainfall Data Since 2002'!C3019</f>
        <v>16.5</v>
      </c>
      <c r="C3020" s="17">
        <f t="shared" si="124"/>
        <v>1936.5000000000005</v>
      </c>
      <c r="D3020" s="19">
        <f t="shared" si="123"/>
        <v>201010</v>
      </c>
    </row>
    <row r="3021" spans="1:4" x14ac:dyDescent="0.2">
      <c r="A3021" s="14">
        <f>+'Daily Rainfall Data Since 2002'!B3020</f>
        <v>40471</v>
      </c>
      <c r="B3021" s="6">
        <f>+'Daily Rainfall Data Since 2002'!C3020</f>
        <v>0</v>
      </c>
      <c r="C3021" s="17">
        <f t="shared" si="124"/>
        <v>1936.5000000000005</v>
      </c>
      <c r="D3021" s="19">
        <f t="shared" si="123"/>
        <v>201010</v>
      </c>
    </row>
    <row r="3022" spans="1:4" x14ac:dyDescent="0.2">
      <c r="A3022" s="14">
        <f>+'Daily Rainfall Data Since 2002'!B3021</f>
        <v>40472</v>
      </c>
      <c r="B3022" s="6">
        <f>+'Daily Rainfall Data Since 2002'!C3021</f>
        <v>31.4</v>
      </c>
      <c r="C3022" s="17">
        <f t="shared" si="124"/>
        <v>1967.9000000000005</v>
      </c>
      <c r="D3022" s="19">
        <f t="shared" si="123"/>
        <v>201010</v>
      </c>
    </row>
    <row r="3023" spans="1:4" x14ac:dyDescent="0.2">
      <c r="A3023" s="14">
        <f>+'Daily Rainfall Data Since 2002'!B3022</f>
        <v>40473</v>
      </c>
      <c r="B3023" s="6">
        <f>+'Daily Rainfall Data Since 2002'!C3022</f>
        <v>0</v>
      </c>
      <c r="C3023" s="17">
        <f t="shared" si="124"/>
        <v>1967.9000000000005</v>
      </c>
      <c r="D3023" s="19">
        <f t="shared" si="123"/>
        <v>201010</v>
      </c>
    </row>
    <row r="3024" spans="1:4" x14ac:dyDescent="0.2">
      <c r="A3024" s="14">
        <f>+'Daily Rainfall Data Since 2002'!B3023</f>
        <v>40474</v>
      </c>
      <c r="B3024" s="6">
        <f>+'Daily Rainfall Data Since 2002'!C3023</f>
        <v>30</v>
      </c>
      <c r="C3024" s="17">
        <f t="shared" si="124"/>
        <v>1997.9000000000005</v>
      </c>
      <c r="D3024" s="19">
        <f t="shared" si="123"/>
        <v>201010</v>
      </c>
    </row>
    <row r="3025" spans="1:4" x14ac:dyDescent="0.2">
      <c r="A3025" s="14">
        <f>+'Daily Rainfall Data Since 2002'!B3024</f>
        <v>40475</v>
      </c>
      <c r="B3025" s="6">
        <f>+'Daily Rainfall Data Since 2002'!C3024</f>
        <v>28.2</v>
      </c>
      <c r="C3025" s="17">
        <f t="shared" si="124"/>
        <v>2026.1000000000006</v>
      </c>
      <c r="D3025" s="19">
        <f t="shared" si="123"/>
        <v>201010</v>
      </c>
    </row>
    <row r="3026" spans="1:4" x14ac:dyDescent="0.2">
      <c r="A3026" s="14">
        <f>+'Daily Rainfall Data Since 2002'!B3025</f>
        <v>40476</v>
      </c>
      <c r="B3026" s="6">
        <f>+'Daily Rainfall Data Since 2002'!C3025</f>
        <v>14.8</v>
      </c>
      <c r="C3026" s="17">
        <f t="shared" si="124"/>
        <v>2040.9000000000005</v>
      </c>
      <c r="D3026" s="19">
        <f t="shared" si="123"/>
        <v>201010</v>
      </c>
    </row>
    <row r="3027" spans="1:4" x14ac:dyDescent="0.2">
      <c r="A3027" s="14">
        <f>+'Daily Rainfall Data Since 2002'!B3026</f>
        <v>40477</v>
      </c>
      <c r="B3027" s="6">
        <f>+'Daily Rainfall Data Since 2002'!C3026</f>
        <v>0</v>
      </c>
      <c r="C3027" s="17">
        <f t="shared" si="124"/>
        <v>2040.9000000000005</v>
      </c>
      <c r="D3027" s="19">
        <f t="shared" ref="D3027:D3090" si="125">+YEAR(A3027)*100+MONTH(A3027)</f>
        <v>201010</v>
      </c>
    </row>
    <row r="3028" spans="1:4" x14ac:dyDescent="0.2">
      <c r="A3028" s="14">
        <f>+'Daily Rainfall Data Since 2002'!B3027</f>
        <v>40478</v>
      </c>
      <c r="B3028" s="6">
        <f>+'Daily Rainfall Data Since 2002'!C3027</f>
        <v>17.8</v>
      </c>
      <c r="C3028" s="17">
        <f t="shared" si="124"/>
        <v>2058.7000000000007</v>
      </c>
      <c r="D3028" s="19">
        <f t="shared" si="125"/>
        <v>201010</v>
      </c>
    </row>
    <row r="3029" spans="1:4" x14ac:dyDescent="0.2">
      <c r="A3029" s="14">
        <f>+'Daily Rainfall Data Since 2002'!B3028</f>
        <v>40479</v>
      </c>
      <c r="B3029" s="6">
        <f>+'Daily Rainfall Data Since 2002'!C3028</f>
        <v>0</v>
      </c>
      <c r="C3029" s="17">
        <f t="shared" si="124"/>
        <v>2058.7000000000007</v>
      </c>
      <c r="D3029" s="19">
        <f t="shared" si="125"/>
        <v>201010</v>
      </c>
    </row>
    <row r="3030" spans="1:4" x14ac:dyDescent="0.2">
      <c r="A3030" s="14">
        <f>+'Daily Rainfall Data Since 2002'!B3029</f>
        <v>40480</v>
      </c>
      <c r="B3030" s="6">
        <f>+'Daily Rainfall Data Since 2002'!C3029</f>
        <v>0</v>
      </c>
      <c r="C3030" s="17">
        <f t="shared" si="124"/>
        <v>2058.7000000000007</v>
      </c>
      <c r="D3030" s="19">
        <f t="shared" si="125"/>
        <v>201010</v>
      </c>
    </row>
    <row r="3031" spans="1:4" x14ac:dyDescent="0.2">
      <c r="A3031" s="14">
        <f>+'Daily Rainfall Data Since 2002'!B3030</f>
        <v>40481</v>
      </c>
      <c r="B3031" s="6">
        <f>+'Daily Rainfall Data Since 2002'!C3030</f>
        <v>27</v>
      </c>
      <c r="C3031" s="17">
        <f t="shared" si="124"/>
        <v>2085.7000000000007</v>
      </c>
      <c r="D3031" s="19">
        <f t="shared" si="125"/>
        <v>201010</v>
      </c>
    </row>
    <row r="3032" spans="1:4" x14ac:dyDescent="0.2">
      <c r="A3032" s="14">
        <f>+'Daily Rainfall Data Since 2002'!B3031</f>
        <v>40482</v>
      </c>
      <c r="B3032" s="6">
        <f>+'Daily Rainfall Data Since 2002'!C3031</f>
        <v>0</v>
      </c>
      <c r="C3032" s="17">
        <f t="shared" si="124"/>
        <v>2085.7000000000007</v>
      </c>
      <c r="D3032" s="19">
        <f t="shared" si="125"/>
        <v>201010</v>
      </c>
    </row>
    <row r="3033" spans="1:4" x14ac:dyDescent="0.2">
      <c r="A3033" s="14">
        <f>+'Daily Rainfall Data Since 2002'!B3032</f>
        <v>40483</v>
      </c>
      <c r="B3033" s="6">
        <f>+'Daily Rainfall Data Since 2002'!C3032</f>
        <v>10</v>
      </c>
      <c r="C3033" s="17">
        <f t="shared" si="124"/>
        <v>2095.7000000000007</v>
      </c>
      <c r="D3033" s="19">
        <f t="shared" si="125"/>
        <v>201011</v>
      </c>
    </row>
    <row r="3034" spans="1:4" x14ac:dyDescent="0.2">
      <c r="A3034" s="14">
        <f>+'Daily Rainfall Data Since 2002'!B3033</f>
        <v>40484</v>
      </c>
      <c r="B3034" s="6">
        <f>+'Daily Rainfall Data Since 2002'!C3033</f>
        <v>7.8</v>
      </c>
      <c r="C3034" s="17">
        <f t="shared" si="124"/>
        <v>2103.5000000000009</v>
      </c>
      <c r="D3034" s="19">
        <f t="shared" si="125"/>
        <v>201011</v>
      </c>
    </row>
    <row r="3035" spans="1:4" x14ac:dyDescent="0.2">
      <c r="A3035" s="14">
        <f>+'Daily Rainfall Data Since 2002'!B3034</f>
        <v>40485</v>
      </c>
      <c r="B3035" s="6">
        <f>+'Daily Rainfall Data Since 2002'!C3034</f>
        <v>4</v>
      </c>
      <c r="C3035" s="17">
        <f t="shared" si="124"/>
        <v>2107.5000000000009</v>
      </c>
      <c r="D3035" s="19">
        <f t="shared" si="125"/>
        <v>201011</v>
      </c>
    </row>
    <row r="3036" spans="1:4" x14ac:dyDescent="0.2">
      <c r="A3036" s="14">
        <f>+'Daily Rainfall Data Since 2002'!B3035</f>
        <v>40486</v>
      </c>
      <c r="B3036" s="6">
        <f>+'Daily Rainfall Data Since 2002'!C3035</f>
        <v>1.4</v>
      </c>
      <c r="C3036" s="17">
        <f t="shared" si="124"/>
        <v>2108.900000000001</v>
      </c>
      <c r="D3036" s="19">
        <f t="shared" si="125"/>
        <v>201011</v>
      </c>
    </row>
    <row r="3037" spans="1:4" x14ac:dyDescent="0.2">
      <c r="A3037" s="14">
        <f>+'Daily Rainfall Data Since 2002'!B3036</f>
        <v>40487</v>
      </c>
      <c r="B3037" s="6">
        <f>+'Daily Rainfall Data Since 2002'!C3036</f>
        <v>0</v>
      </c>
      <c r="C3037" s="17">
        <f t="shared" si="124"/>
        <v>2108.900000000001</v>
      </c>
      <c r="D3037" s="19">
        <f t="shared" si="125"/>
        <v>201011</v>
      </c>
    </row>
    <row r="3038" spans="1:4" x14ac:dyDescent="0.2">
      <c r="A3038" s="14">
        <f>+'Daily Rainfall Data Since 2002'!B3037</f>
        <v>40488</v>
      </c>
      <c r="B3038" s="6">
        <f>+'Daily Rainfall Data Since 2002'!C3037</f>
        <v>0</v>
      </c>
      <c r="C3038" s="17">
        <f t="shared" si="124"/>
        <v>2108.900000000001</v>
      </c>
      <c r="D3038" s="19">
        <f t="shared" si="125"/>
        <v>201011</v>
      </c>
    </row>
    <row r="3039" spans="1:4" x14ac:dyDescent="0.2">
      <c r="A3039" s="14">
        <f>+'Daily Rainfall Data Since 2002'!B3038</f>
        <v>40489</v>
      </c>
      <c r="B3039" s="6">
        <f>+'Daily Rainfall Data Since 2002'!C3038</f>
        <v>0</v>
      </c>
      <c r="C3039" s="17">
        <f t="shared" si="124"/>
        <v>2108.900000000001</v>
      </c>
      <c r="D3039" s="19">
        <f t="shared" si="125"/>
        <v>201011</v>
      </c>
    </row>
    <row r="3040" spans="1:4" x14ac:dyDescent="0.2">
      <c r="A3040" s="14">
        <f>+'Daily Rainfall Data Since 2002'!B3039</f>
        <v>40490</v>
      </c>
      <c r="B3040" s="6">
        <f>+'Daily Rainfall Data Since 2002'!C3039</f>
        <v>0</v>
      </c>
      <c r="C3040" s="17">
        <f t="shared" si="124"/>
        <v>2108.900000000001</v>
      </c>
      <c r="D3040" s="19">
        <f t="shared" si="125"/>
        <v>201011</v>
      </c>
    </row>
    <row r="3041" spans="1:4" x14ac:dyDescent="0.2">
      <c r="A3041" s="14">
        <f>+'Daily Rainfall Data Since 2002'!B3040</f>
        <v>40491</v>
      </c>
      <c r="B3041" s="6">
        <f>+'Daily Rainfall Data Since 2002'!C3040</f>
        <v>0</v>
      </c>
      <c r="C3041" s="17">
        <f t="shared" si="124"/>
        <v>2108.900000000001</v>
      </c>
      <c r="D3041" s="19">
        <f t="shared" si="125"/>
        <v>201011</v>
      </c>
    </row>
    <row r="3042" spans="1:4" x14ac:dyDescent="0.2">
      <c r="A3042" s="14">
        <f>+'Daily Rainfall Data Since 2002'!B3041</f>
        <v>40492</v>
      </c>
      <c r="B3042" s="6">
        <f>+'Daily Rainfall Data Since 2002'!C3041</f>
        <v>7.8</v>
      </c>
      <c r="C3042" s="17">
        <f t="shared" si="124"/>
        <v>2116.7000000000012</v>
      </c>
      <c r="D3042" s="19">
        <f t="shared" si="125"/>
        <v>201011</v>
      </c>
    </row>
    <row r="3043" spans="1:4" x14ac:dyDescent="0.2">
      <c r="A3043" s="14">
        <f>+'Daily Rainfall Data Since 2002'!B3042</f>
        <v>40493</v>
      </c>
      <c r="B3043" s="6">
        <f>+'Daily Rainfall Data Since 2002'!C3042</f>
        <v>0</v>
      </c>
      <c r="C3043" s="17">
        <f t="shared" si="124"/>
        <v>2116.7000000000012</v>
      </c>
      <c r="D3043" s="19">
        <f t="shared" si="125"/>
        <v>201011</v>
      </c>
    </row>
    <row r="3044" spans="1:4" x14ac:dyDescent="0.2">
      <c r="A3044" s="14">
        <f>+'Daily Rainfall Data Since 2002'!B3043</f>
        <v>40494</v>
      </c>
      <c r="B3044" s="6">
        <f>+'Daily Rainfall Data Since 2002'!C3043</f>
        <v>0</v>
      </c>
      <c r="C3044" s="17">
        <f t="shared" si="124"/>
        <v>2116.7000000000012</v>
      </c>
      <c r="D3044" s="19">
        <f t="shared" si="125"/>
        <v>201011</v>
      </c>
    </row>
    <row r="3045" spans="1:4" x14ac:dyDescent="0.2">
      <c r="A3045" s="14">
        <f>+'Daily Rainfall Data Since 2002'!B3044</f>
        <v>40495</v>
      </c>
      <c r="B3045" s="6">
        <f>+'Daily Rainfall Data Since 2002'!C3044</f>
        <v>0</v>
      </c>
      <c r="C3045" s="17">
        <f t="shared" si="124"/>
        <v>2116.7000000000012</v>
      </c>
      <c r="D3045" s="19">
        <f t="shared" si="125"/>
        <v>201011</v>
      </c>
    </row>
    <row r="3046" spans="1:4" x14ac:dyDescent="0.2">
      <c r="A3046" s="14">
        <f>+'Daily Rainfall Data Since 2002'!B3045</f>
        <v>40496</v>
      </c>
      <c r="B3046" s="6">
        <f>+'Daily Rainfall Data Since 2002'!C3045</f>
        <v>0</v>
      </c>
      <c r="C3046" s="17">
        <f t="shared" si="124"/>
        <v>2116.7000000000012</v>
      </c>
      <c r="D3046" s="19">
        <f t="shared" si="125"/>
        <v>201011</v>
      </c>
    </row>
    <row r="3047" spans="1:4" x14ac:dyDescent="0.2">
      <c r="A3047" s="14">
        <f>+'Daily Rainfall Data Since 2002'!B3046</f>
        <v>40497</v>
      </c>
      <c r="B3047" s="6">
        <f>+'Daily Rainfall Data Since 2002'!C3046</f>
        <v>0</v>
      </c>
      <c r="C3047" s="17">
        <f t="shared" si="124"/>
        <v>2116.7000000000012</v>
      </c>
      <c r="D3047" s="19">
        <f t="shared" si="125"/>
        <v>201011</v>
      </c>
    </row>
    <row r="3048" spans="1:4" x14ac:dyDescent="0.2">
      <c r="A3048" s="14">
        <f>+'Daily Rainfall Data Since 2002'!B3047</f>
        <v>40498</v>
      </c>
      <c r="B3048" s="6">
        <f>+'Daily Rainfall Data Since 2002'!C3047</f>
        <v>0</v>
      </c>
      <c r="C3048" s="17">
        <f t="shared" si="124"/>
        <v>2116.7000000000012</v>
      </c>
      <c r="D3048" s="19">
        <f t="shared" si="125"/>
        <v>201011</v>
      </c>
    </row>
    <row r="3049" spans="1:4" x14ac:dyDescent="0.2">
      <c r="A3049" s="14">
        <f>+'Daily Rainfall Data Since 2002'!B3048</f>
        <v>40499</v>
      </c>
      <c r="B3049" s="6">
        <f>+'Daily Rainfall Data Since 2002'!C3048</f>
        <v>0</v>
      </c>
      <c r="C3049" s="17">
        <f t="shared" si="124"/>
        <v>2116.7000000000012</v>
      </c>
      <c r="D3049" s="19">
        <f t="shared" si="125"/>
        <v>201011</v>
      </c>
    </row>
    <row r="3050" spans="1:4" x14ac:dyDescent="0.2">
      <c r="A3050" s="14">
        <f>+'Daily Rainfall Data Since 2002'!B3049</f>
        <v>40500</v>
      </c>
      <c r="B3050" s="6">
        <f>+'Daily Rainfall Data Since 2002'!C3049</f>
        <v>0</v>
      </c>
      <c r="C3050" s="17">
        <f t="shared" si="124"/>
        <v>2116.7000000000012</v>
      </c>
      <c r="D3050" s="19">
        <f t="shared" si="125"/>
        <v>201011</v>
      </c>
    </row>
    <row r="3051" spans="1:4" x14ac:dyDescent="0.2">
      <c r="A3051" s="14">
        <f>+'Daily Rainfall Data Since 2002'!B3050</f>
        <v>40501</v>
      </c>
      <c r="B3051" s="6">
        <f>+'Daily Rainfall Data Since 2002'!C3050</f>
        <v>0</v>
      </c>
      <c r="C3051" s="17">
        <f t="shared" si="124"/>
        <v>2116.7000000000012</v>
      </c>
      <c r="D3051" s="19">
        <f t="shared" si="125"/>
        <v>201011</v>
      </c>
    </row>
    <row r="3052" spans="1:4" x14ac:dyDescent="0.2">
      <c r="A3052" s="14">
        <f>+'Daily Rainfall Data Since 2002'!B3051</f>
        <v>40502</v>
      </c>
      <c r="B3052" s="6">
        <f>+'Daily Rainfall Data Since 2002'!C3051</f>
        <v>13.2</v>
      </c>
      <c r="C3052" s="17">
        <f t="shared" si="124"/>
        <v>2129.900000000001</v>
      </c>
      <c r="D3052" s="19">
        <f t="shared" si="125"/>
        <v>201011</v>
      </c>
    </row>
    <row r="3053" spans="1:4" x14ac:dyDescent="0.2">
      <c r="A3053" s="14">
        <f>+'Daily Rainfall Data Since 2002'!B3052</f>
        <v>40503</v>
      </c>
      <c r="B3053" s="6">
        <f>+'Daily Rainfall Data Since 2002'!C3052</f>
        <v>0</v>
      </c>
      <c r="C3053" s="17">
        <f t="shared" si="124"/>
        <v>2129.900000000001</v>
      </c>
      <c r="D3053" s="19">
        <f t="shared" si="125"/>
        <v>201011</v>
      </c>
    </row>
    <row r="3054" spans="1:4" x14ac:dyDescent="0.2">
      <c r="A3054" s="14">
        <f>+'Daily Rainfall Data Since 2002'!B3053</f>
        <v>40504</v>
      </c>
      <c r="B3054" s="6">
        <f>+'Daily Rainfall Data Since 2002'!C3053</f>
        <v>0</v>
      </c>
      <c r="C3054" s="17">
        <f t="shared" si="124"/>
        <v>2129.900000000001</v>
      </c>
      <c r="D3054" s="19">
        <f t="shared" si="125"/>
        <v>201011</v>
      </c>
    </row>
    <row r="3055" spans="1:4" x14ac:dyDescent="0.2">
      <c r="A3055" s="14">
        <f>+'Daily Rainfall Data Since 2002'!B3054</f>
        <v>40505</v>
      </c>
      <c r="B3055" s="6">
        <f>+'Daily Rainfall Data Since 2002'!C3054</f>
        <v>6.8</v>
      </c>
      <c r="C3055" s="17">
        <f t="shared" si="124"/>
        <v>2136.7000000000012</v>
      </c>
      <c r="D3055" s="19">
        <f t="shared" si="125"/>
        <v>201011</v>
      </c>
    </row>
    <row r="3056" spans="1:4" x14ac:dyDescent="0.2">
      <c r="A3056" s="14">
        <f>+'Daily Rainfall Data Since 2002'!B3055</f>
        <v>40506</v>
      </c>
      <c r="B3056" s="6">
        <f>+'Daily Rainfall Data Since 2002'!C3055</f>
        <v>0</v>
      </c>
      <c r="C3056" s="17">
        <f t="shared" si="124"/>
        <v>2136.7000000000012</v>
      </c>
      <c r="D3056" s="19">
        <f t="shared" si="125"/>
        <v>201011</v>
      </c>
    </row>
    <row r="3057" spans="1:4" x14ac:dyDescent="0.2">
      <c r="A3057" s="14">
        <f>+'Daily Rainfall Data Since 2002'!B3056</f>
        <v>40507</v>
      </c>
      <c r="B3057" s="6">
        <f>+'Daily Rainfall Data Since 2002'!C3056</f>
        <v>0</v>
      </c>
      <c r="C3057" s="17">
        <f t="shared" si="124"/>
        <v>2136.7000000000012</v>
      </c>
      <c r="D3057" s="19">
        <f t="shared" si="125"/>
        <v>201011</v>
      </c>
    </row>
    <row r="3058" spans="1:4" x14ac:dyDescent="0.2">
      <c r="A3058" s="14">
        <f>+'Daily Rainfall Data Since 2002'!B3057</f>
        <v>40508</v>
      </c>
      <c r="B3058" s="6">
        <f>+'Daily Rainfall Data Since 2002'!C3057</f>
        <v>0</v>
      </c>
      <c r="C3058" s="17">
        <f t="shared" si="124"/>
        <v>2136.7000000000012</v>
      </c>
      <c r="D3058" s="19">
        <f t="shared" si="125"/>
        <v>201011</v>
      </c>
    </row>
    <row r="3059" spans="1:4" x14ac:dyDescent="0.2">
      <c r="A3059" s="14">
        <f>+'Daily Rainfall Data Since 2002'!B3058</f>
        <v>40509</v>
      </c>
      <c r="B3059" s="6">
        <f>+'Daily Rainfall Data Since 2002'!C3058</f>
        <v>0</v>
      </c>
      <c r="C3059" s="17">
        <f t="shared" si="124"/>
        <v>2136.7000000000012</v>
      </c>
      <c r="D3059" s="19">
        <f t="shared" si="125"/>
        <v>201011</v>
      </c>
    </row>
    <row r="3060" spans="1:4" x14ac:dyDescent="0.2">
      <c r="A3060" s="14">
        <f>+'Daily Rainfall Data Since 2002'!B3059</f>
        <v>40510</v>
      </c>
      <c r="B3060" s="6">
        <f>+'Daily Rainfall Data Since 2002'!C3059</f>
        <v>0</v>
      </c>
      <c r="C3060" s="17">
        <f t="shared" si="124"/>
        <v>2136.7000000000012</v>
      </c>
      <c r="D3060" s="19">
        <f t="shared" si="125"/>
        <v>201011</v>
      </c>
    </row>
    <row r="3061" spans="1:4" x14ac:dyDescent="0.2">
      <c r="A3061" s="14">
        <f>+'Daily Rainfall Data Since 2002'!B3060</f>
        <v>40511</v>
      </c>
      <c r="B3061" s="6">
        <f>+'Daily Rainfall Data Since 2002'!C3060</f>
        <v>0</v>
      </c>
      <c r="C3061" s="17">
        <f t="shared" si="124"/>
        <v>2136.7000000000012</v>
      </c>
      <c r="D3061" s="19">
        <f t="shared" si="125"/>
        <v>201011</v>
      </c>
    </row>
    <row r="3062" spans="1:4" x14ac:dyDescent="0.2">
      <c r="A3062" s="14">
        <f>+'Daily Rainfall Data Since 2002'!B3061</f>
        <v>40512</v>
      </c>
      <c r="B3062" s="6">
        <f>+'Daily Rainfall Data Since 2002'!C3061</f>
        <v>0</v>
      </c>
      <c r="C3062" s="17">
        <f t="shared" si="124"/>
        <v>2136.7000000000012</v>
      </c>
      <c r="D3062" s="19">
        <f t="shared" si="125"/>
        <v>201011</v>
      </c>
    </row>
    <row r="3063" spans="1:4" x14ac:dyDescent="0.2">
      <c r="A3063" s="14">
        <f>+'Daily Rainfall Data Since 2002'!B3062</f>
        <v>40513</v>
      </c>
      <c r="B3063" s="6">
        <f>+'Daily Rainfall Data Since 2002'!C3062</f>
        <v>0</v>
      </c>
      <c r="C3063" s="17">
        <f t="shared" si="124"/>
        <v>2136.7000000000012</v>
      </c>
      <c r="D3063" s="19">
        <f t="shared" si="125"/>
        <v>201012</v>
      </c>
    </row>
    <row r="3064" spans="1:4" x14ac:dyDescent="0.2">
      <c r="A3064" s="14">
        <f>+'Daily Rainfall Data Since 2002'!B3063</f>
        <v>40514</v>
      </c>
      <c r="B3064" s="6">
        <f>+'Daily Rainfall Data Since 2002'!C3063</f>
        <v>0</v>
      </c>
      <c r="C3064" s="17">
        <f t="shared" si="124"/>
        <v>2136.7000000000012</v>
      </c>
      <c r="D3064" s="19">
        <f t="shared" si="125"/>
        <v>201012</v>
      </c>
    </row>
    <row r="3065" spans="1:4" x14ac:dyDescent="0.2">
      <c r="A3065" s="14">
        <f>+'Daily Rainfall Data Since 2002'!B3064</f>
        <v>40515</v>
      </c>
      <c r="B3065" s="6">
        <f>+'Daily Rainfall Data Since 2002'!C3064</f>
        <v>0</v>
      </c>
      <c r="C3065" s="17">
        <f t="shared" si="124"/>
        <v>2136.7000000000012</v>
      </c>
      <c r="D3065" s="19">
        <f t="shared" si="125"/>
        <v>201012</v>
      </c>
    </row>
    <row r="3066" spans="1:4" x14ac:dyDescent="0.2">
      <c r="A3066" s="14">
        <f>+'Daily Rainfall Data Since 2002'!B3065</f>
        <v>40516</v>
      </c>
      <c r="B3066" s="6">
        <f>+'Daily Rainfall Data Since 2002'!C3065</f>
        <v>0</v>
      </c>
      <c r="C3066" s="17">
        <f t="shared" si="124"/>
        <v>2136.7000000000012</v>
      </c>
      <c r="D3066" s="19">
        <f t="shared" si="125"/>
        <v>201012</v>
      </c>
    </row>
    <row r="3067" spans="1:4" x14ac:dyDescent="0.2">
      <c r="A3067" s="14">
        <f>+'Daily Rainfall Data Since 2002'!B3066</f>
        <v>40517</v>
      </c>
      <c r="B3067" s="6">
        <f>+'Daily Rainfall Data Since 2002'!C3066</f>
        <v>0</v>
      </c>
      <c r="C3067" s="17">
        <f t="shared" si="124"/>
        <v>2136.7000000000012</v>
      </c>
      <c r="D3067" s="19">
        <f t="shared" si="125"/>
        <v>201012</v>
      </c>
    </row>
    <row r="3068" spans="1:4" x14ac:dyDescent="0.2">
      <c r="A3068" s="14">
        <f>+'Daily Rainfall Data Since 2002'!B3067</f>
        <v>40518</v>
      </c>
      <c r="B3068" s="6">
        <f>+'Daily Rainfall Data Since 2002'!C3067</f>
        <v>0</v>
      </c>
      <c r="C3068" s="17">
        <f t="shared" si="124"/>
        <v>2136.7000000000012</v>
      </c>
      <c r="D3068" s="19">
        <f t="shared" si="125"/>
        <v>201012</v>
      </c>
    </row>
    <row r="3069" spans="1:4" x14ac:dyDescent="0.2">
      <c r="A3069" s="14">
        <f>+'Daily Rainfall Data Since 2002'!B3068</f>
        <v>40519</v>
      </c>
      <c r="B3069" s="6">
        <f>+'Daily Rainfall Data Since 2002'!C3068</f>
        <v>0</v>
      </c>
      <c r="C3069" s="17">
        <f t="shared" si="124"/>
        <v>2136.7000000000012</v>
      </c>
      <c r="D3069" s="19">
        <f t="shared" si="125"/>
        <v>201012</v>
      </c>
    </row>
    <row r="3070" spans="1:4" x14ac:dyDescent="0.2">
      <c r="A3070" s="14">
        <f>+'Daily Rainfall Data Since 2002'!B3069</f>
        <v>40520</v>
      </c>
      <c r="B3070" s="6">
        <f>+'Daily Rainfall Data Since 2002'!C3069</f>
        <v>0</v>
      </c>
      <c r="C3070" s="17">
        <f t="shared" si="124"/>
        <v>2136.7000000000012</v>
      </c>
      <c r="D3070" s="19">
        <f t="shared" si="125"/>
        <v>201012</v>
      </c>
    </row>
    <row r="3071" spans="1:4" x14ac:dyDescent="0.2">
      <c r="A3071" s="14">
        <f>+'Daily Rainfall Data Since 2002'!B3070</f>
        <v>40521</v>
      </c>
      <c r="B3071" s="6">
        <f>+'Daily Rainfall Data Since 2002'!C3070</f>
        <v>0</v>
      </c>
      <c r="C3071" s="17">
        <f t="shared" si="124"/>
        <v>2136.7000000000012</v>
      </c>
      <c r="D3071" s="19">
        <f t="shared" si="125"/>
        <v>201012</v>
      </c>
    </row>
    <row r="3072" spans="1:4" x14ac:dyDescent="0.2">
      <c r="A3072" s="14">
        <f>+'Daily Rainfall Data Since 2002'!B3071</f>
        <v>40522</v>
      </c>
      <c r="B3072" s="6">
        <f>+'Daily Rainfall Data Since 2002'!C3071</f>
        <v>0</v>
      </c>
      <c r="C3072" s="17">
        <f t="shared" ref="C3072:C3135" si="126">IF(B3072="nd",0, IF(B3072="T",0,B3072))+C3071</f>
        <v>2136.7000000000012</v>
      </c>
      <c r="D3072" s="19">
        <f t="shared" si="125"/>
        <v>201012</v>
      </c>
    </row>
    <row r="3073" spans="1:4" x14ac:dyDescent="0.2">
      <c r="A3073" s="14">
        <f>+'Daily Rainfall Data Since 2002'!B3072</f>
        <v>40523</v>
      </c>
      <c r="B3073" s="6">
        <f>+'Daily Rainfall Data Since 2002'!C3072</f>
        <v>0</v>
      </c>
      <c r="C3073" s="17">
        <f t="shared" si="126"/>
        <v>2136.7000000000012</v>
      </c>
      <c r="D3073" s="19">
        <f t="shared" si="125"/>
        <v>201012</v>
      </c>
    </row>
    <row r="3074" spans="1:4" x14ac:dyDescent="0.2">
      <c r="A3074" s="14">
        <f>+'Daily Rainfall Data Since 2002'!B3073</f>
        <v>40524</v>
      </c>
      <c r="B3074" s="6">
        <f>+'Daily Rainfall Data Since 2002'!C3073</f>
        <v>0</v>
      </c>
      <c r="C3074" s="17">
        <f t="shared" si="126"/>
        <v>2136.7000000000012</v>
      </c>
      <c r="D3074" s="19">
        <f t="shared" si="125"/>
        <v>201012</v>
      </c>
    </row>
    <row r="3075" spans="1:4" x14ac:dyDescent="0.2">
      <c r="A3075" s="14">
        <f>+'Daily Rainfall Data Since 2002'!B3074</f>
        <v>40525</v>
      </c>
      <c r="B3075" s="6">
        <f>+'Daily Rainfall Data Since 2002'!C3074</f>
        <v>0</v>
      </c>
      <c r="C3075" s="17">
        <f t="shared" si="126"/>
        <v>2136.7000000000012</v>
      </c>
      <c r="D3075" s="19">
        <f t="shared" si="125"/>
        <v>201012</v>
      </c>
    </row>
    <row r="3076" spans="1:4" x14ac:dyDescent="0.2">
      <c r="A3076" s="14">
        <f>+'Daily Rainfall Data Since 2002'!B3075</f>
        <v>40526</v>
      </c>
      <c r="B3076" s="6">
        <f>+'Daily Rainfall Data Since 2002'!C3075</f>
        <v>0</v>
      </c>
      <c r="C3076" s="17">
        <f t="shared" si="126"/>
        <v>2136.7000000000012</v>
      </c>
      <c r="D3076" s="19">
        <f t="shared" si="125"/>
        <v>201012</v>
      </c>
    </row>
    <row r="3077" spans="1:4" x14ac:dyDescent="0.2">
      <c r="A3077" s="14">
        <f>+'Daily Rainfall Data Since 2002'!B3076</f>
        <v>40527</v>
      </c>
      <c r="B3077" s="6">
        <f>+'Daily Rainfall Data Since 2002'!C3076</f>
        <v>0</v>
      </c>
      <c r="C3077" s="17">
        <f t="shared" si="126"/>
        <v>2136.7000000000012</v>
      </c>
      <c r="D3077" s="19">
        <f t="shared" si="125"/>
        <v>201012</v>
      </c>
    </row>
    <row r="3078" spans="1:4" x14ac:dyDescent="0.2">
      <c r="A3078" s="14">
        <f>+'Daily Rainfall Data Since 2002'!B3077</f>
        <v>40528</v>
      </c>
      <c r="B3078" s="6">
        <f>+'Daily Rainfall Data Since 2002'!C3077</f>
        <v>0</v>
      </c>
      <c r="C3078" s="17">
        <f t="shared" si="126"/>
        <v>2136.7000000000012</v>
      </c>
      <c r="D3078" s="19">
        <f t="shared" si="125"/>
        <v>201012</v>
      </c>
    </row>
    <row r="3079" spans="1:4" x14ac:dyDescent="0.2">
      <c r="A3079" s="14">
        <f>+'Daily Rainfall Data Since 2002'!B3078</f>
        <v>40529</v>
      </c>
      <c r="B3079" s="6">
        <f>+'Daily Rainfall Data Since 2002'!C3078</f>
        <v>0</v>
      </c>
      <c r="C3079" s="17">
        <f t="shared" si="126"/>
        <v>2136.7000000000012</v>
      </c>
      <c r="D3079" s="19">
        <f t="shared" si="125"/>
        <v>201012</v>
      </c>
    </row>
    <row r="3080" spans="1:4" x14ac:dyDescent="0.2">
      <c r="A3080" s="14">
        <f>+'Daily Rainfall Data Since 2002'!B3079</f>
        <v>40530</v>
      </c>
      <c r="B3080" s="6">
        <f>+'Daily Rainfall Data Since 2002'!C3079</f>
        <v>0</v>
      </c>
      <c r="C3080" s="17">
        <f t="shared" si="126"/>
        <v>2136.7000000000012</v>
      </c>
      <c r="D3080" s="19">
        <f t="shared" si="125"/>
        <v>201012</v>
      </c>
    </row>
    <row r="3081" spans="1:4" x14ac:dyDescent="0.2">
      <c r="A3081" s="14">
        <f>+'Daily Rainfall Data Since 2002'!B3080</f>
        <v>40531</v>
      </c>
      <c r="B3081" s="6">
        <f>+'Daily Rainfall Data Since 2002'!C3080</f>
        <v>0</v>
      </c>
      <c r="C3081" s="17">
        <f t="shared" si="126"/>
        <v>2136.7000000000012</v>
      </c>
      <c r="D3081" s="19">
        <f t="shared" si="125"/>
        <v>201012</v>
      </c>
    </row>
    <row r="3082" spans="1:4" x14ac:dyDescent="0.2">
      <c r="A3082" s="14">
        <f>+'Daily Rainfall Data Since 2002'!B3081</f>
        <v>40532</v>
      </c>
      <c r="B3082" s="6">
        <f>+'Daily Rainfall Data Since 2002'!C3081</f>
        <v>0</v>
      </c>
      <c r="C3082" s="17">
        <f t="shared" si="126"/>
        <v>2136.7000000000012</v>
      </c>
      <c r="D3082" s="19">
        <f t="shared" si="125"/>
        <v>201012</v>
      </c>
    </row>
    <row r="3083" spans="1:4" x14ac:dyDescent="0.2">
      <c r="A3083" s="14">
        <f>+'Daily Rainfall Data Since 2002'!B3082</f>
        <v>40533</v>
      </c>
      <c r="B3083" s="6">
        <f>+'Daily Rainfall Data Since 2002'!C3082</f>
        <v>0</v>
      </c>
      <c r="C3083" s="17">
        <f t="shared" si="126"/>
        <v>2136.7000000000012</v>
      </c>
      <c r="D3083" s="19">
        <f t="shared" si="125"/>
        <v>201012</v>
      </c>
    </row>
    <row r="3084" spans="1:4" x14ac:dyDescent="0.2">
      <c r="A3084" s="14">
        <f>+'Daily Rainfall Data Since 2002'!B3083</f>
        <v>40534</v>
      </c>
      <c r="B3084" s="6">
        <f>+'Daily Rainfall Data Since 2002'!C3083</f>
        <v>0</v>
      </c>
      <c r="C3084" s="17">
        <f t="shared" si="126"/>
        <v>2136.7000000000012</v>
      </c>
      <c r="D3084" s="19">
        <f t="shared" si="125"/>
        <v>201012</v>
      </c>
    </row>
    <row r="3085" spans="1:4" x14ac:dyDescent="0.2">
      <c r="A3085" s="14">
        <f>+'Daily Rainfall Data Since 2002'!B3084</f>
        <v>40535</v>
      </c>
      <c r="B3085" s="6">
        <f>+'Daily Rainfall Data Since 2002'!C3084</f>
        <v>0</v>
      </c>
      <c r="C3085" s="17">
        <f t="shared" si="126"/>
        <v>2136.7000000000012</v>
      </c>
      <c r="D3085" s="19">
        <f t="shared" si="125"/>
        <v>201012</v>
      </c>
    </row>
    <row r="3086" spans="1:4" x14ac:dyDescent="0.2">
      <c r="A3086" s="14">
        <f>+'Daily Rainfall Data Since 2002'!B3085</f>
        <v>40536</v>
      </c>
      <c r="B3086" s="6">
        <f>+'Daily Rainfall Data Since 2002'!C3085</f>
        <v>0</v>
      </c>
      <c r="C3086" s="17">
        <f t="shared" si="126"/>
        <v>2136.7000000000012</v>
      </c>
      <c r="D3086" s="19">
        <f t="shared" si="125"/>
        <v>201012</v>
      </c>
    </row>
    <row r="3087" spans="1:4" x14ac:dyDescent="0.2">
      <c r="A3087" s="14">
        <f>+'Daily Rainfall Data Since 2002'!B3086</f>
        <v>40537</v>
      </c>
      <c r="B3087" s="6">
        <f>+'Daily Rainfall Data Since 2002'!C3086</f>
        <v>0</v>
      </c>
      <c r="C3087" s="17">
        <f t="shared" si="126"/>
        <v>2136.7000000000012</v>
      </c>
      <c r="D3087" s="19">
        <f t="shared" si="125"/>
        <v>201012</v>
      </c>
    </row>
    <row r="3088" spans="1:4" x14ac:dyDescent="0.2">
      <c r="A3088" s="14">
        <f>+'Daily Rainfall Data Since 2002'!B3087</f>
        <v>40538</v>
      </c>
      <c r="B3088" s="6">
        <f>+'Daily Rainfall Data Since 2002'!C3087</f>
        <v>0</v>
      </c>
      <c r="C3088" s="17">
        <f t="shared" si="126"/>
        <v>2136.7000000000012</v>
      </c>
      <c r="D3088" s="19">
        <f t="shared" si="125"/>
        <v>201012</v>
      </c>
    </row>
    <row r="3089" spans="1:4" x14ac:dyDescent="0.2">
      <c r="A3089" s="14">
        <f>+'Daily Rainfall Data Since 2002'!B3088</f>
        <v>40539</v>
      </c>
      <c r="B3089" s="6">
        <f>+'Daily Rainfall Data Since 2002'!C3088</f>
        <v>0</v>
      </c>
      <c r="C3089" s="17">
        <f t="shared" si="126"/>
        <v>2136.7000000000012</v>
      </c>
      <c r="D3089" s="19">
        <f t="shared" si="125"/>
        <v>201012</v>
      </c>
    </row>
    <row r="3090" spans="1:4" x14ac:dyDescent="0.2">
      <c r="A3090" s="14">
        <f>+'Daily Rainfall Data Since 2002'!B3089</f>
        <v>40540</v>
      </c>
      <c r="B3090" s="6">
        <f>+'Daily Rainfall Data Since 2002'!C3089</f>
        <v>0</v>
      </c>
      <c r="C3090" s="17">
        <f t="shared" si="126"/>
        <v>2136.7000000000012</v>
      </c>
      <c r="D3090" s="19">
        <f t="shared" si="125"/>
        <v>201012</v>
      </c>
    </row>
    <row r="3091" spans="1:4" x14ac:dyDescent="0.2">
      <c r="A3091" s="14">
        <f>+'Daily Rainfall Data Since 2002'!B3090</f>
        <v>40541</v>
      </c>
      <c r="B3091" s="6">
        <f>+'Daily Rainfall Data Since 2002'!C3090</f>
        <v>0</v>
      </c>
      <c r="C3091" s="17">
        <f t="shared" si="126"/>
        <v>2136.7000000000012</v>
      </c>
      <c r="D3091" s="19">
        <f t="shared" ref="D3091:D3154" si="127">+YEAR(A3091)*100+MONTH(A3091)</f>
        <v>201012</v>
      </c>
    </row>
    <row r="3092" spans="1:4" x14ac:dyDescent="0.2">
      <c r="A3092" s="14">
        <f>+'Daily Rainfall Data Since 2002'!B3091</f>
        <v>40542</v>
      </c>
      <c r="B3092" s="6">
        <f>+'Daily Rainfall Data Since 2002'!C3091</f>
        <v>0</v>
      </c>
      <c r="C3092" s="17">
        <f t="shared" si="126"/>
        <v>2136.7000000000012</v>
      </c>
      <c r="D3092" s="19">
        <f t="shared" si="127"/>
        <v>201012</v>
      </c>
    </row>
    <row r="3093" spans="1:4" x14ac:dyDescent="0.2">
      <c r="A3093" s="14">
        <f>+'Daily Rainfall Data Since 2002'!B3092</f>
        <v>40543</v>
      </c>
      <c r="B3093" s="6">
        <f>+'Daily Rainfall Data Since 2002'!C3092</f>
        <v>0</v>
      </c>
      <c r="C3093" s="17">
        <f t="shared" si="126"/>
        <v>2136.7000000000012</v>
      </c>
      <c r="D3093" s="19">
        <f t="shared" si="127"/>
        <v>201012</v>
      </c>
    </row>
    <row r="3094" spans="1:4" x14ac:dyDescent="0.2">
      <c r="A3094" s="14">
        <f>+'Daily Rainfall Data Since 2002'!B3093</f>
        <v>40544</v>
      </c>
      <c r="B3094" s="6">
        <f>+'Daily Rainfall Data Since 2002'!C3093</f>
        <v>0</v>
      </c>
      <c r="C3094" s="17">
        <f>IF(B3094="nd",0, IF(B3094="T",0,B3094))</f>
        <v>0</v>
      </c>
      <c r="D3094" s="19">
        <f t="shared" si="127"/>
        <v>201101</v>
      </c>
    </row>
    <row r="3095" spans="1:4" x14ac:dyDescent="0.2">
      <c r="A3095" s="14">
        <f>+'Daily Rainfall Data Since 2002'!B3094</f>
        <v>40545</v>
      </c>
      <c r="B3095" s="6">
        <f>+'Daily Rainfall Data Since 2002'!C3094</f>
        <v>0</v>
      </c>
      <c r="C3095" s="17">
        <f t="shared" si="126"/>
        <v>0</v>
      </c>
      <c r="D3095" s="19">
        <f t="shared" si="127"/>
        <v>201101</v>
      </c>
    </row>
    <row r="3096" spans="1:4" x14ac:dyDescent="0.2">
      <c r="A3096" s="14">
        <f>+'Daily Rainfall Data Since 2002'!B3095</f>
        <v>40546</v>
      </c>
      <c r="B3096" s="6">
        <f>+'Daily Rainfall Data Since 2002'!C3095</f>
        <v>0</v>
      </c>
      <c r="C3096" s="17">
        <f t="shared" si="126"/>
        <v>0</v>
      </c>
      <c r="D3096" s="19">
        <f t="shared" si="127"/>
        <v>201101</v>
      </c>
    </row>
    <row r="3097" spans="1:4" x14ac:dyDescent="0.2">
      <c r="A3097" s="14">
        <f>+'Daily Rainfall Data Since 2002'!B3096</f>
        <v>40547</v>
      </c>
      <c r="B3097" s="6">
        <f>+'Daily Rainfall Data Since 2002'!C3096</f>
        <v>0</v>
      </c>
      <c r="C3097" s="17">
        <f t="shared" si="126"/>
        <v>0</v>
      </c>
      <c r="D3097" s="19">
        <f t="shared" si="127"/>
        <v>201101</v>
      </c>
    </row>
    <row r="3098" spans="1:4" x14ac:dyDescent="0.2">
      <c r="A3098" s="14">
        <f>+'Daily Rainfall Data Since 2002'!B3097</f>
        <v>40548</v>
      </c>
      <c r="B3098" s="6">
        <f>+'Daily Rainfall Data Since 2002'!C3097</f>
        <v>0</v>
      </c>
      <c r="C3098" s="17">
        <f t="shared" si="126"/>
        <v>0</v>
      </c>
      <c r="D3098" s="19">
        <f t="shared" si="127"/>
        <v>201101</v>
      </c>
    </row>
    <row r="3099" spans="1:4" x14ac:dyDescent="0.2">
      <c r="A3099" s="14">
        <f>+'Daily Rainfall Data Since 2002'!B3098</f>
        <v>40549</v>
      </c>
      <c r="B3099" s="6">
        <f>+'Daily Rainfall Data Since 2002'!C3098</f>
        <v>0</v>
      </c>
      <c r="C3099" s="17">
        <f t="shared" si="126"/>
        <v>0</v>
      </c>
      <c r="D3099" s="19">
        <f t="shared" si="127"/>
        <v>201101</v>
      </c>
    </row>
    <row r="3100" spans="1:4" x14ac:dyDescent="0.2">
      <c r="A3100" s="14">
        <f>+'Daily Rainfall Data Since 2002'!B3099</f>
        <v>40550</v>
      </c>
      <c r="B3100" s="6">
        <f>+'Daily Rainfall Data Since 2002'!C3099</f>
        <v>0</v>
      </c>
      <c r="C3100" s="17">
        <f t="shared" si="126"/>
        <v>0</v>
      </c>
      <c r="D3100" s="19">
        <f t="shared" si="127"/>
        <v>201101</v>
      </c>
    </row>
    <row r="3101" spans="1:4" x14ac:dyDescent="0.2">
      <c r="A3101" s="14">
        <f>+'Daily Rainfall Data Since 2002'!B3100</f>
        <v>40551</v>
      </c>
      <c r="B3101" s="6">
        <f>+'Daily Rainfall Data Since 2002'!C3100</f>
        <v>0</v>
      </c>
      <c r="C3101" s="17">
        <f t="shared" si="126"/>
        <v>0</v>
      </c>
      <c r="D3101" s="19">
        <f t="shared" si="127"/>
        <v>201101</v>
      </c>
    </row>
    <row r="3102" spans="1:4" x14ac:dyDescent="0.2">
      <c r="A3102" s="14">
        <f>+'Daily Rainfall Data Since 2002'!B3101</f>
        <v>40552</v>
      </c>
      <c r="B3102" s="6">
        <f>+'Daily Rainfall Data Since 2002'!C3101</f>
        <v>0</v>
      </c>
      <c r="C3102" s="17">
        <f t="shared" si="126"/>
        <v>0</v>
      </c>
      <c r="D3102" s="19">
        <f t="shared" si="127"/>
        <v>201101</v>
      </c>
    </row>
    <row r="3103" spans="1:4" x14ac:dyDescent="0.2">
      <c r="A3103" s="14">
        <f>+'Daily Rainfall Data Since 2002'!B3102</f>
        <v>40553</v>
      </c>
      <c r="B3103" s="6">
        <f>+'Daily Rainfall Data Since 2002'!C3102</f>
        <v>0</v>
      </c>
      <c r="C3103" s="17">
        <f t="shared" si="126"/>
        <v>0</v>
      </c>
      <c r="D3103" s="19">
        <f t="shared" si="127"/>
        <v>201101</v>
      </c>
    </row>
    <row r="3104" spans="1:4" x14ac:dyDescent="0.2">
      <c r="A3104" s="14">
        <f>+'Daily Rainfall Data Since 2002'!B3103</f>
        <v>40554</v>
      </c>
      <c r="B3104" s="6">
        <f>+'Daily Rainfall Data Since 2002'!C3103</f>
        <v>0</v>
      </c>
      <c r="C3104" s="17">
        <f t="shared" si="126"/>
        <v>0</v>
      </c>
      <c r="D3104" s="19">
        <f t="shared" si="127"/>
        <v>201101</v>
      </c>
    </row>
    <row r="3105" spans="1:4" x14ac:dyDescent="0.2">
      <c r="A3105" s="14">
        <f>+'Daily Rainfall Data Since 2002'!B3104</f>
        <v>40555</v>
      </c>
      <c r="B3105" s="6">
        <f>+'Daily Rainfall Data Since 2002'!C3104</f>
        <v>0</v>
      </c>
      <c r="C3105" s="17">
        <f t="shared" si="126"/>
        <v>0</v>
      </c>
      <c r="D3105" s="19">
        <f t="shared" si="127"/>
        <v>201101</v>
      </c>
    </row>
    <row r="3106" spans="1:4" x14ac:dyDescent="0.2">
      <c r="A3106" s="14">
        <f>+'Daily Rainfall Data Since 2002'!B3105</f>
        <v>40556</v>
      </c>
      <c r="B3106" s="6">
        <f>+'Daily Rainfall Data Since 2002'!C3105</f>
        <v>0</v>
      </c>
      <c r="C3106" s="17">
        <f t="shared" si="126"/>
        <v>0</v>
      </c>
      <c r="D3106" s="19">
        <f t="shared" si="127"/>
        <v>201101</v>
      </c>
    </row>
    <row r="3107" spans="1:4" x14ac:dyDescent="0.2">
      <c r="A3107" s="14">
        <f>+'Daily Rainfall Data Since 2002'!B3106</f>
        <v>40557</v>
      </c>
      <c r="B3107" s="6">
        <f>+'Daily Rainfall Data Since 2002'!C3106</f>
        <v>0</v>
      </c>
      <c r="C3107" s="17">
        <f t="shared" si="126"/>
        <v>0</v>
      </c>
      <c r="D3107" s="19">
        <f t="shared" si="127"/>
        <v>201101</v>
      </c>
    </row>
    <row r="3108" spans="1:4" x14ac:dyDescent="0.2">
      <c r="A3108" s="14">
        <f>+'Daily Rainfall Data Since 2002'!B3107</f>
        <v>40558</v>
      </c>
      <c r="B3108" s="6">
        <f>+'Daily Rainfall Data Since 2002'!C3107</f>
        <v>0</v>
      </c>
      <c r="C3108" s="17">
        <f t="shared" si="126"/>
        <v>0</v>
      </c>
      <c r="D3108" s="19">
        <f t="shared" si="127"/>
        <v>201101</v>
      </c>
    </row>
    <row r="3109" spans="1:4" x14ac:dyDescent="0.2">
      <c r="A3109" s="14">
        <f>+'Daily Rainfall Data Since 2002'!B3108</f>
        <v>40559</v>
      </c>
      <c r="B3109" s="6">
        <f>+'Daily Rainfall Data Since 2002'!C3108</f>
        <v>0</v>
      </c>
      <c r="C3109" s="17">
        <f t="shared" si="126"/>
        <v>0</v>
      </c>
      <c r="D3109" s="19">
        <f t="shared" si="127"/>
        <v>201101</v>
      </c>
    </row>
    <row r="3110" spans="1:4" x14ac:dyDescent="0.2">
      <c r="A3110" s="14">
        <f>+'Daily Rainfall Data Since 2002'!B3109</f>
        <v>40560</v>
      </c>
      <c r="B3110" s="6">
        <f>+'Daily Rainfall Data Since 2002'!C3109</f>
        <v>0</v>
      </c>
      <c r="C3110" s="17">
        <f t="shared" si="126"/>
        <v>0</v>
      </c>
      <c r="D3110" s="19">
        <f t="shared" si="127"/>
        <v>201101</v>
      </c>
    </row>
    <row r="3111" spans="1:4" x14ac:dyDescent="0.2">
      <c r="A3111" s="14">
        <f>+'Daily Rainfall Data Since 2002'!B3110</f>
        <v>40561</v>
      </c>
      <c r="B3111" s="6">
        <f>+'Daily Rainfall Data Since 2002'!C3110</f>
        <v>0</v>
      </c>
      <c r="C3111" s="17">
        <f t="shared" si="126"/>
        <v>0</v>
      </c>
      <c r="D3111" s="19">
        <f t="shared" si="127"/>
        <v>201101</v>
      </c>
    </row>
    <row r="3112" spans="1:4" x14ac:dyDescent="0.2">
      <c r="A3112" s="14">
        <f>+'Daily Rainfall Data Since 2002'!B3111</f>
        <v>40562</v>
      </c>
      <c r="B3112" s="6">
        <f>+'Daily Rainfall Data Since 2002'!C3111</f>
        <v>0</v>
      </c>
      <c r="C3112" s="17">
        <f t="shared" si="126"/>
        <v>0</v>
      </c>
      <c r="D3112" s="19">
        <f t="shared" si="127"/>
        <v>201101</v>
      </c>
    </row>
    <row r="3113" spans="1:4" x14ac:dyDescent="0.2">
      <c r="A3113" s="14">
        <f>+'Daily Rainfall Data Since 2002'!B3112</f>
        <v>40563</v>
      </c>
      <c r="B3113" s="6">
        <f>+'Daily Rainfall Data Since 2002'!C3112</f>
        <v>0</v>
      </c>
      <c r="C3113" s="17">
        <f t="shared" si="126"/>
        <v>0</v>
      </c>
      <c r="D3113" s="19">
        <f t="shared" si="127"/>
        <v>201101</v>
      </c>
    </row>
    <row r="3114" spans="1:4" x14ac:dyDescent="0.2">
      <c r="A3114" s="14">
        <f>+'Daily Rainfall Data Since 2002'!B3113</f>
        <v>40564</v>
      </c>
      <c r="B3114" s="6">
        <f>+'Daily Rainfall Data Since 2002'!C3113</f>
        <v>0</v>
      </c>
      <c r="C3114" s="17">
        <f t="shared" si="126"/>
        <v>0</v>
      </c>
      <c r="D3114" s="19">
        <f t="shared" si="127"/>
        <v>201101</v>
      </c>
    </row>
    <row r="3115" spans="1:4" x14ac:dyDescent="0.2">
      <c r="A3115" s="14">
        <f>+'Daily Rainfall Data Since 2002'!B3114</f>
        <v>40565</v>
      </c>
      <c r="B3115" s="6">
        <f>+'Daily Rainfall Data Since 2002'!C3114</f>
        <v>0</v>
      </c>
      <c r="C3115" s="17">
        <f t="shared" si="126"/>
        <v>0</v>
      </c>
      <c r="D3115" s="19">
        <f t="shared" si="127"/>
        <v>201101</v>
      </c>
    </row>
    <row r="3116" spans="1:4" x14ac:dyDescent="0.2">
      <c r="A3116" s="14">
        <f>+'Daily Rainfall Data Since 2002'!B3115</f>
        <v>40566</v>
      </c>
      <c r="B3116" s="6">
        <f>+'Daily Rainfall Data Since 2002'!C3115</f>
        <v>0</v>
      </c>
      <c r="C3116" s="17">
        <f t="shared" si="126"/>
        <v>0</v>
      </c>
      <c r="D3116" s="19">
        <f t="shared" si="127"/>
        <v>201101</v>
      </c>
    </row>
    <row r="3117" spans="1:4" x14ac:dyDescent="0.2">
      <c r="A3117" s="14">
        <f>+'Daily Rainfall Data Since 2002'!B3116</f>
        <v>40567</v>
      </c>
      <c r="B3117" s="6">
        <f>+'Daily Rainfall Data Since 2002'!C3116</f>
        <v>0</v>
      </c>
      <c r="C3117" s="17">
        <f t="shared" si="126"/>
        <v>0</v>
      </c>
      <c r="D3117" s="19">
        <f t="shared" si="127"/>
        <v>201101</v>
      </c>
    </row>
    <row r="3118" spans="1:4" x14ac:dyDescent="0.2">
      <c r="A3118" s="14">
        <f>+'Daily Rainfall Data Since 2002'!B3117</f>
        <v>40568</v>
      </c>
      <c r="B3118" s="6">
        <f>+'Daily Rainfall Data Since 2002'!C3117</f>
        <v>0</v>
      </c>
      <c r="C3118" s="17">
        <f t="shared" si="126"/>
        <v>0</v>
      </c>
      <c r="D3118" s="19">
        <f t="shared" si="127"/>
        <v>201101</v>
      </c>
    </row>
    <row r="3119" spans="1:4" x14ac:dyDescent="0.2">
      <c r="A3119" s="14">
        <f>+'Daily Rainfall Data Since 2002'!B3118</f>
        <v>40569</v>
      </c>
      <c r="B3119" s="6">
        <f>+'Daily Rainfall Data Since 2002'!C3118</f>
        <v>0</v>
      </c>
      <c r="C3119" s="17">
        <f t="shared" si="126"/>
        <v>0</v>
      </c>
      <c r="D3119" s="19">
        <f t="shared" si="127"/>
        <v>201101</v>
      </c>
    </row>
    <row r="3120" spans="1:4" x14ac:dyDescent="0.2">
      <c r="A3120" s="14">
        <f>+'Daily Rainfall Data Since 2002'!B3119</f>
        <v>40570</v>
      </c>
      <c r="B3120" s="6">
        <f>+'Daily Rainfall Data Since 2002'!C3119</f>
        <v>0</v>
      </c>
      <c r="C3120" s="17">
        <f t="shared" si="126"/>
        <v>0</v>
      </c>
      <c r="D3120" s="19">
        <f t="shared" si="127"/>
        <v>201101</v>
      </c>
    </row>
    <row r="3121" spans="1:4" x14ac:dyDescent="0.2">
      <c r="A3121" s="14">
        <f>+'Daily Rainfall Data Since 2002'!B3120</f>
        <v>40571</v>
      </c>
      <c r="B3121" s="6">
        <f>+'Daily Rainfall Data Since 2002'!C3120</f>
        <v>0</v>
      </c>
      <c r="C3121" s="17">
        <f t="shared" si="126"/>
        <v>0</v>
      </c>
      <c r="D3121" s="19">
        <f t="shared" si="127"/>
        <v>201101</v>
      </c>
    </row>
    <row r="3122" spans="1:4" x14ac:dyDescent="0.2">
      <c r="A3122" s="14">
        <f>+'Daily Rainfall Data Since 2002'!B3121</f>
        <v>40572</v>
      </c>
      <c r="B3122" s="6">
        <f>+'Daily Rainfall Data Since 2002'!C3121</f>
        <v>0</v>
      </c>
      <c r="C3122" s="17">
        <f t="shared" si="126"/>
        <v>0</v>
      </c>
      <c r="D3122" s="19">
        <f t="shared" si="127"/>
        <v>201101</v>
      </c>
    </row>
    <row r="3123" spans="1:4" x14ac:dyDescent="0.2">
      <c r="A3123" s="14">
        <f>+'Daily Rainfall Data Since 2002'!B3122</f>
        <v>40573</v>
      </c>
      <c r="B3123" s="6">
        <f>+'Daily Rainfall Data Since 2002'!C3122</f>
        <v>0</v>
      </c>
      <c r="C3123" s="17">
        <f t="shared" si="126"/>
        <v>0</v>
      </c>
      <c r="D3123" s="19">
        <f t="shared" si="127"/>
        <v>201101</v>
      </c>
    </row>
    <row r="3124" spans="1:4" x14ac:dyDescent="0.2">
      <c r="A3124" s="14">
        <f>+'Daily Rainfall Data Since 2002'!B3123</f>
        <v>40574</v>
      </c>
      <c r="B3124" s="6">
        <f>+'Daily Rainfall Data Since 2002'!C3123</f>
        <v>0</v>
      </c>
      <c r="C3124" s="17">
        <f t="shared" si="126"/>
        <v>0</v>
      </c>
      <c r="D3124" s="19">
        <f t="shared" si="127"/>
        <v>201101</v>
      </c>
    </row>
    <row r="3125" spans="1:4" x14ac:dyDescent="0.2">
      <c r="A3125" s="14">
        <f>+'Daily Rainfall Data Since 2002'!B3124</f>
        <v>40575</v>
      </c>
      <c r="B3125" s="6">
        <f>+'Daily Rainfall Data Since 2002'!C3124</f>
        <v>0</v>
      </c>
      <c r="C3125" s="17">
        <f t="shared" si="126"/>
        <v>0</v>
      </c>
      <c r="D3125" s="19">
        <f t="shared" si="127"/>
        <v>201102</v>
      </c>
    </row>
    <row r="3126" spans="1:4" x14ac:dyDescent="0.2">
      <c r="A3126" s="14">
        <f>+'Daily Rainfall Data Since 2002'!B3125</f>
        <v>40576</v>
      </c>
      <c r="B3126" s="6">
        <f>+'Daily Rainfall Data Since 2002'!C3125</f>
        <v>0</v>
      </c>
      <c r="C3126" s="17">
        <f t="shared" si="126"/>
        <v>0</v>
      </c>
      <c r="D3126" s="19">
        <f t="shared" si="127"/>
        <v>201102</v>
      </c>
    </row>
    <row r="3127" spans="1:4" x14ac:dyDescent="0.2">
      <c r="A3127" s="14">
        <f>+'Daily Rainfall Data Since 2002'!B3126</f>
        <v>40577</v>
      </c>
      <c r="B3127" s="6">
        <f>+'Daily Rainfall Data Since 2002'!C3126</f>
        <v>0</v>
      </c>
      <c r="C3127" s="17">
        <f t="shared" si="126"/>
        <v>0</v>
      </c>
      <c r="D3127" s="19">
        <f t="shared" si="127"/>
        <v>201102</v>
      </c>
    </row>
    <row r="3128" spans="1:4" x14ac:dyDescent="0.2">
      <c r="A3128" s="14">
        <f>+'Daily Rainfall Data Since 2002'!B3127</f>
        <v>40578</v>
      </c>
      <c r="B3128" s="6">
        <f>+'Daily Rainfall Data Since 2002'!C3127</f>
        <v>0</v>
      </c>
      <c r="C3128" s="17">
        <f t="shared" si="126"/>
        <v>0</v>
      </c>
      <c r="D3128" s="19">
        <f t="shared" si="127"/>
        <v>201102</v>
      </c>
    </row>
    <row r="3129" spans="1:4" x14ac:dyDescent="0.2">
      <c r="A3129" s="14">
        <f>+'Daily Rainfall Data Since 2002'!B3128</f>
        <v>40579</v>
      </c>
      <c r="B3129" s="6">
        <f>+'Daily Rainfall Data Since 2002'!C3128</f>
        <v>0</v>
      </c>
      <c r="C3129" s="17">
        <f t="shared" si="126"/>
        <v>0</v>
      </c>
      <c r="D3129" s="19">
        <f t="shared" si="127"/>
        <v>201102</v>
      </c>
    </row>
    <row r="3130" spans="1:4" x14ac:dyDescent="0.2">
      <c r="A3130" s="14">
        <f>+'Daily Rainfall Data Since 2002'!B3129</f>
        <v>40580</v>
      </c>
      <c r="B3130" s="6">
        <f>+'Daily Rainfall Data Since 2002'!C3129</f>
        <v>0</v>
      </c>
      <c r="C3130" s="17">
        <f t="shared" si="126"/>
        <v>0</v>
      </c>
      <c r="D3130" s="19">
        <f t="shared" si="127"/>
        <v>201102</v>
      </c>
    </row>
    <row r="3131" spans="1:4" x14ac:dyDescent="0.2">
      <c r="A3131" s="14">
        <f>+'Daily Rainfall Data Since 2002'!B3130</f>
        <v>40581</v>
      </c>
      <c r="B3131" s="6">
        <f>+'Daily Rainfall Data Since 2002'!C3130</f>
        <v>0</v>
      </c>
      <c r="C3131" s="17">
        <f t="shared" si="126"/>
        <v>0</v>
      </c>
      <c r="D3131" s="19">
        <f t="shared" si="127"/>
        <v>201102</v>
      </c>
    </row>
    <row r="3132" spans="1:4" x14ac:dyDescent="0.2">
      <c r="A3132" s="14">
        <f>+'Daily Rainfall Data Since 2002'!B3131</f>
        <v>40582</v>
      </c>
      <c r="B3132" s="6">
        <f>+'Daily Rainfall Data Since 2002'!C3131</f>
        <v>0</v>
      </c>
      <c r="C3132" s="17">
        <f t="shared" si="126"/>
        <v>0</v>
      </c>
      <c r="D3132" s="19">
        <f t="shared" si="127"/>
        <v>201102</v>
      </c>
    </row>
    <row r="3133" spans="1:4" x14ac:dyDescent="0.2">
      <c r="A3133" s="14">
        <f>+'Daily Rainfall Data Since 2002'!B3132</f>
        <v>40583</v>
      </c>
      <c r="B3133" s="6">
        <f>+'Daily Rainfall Data Since 2002'!C3132</f>
        <v>0</v>
      </c>
      <c r="C3133" s="17">
        <f t="shared" si="126"/>
        <v>0</v>
      </c>
      <c r="D3133" s="19">
        <f t="shared" si="127"/>
        <v>201102</v>
      </c>
    </row>
    <row r="3134" spans="1:4" x14ac:dyDescent="0.2">
      <c r="A3134" s="14">
        <f>+'Daily Rainfall Data Since 2002'!B3133</f>
        <v>40584</v>
      </c>
      <c r="B3134" s="6">
        <f>+'Daily Rainfall Data Since 2002'!C3133</f>
        <v>0</v>
      </c>
      <c r="C3134" s="17">
        <f t="shared" si="126"/>
        <v>0</v>
      </c>
      <c r="D3134" s="19">
        <f t="shared" si="127"/>
        <v>201102</v>
      </c>
    </row>
    <row r="3135" spans="1:4" x14ac:dyDescent="0.2">
      <c r="A3135" s="14">
        <f>+'Daily Rainfall Data Since 2002'!B3134</f>
        <v>40585</v>
      </c>
      <c r="B3135" s="6">
        <f>+'Daily Rainfall Data Since 2002'!C3134</f>
        <v>0</v>
      </c>
      <c r="C3135" s="17">
        <f t="shared" si="126"/>
        <v>0</v>
      </c>
      <c r="D3135" s="19">
        <f t="shared" si="127"/>
        <v>201102</v>
      </c>
    </row>
    <row r="3136" spans="1:4" x14ac:dyDescent="0.2">
      <c r="A3136" s="14">
        <f>+'Daily Rainfall Data Since 2002'!B3135</f>
        <v>40586</v>
      </c>
      <c r="B3136" s="6">
        <f>+'Daily Rainfall Data Since 2002'!C3135</f>
        <v>0</v>
      </c>
      <c r="C3136" s="17">
        <f t="shared" ref="C3136:C3199" si="128">IF(B3136="nd",0, IF(B3136="T",0,B3136))+C3135</f>
        <v>0</v>
      </c>
      <c r="D3136" s="19">
        <f t="shared" si="127"/>
        <v>201102</v>
      </c>
    </row>
    <row r="3137" spans="1:4" x14ac:dyDescent="0.2">
      <c r="A3137" s="14">
        <f>+'Daily Rainfall Data Since 2002'!B3136</f>
        <v>40587</v>
      </c>
      <c r="B3137" s="6">
        <f>+'Daily Rainfall Data Since 2002'!C3136</f>
        <v>0</v>
      </c>
      <c r="C3137" s="17">
        <f t="shared" si="128"/>
        <v>0</v>
      </c>
      <c r="D3137" s="19">
        <f t="shared" si="127"/>
        <v>201102</v>
      </c>
    </row>
    <row r="3138" spans="1:4" x14ac:dyDescent="0.2">
      <c r="A3138" s="14">
        <f>+'Daily Rainfall Data Since 2002'!B3137</f>
        <v>40588</v>
      </c>
      <c r="B3138" s="6">
        <f>+'Daily Rainfall Data Since 2002'!C3137</f>
        <v>0</v>
      </c>
      <c r="C3138" s="17">
        <f t="shared" si="128"/>
        <v>0</v>
      </c>
      <c r="D3138" s="19">
        <f t="shared" si="127"/>
        <v>201102</v>
      </c>
    </row>
    <row r="3139" spans="1:4" x14ac:dyDescent="0.2">
      <c r="A3139" s="14">
        <f>+'Daily Rainfall Data Since 2002'!B3138</f>
        <v>40589</v>
      </c>
      <c r="B3139" s="6">
        <f>+'Daily Rainfall Data Since 2002'!C3138</f>
        <v>0</v>
      </c>
      <c r="C3139" s="17">
        <f t="shared" si="128"/>
        <v>0</v>
      </c>
      <c r="D3139" s="19">
        <f t="shared" si="127"/>
        <v>201102</v>
      </c>
    </row>
    <row r="3140" spans="1:4" x14ac:dyDescent="0.2">
      <c r="A3140" s="14">
        <f>+'Daily Rainfall Data Since 2002'!B3139</f>
        <v>40590</v>
      </c>
      <c r="B3140" s="6">
        <f>+'Daily Rainfall Data Since 2002'!C3139</f>
        <v>0</v>
      </c>
      <c r="C3140" s="17">
        <f t="shared" si="128"/>
        <v>0</v>
      </c>
      <c r="D3140" s="19">
        <f t="shared" si="127"/>
        <v>201102</v>
      </c>
    </row>
    <row r="3141" spans="1:4" x14ac:dyDescent="0.2">
      <c r="A3141" s="14">
        <f>+'Daily Rainfall Data Since 2002'!B3140</f>
        <v>40591</v>
      </c>
      <c r="B3141" s="6">
        <f>+'Daily Rainfall Data Since 2002'!C3140</f>
        <v>0</v>
      </c>
      <c r="C3141" s="17">
        <f t="shared" si="128"/>
        <v>0</v>
      </c>
      <c r="D3141" s="19">
        <f t="shared" si="127"/>
        <v>201102</v>
      </c>
    </row>
    <row r="3142" spans="1:4" x14ac:dyDescent="0.2">
      <c r="A3142" s="14">
        <f>+'Daily Rainfall Data Since 2002'!B3141</f>
        <v>40592</v>
      </c>
      <c r="B3142" s="6">
        <f>+'Daily Rainfall Data Since 2002'!C3141</f>
        <v>0</v>
      </c>
      <c r="C3142" s="17">
        <f t="shared" si="128"/>
        <v>0</v>
      </c>
      <c r="D3142" s="19">
        <f t="shared" si="127"/>
        <v>201102</v>
      </c>
    </row>
    <row r="3143" spans="1:4" x14ac:dyDescent="0.2">
      <c r="A3143" s="14">
        <f>+'Daily Rainfall Data Since 2002'!B3142</f>
        <v>40593</v>
      </c>
      <c r="B3143" s="6">
        <f>+'Daily Rainfall Data Since 2002'!C3142</f>
        <v>0</v>
      </c>
      <c r="C3143" s="17">
        <f t="shared" si="128"/>
        <v>0</v>
      </c>
      <c r="D3143" s="19">
        <f t="shared" si="127"/>
        <v>201102</v>
      </c>
    </row>
    <row r="3144" spans="1:4" x14ac:dyDescent="0.2">
      <c r="A3144" s="14">
        <f>+'Daily Rainfall Data Since 2002'!B3143</f>
        <v>40594</v>
      </c>
      <c r="B3144" s="6">
        <f>+'Daily Rainfall Data Since 2002'!C3143</f>
        <v>0</v>
      </c>
      <c r="C3144" s="17">
        <f t="shared" si="128"/>
        <v>0</v>
      </c>
      <c r="D3144" s="19">
        <f t="shared" si="127"/>
        <v>201102</v>
      </c>
    </row>
    <row r="3145" spans="1:4" x14ac:dyDescent="0.2">
      <c r="A3145" s="14">
        <f>+'Daily Rainfall Data Since 2002'!B3144</f>
        <v>40595</v>
      </c>
      <c r="B3145" s="6">
        <f>+'Daily Rainfall Data Since 2002'!C3144</f>
        <v>0</v>
      </c>
      <c r="C3145" s="17">
        <f t="shared" si="128"/>
        <v>0</v>
      </c>
      <c r="D3145" s="19">
        <f t="shared" si="127"/>
        <v>201102</v>
      </c>
    </row>
    <row r="3146" spans="1:4" x14ac:dyDescent="0.2">
      <c r="A3146" s="14">
        <f>+'Daily Rainfall Data Since 2002'!B3145</f>
        <v>40596</v>
      </c>
      <c r="B3146" s="6">
        <f>+'Daily Rainfall Data Since 2002'!C3145</f>
        <v>0</v>
      </c>
      <c r="C3146" s="17">
        <f t="shared" si="128"/>
        <v>0</v>
      </c>
      <c r="D3146" s="19">
        <f t="shared" si="127"/>
        <v>201102</v>
      </c>
    </row>
    <row r="3147" spans="1:4" x14ac:dyDescent="0.2">
      <c r="A3147" s="14">
        <f>+'Daily Rainfall Data Since 2002'!B3146</f>
        <v>40597</v>
      </c>
      <c r="B3147" s="6">
        <f>+'Daily Rainfall Data Since 2002'!C3146</f>
        <v>0</v>
      </c>
      <c r="C3147" s="17">
        <f t="shared" si="128"/>
        <v>0</v>
      </c>
      <c r="D3147" s="19">
        <f t="shared" si="127"/>
        <v>201102</v>
      </c>
    </row>
    <row r="3148" spans="1:4" x14ac:dyDescent="0.2">
      <c r="A3148" s="14">
        <f>+'Daily Rainfall Data Since 2002'!B3147</f>
        <v>40598</v>
      </c>
      <c r="B3148" s="6">
        <f>+'Daily Rainfall Data Since 2002'!C3147</f>
        <v>0</v>
      </c>
      <c r="C3148" s="17">
        <f t="shared" si="128"/>
        <v>0</v>
      </c>
      <c r="D3148" s="19">
        <f t="shared" si="127"/>
        <v>201102</v>
      </c>
    </row>
    <row r="3149" spans="1:4" x14ac:dyDescent="0.2">
      <c r="A3149" s="14">
        <f>+'Daily Rainfall Data Since 2002'!B3148</f>
        <v>40599</v>
      </c>
      <c r="B3149" s="6">
        <f>+'Daily Rainfall Data Since 2002'!C3148</f>
        <v>0</v>
      </c>
      <c r="C3149" s="17">
        <f t="shared" si="128"/>
        <v>0</v>
      </c>
      <c r="D3149" s="19">
        <f t="shared" si="127"/>
        <v>201102</v>
      </c>
    </row>
    <row r="3150" spans="1:4" x14ac:dyDescent="0.2">
      <c r="A3150" s="14">
        <f>+'Daily Rainfall Data Since 2002'!B3149</f>
        <v>40600</v>
      </c>
      <c r="B3150" s="6">
        <f>+'Daily Rainfall Data Since 2002'!C3149</f>
        <v>0</v>
      </c>
      <c r="C3150" s="17">
        <f t="shared" si="128"/>
        <v>0</v>
      </c>
      <c r="D3150" s="19">
        <f t="shared" si="127"/>
        <v>201102</v>
      </c>
    </row>
    <row r="3151" spans="1:4" x14ac:dyDescent="0.2">
      <c r="A3151" s="14">
        <f>+'Daily Rainfall Data Since 2002'!B3150</f>
        <v>40601</v>
      </c>
      <c r="B3151" s="6">
        <f>+'Daily Rainfall Data Since 2002'!C3150</f>
        <v>0</v>
      </c>
      <c r="C3151" s="17">
        <f t="shared" si="128"/>
        <v>0</v>
      </c>
      <c r="D3151" s="19">
        <f t="shared" si="127"/>
        <v>201102</v>
      </c>
    </row>
    <row r="3152" spans="1:4" x14ac:dyDescent="0.2">
      <c r="A3152" s="14">
        <f>+'Daily Rainfall Data Since 2002'!B3151</f>
        <v>40602</v>
      </c>
      <c r="B3152" s="6">
        <f>+'Daily Rainfall Data Since 2002'!C3151</f>
        <v>0</v>
      </c>
      <c r="C3152" s="17">
        <f t="shared" si="128"/>
        <v>0</v>
      </c>
      <c r="D3152" s="19">
        <f t="shared" si="127"/>
        <v>201102</v>
      </c>
    </row>
    <row r="3153" spans="1:4" x14ac:dyDescent="0.2">
      <c r="A3153" s="14">
        <f>+'Daily Rainfall Data Since 2002'!B3152</f>
        <v>40603</v>
      </c>
      <c r="B3153" s="6">
        <f>+'Daily Rainfall Data Since 2002'!C3152</f>
        <v>0</v>
      </c>
      <c r="C3153" s="17">
        <f t="shared" si="128"/>
        <v>0</v>
      </c>
      <c r="D3153" s="19">
        <f t="shared" si="127"/>
        <v>201103</v>
      </c>
    </row>
    <row r="3154" spans="1:4" x14ac:dyDescent="0.2">
      <c r="A3154" s="14">
        <f>+'Daily Rainfall Data Since 2002'!B3153</f>
        <v>40604</v>
      </c>
      <c r="B3154" s="6">
        <f>+'Daily Rainfall Data Since 2002'!C3153</f>
        <v>0</v>
      </c>
      <c r="C3154" s="17">
        <f t="shared" si="128"/>
        <v>0</v>
      </c>
      <c r="D3154" s="19">
        <f t="shared" si="127"/>
        <v>201103</v>
      </c>
    </row>
    <row r="3155" spans="1:4" x14ac:dyDescent="0.2">
      <c r="A3155" s="14">
        <f>+'Daily Rainfall Data Since 2002'!B3154</f>
        <v>40605</v>
      </c>
      <c r="B3155" s="6">
        <f>+'Daily Rainfall Data Since 2002'!C3154</f>
        <v>0</v>
      </c>
      <c r="C3155" s="17">
        <f t="shared" si="128"/>
        <v>0</v>
      </c>
      <c r="D3155" s="19">
        <f t="shared" ref="D3155:D3218" si="129">+YEAR(A3155)*100+MONTH(A3155)</f>
        <v>201103</v>
      </c>
    </row>
    <row r="3156" spans="1:4" x14ac:dyDescent="0.2">
      <c r="A3156" s="14">
        <f>+'Daily Rainfall Data Since 2002'!B3155</f>
        <v>40606</v>
      </c>
      <c r="B3156" s="6">
        <f>+'Daily Rainfall Data Since 2002'!C3155</f>
        <v>0</v>
      </c>
      <c r="C3156" s="17">
        <f t="shared" si="128"/>
        <v>0</v>
      </c>
      <c r="D3156" s="19">
        <f t="shared" si="129"/>
        <v>201103</v>
      </c>
    </row>
    <row r="3157" spans="1:4" x14ac:dyDescent="0.2">
      <c r="A3157" s="14">
        <f>+'Daily Rainfall Data Since 2002'!B3156</f>
        <v>40607</v>
      </c>
      <c r="B3157" s="6">
        <f>+'Daily Rainfall Data Since 2002'!C3156</f>
        <v>0</v>
      </c>
      <c r="C3157" s="17">
        <f t="shared" si="128"/>
        <v>0</v>
      </c>
      <c r="D3157" s="19">
        <f t="shared" si="129"/>
        <v>201103</v>
      </c>
    </row>
    <row r="3158" spans="1:4" x14ac:dyDescent="0.2">
      <c r="A3158" s="14">
        <f>+'Daily Rainfall Data Since 2002'!B3157</f>
        <v>40608</v>
      </c>
      <c r="B3158" s="6">
        <f>+'Daily Rainfall Data Since 2002'!C3157</f>
        <v>0</v>
      </c>
      <c r="C3158" s="17">
        <f t="shared" si="128"/>
        <v>0</v>
      </c>
      <c r="D3158" s="19">
        <f t="shared" si="129"/>
        <v>201103</v>
      </c>
    </row>
    <row r="3159" spans="1:4" x14ac:dyDescent="0.2">
      <c r="A3159" s="14">
        <f>+'Daily Rainfall Data Since 2002'!B3158</f>
        <v>40609</v>
      </c>
      <c r="B3159" s="6">
        <f>+'Daily Rainfall Data Since 2002'!C3158</f>
        <v>0</v>
      </c>
      <c r="C3159" s="17">
        <f t="shared" si="128"/>
        <v>0</v>
      </c>
      <c r="D3159" s="19">
        <f t="shared" si="129"/>
        <v>201103</v>
      </c>
    </row>
    <row r="3160" spans="1:4" x14ac:dyDescent="0.2">
      <c r="A3160" s="14">
        <f>+'Daily Rainfall Data Since 2002'!B3159</f>
        <v>40610</v>
      </c>
      <c r="B3160" s="6">
        <f>+'Daily Rainfall Data Since 2002'!C3159</f>
        <v>0</v>
      </c>
      <c r="C3160" s="17">
        <f t="shared" si="128"/>
        <v>0</v>
      </c>
      <c r="D3160" s="19">
        <f t="shared" si="129"/>
        <v>201103</v>
      </c>
    </row>
    <row r="3161" spans="1:4" x14ac:dyDescent="0.2">
      <c r="A3161" s="14">
        <f>+'Daily Rainfall Data Since 2002'!B3160</f>
        <v>40611</v>
      </c>
      <c r="B3161" s="6">
        <f>+'Daily Rainfall Data Since 2002'!C3160</f>
        <v>0</v>
      </c>
      <c r="C3161" s="17">
        <f t="shared" si="128"/>
        <v>0</v>
      </c>
      <c r="D3161" s="19">
        <f t="shared" si="129"/>
        <v>201103</v>
      </c>
    </row>
    <row r="3162" spans="1:4" x14ac:dyDescent="0.2">
      <c r="A3162" s="14">
        <f>+'Daily Rainfall Data Since 2002'!B3161</f>
        <v>40612</v>
      </c>
      <c r="B3162" s="6">
        <f>+'Daily Rainfall Data Since 2002'!C3161</f>
        <v>6.8</v>
      </c>
      <c r="C3162" s="17">
        <f t="shared" si="128"/>
        <v>6.8</v>
      </c>
      <c r="D3162" s="19">
        <f t="shared" si="129"/>
        <v>201103</v>
      </c>
    </row>
    <row r="3163" spans="1:4" x14ac:dyDescent="0.2">
      <c r="A3163" s="14">
        <f>+'Daily Rainfall Data Since 2002'!B3162</f>
        <v>40613</v>
      </c>
      <c r="B3163" s="6">
        <f>+'Daily Rainfall Data Since 2002'!C3162</f>
        <v>0</v>
      </c>
      <c r="C3163" s="17">
        <f t="shared" si="128"/>
        <v>6.8</v>
      </c>
      <c r="D3163" s="19">
        <f t="shared" si="129"/>
        <v>201103</v>
      </c>
    </row>
    <row r="3164" spans="1:4" x14ac:dyDescent="0.2">
      <c r="A3164" s="14">
        <f>+'Daily Rainfall Data Since 2002'!B3163</f>
        <v>40614</v>
      </c>
      <c r="B3164" s="6">
        <f>+'Daily Rainfall Data Since 2002'!C3163</f>
        <v>0</v>
      </c>
      <c r="C3164" s="17">
        <f t="shared" si="128"/>
        <v>6.8</v>
      </c>
      <c r="D3164" s="19">
        <f t="shared" si="129"/>
        <v>201103</v>
      </c>
    </row>
    <row r="3165" spans="1:4" x14ac:dyDescent="0.2">
      <c r="A3165" s="14">
        <f>+'Daily Rainfall Data Since 2002'!B3164</f>
        <v>40615</v>
      </c>
      <c r="B3165" s="6">
        <f>+'Daily Rainfall Data Since 2002'!C3164</f>
        <v>0</v>
      </c>
      <c r="C3165" s="17">
        <f t="shared" si="128"/>
        <v>6.8</v>
      </c>
      <c r="D3165" s="19">
        <f t="shared" si="129"/>
        <v>201103</v>
      </c>
    </row>
    <row r="3166" spans="1:4" x14ac:dyDescent="0.2">
      <c r="A3166" s="14">
        <f>+'Daily Rainfall Data Since 2002'!B3165</f>
        <v>40616</v>
      </c>
      <c r="B3166" s="6">
        <f>+'Daily Rainfall Data Since 2002'!C3165</f>
        <v>0</v>
      </c>
      <c r="C3166" s="17">
        <f t="shared" si="128"/>
        <v>6.8</v>
      </c>
      <c r="D3166" s="19">
        <f t="shared" si="129"/>
        <v>201103</v>
      </c>
    </row>
    <row r="3167" spans="1:4" x14ac:dyDescent="0.2">
      <c r="A3167" s="14">
        <f>+'Daily Rainfall Data Since 2002'!B3166</f>
        <v>40617</v>
      </c>
      <c r="B3167" s="6">
        <f>+'Daily Rainfall Data Since 2002'!C3166</f>
        <v>0</v>
      </c>
      <c r="C3167" s="17">
        <f t="shared" si="128"/>
        <v>6.8</v>
      </c>
      <c r="D3167" s="19">
        <f t="shared" si="129"/>
        <v>201103</v>
      </c>
    </row>
    <row r="3168" spans="1:4" x14ac:dyDescent="0.2">
      <c r="A3168" s="14">
        <f>+'Daily Rainfall Data Since 2002'!B3167</f>
        <v>40618</v>
      </c>
      <c r="B3168" s="6">
        <f>+'Daily Rainfall Data Since 2002'!C3167</f>
        <v>0</v>
      </c>
      <c r="C3168" s="17">
        <f t="shared" si="128"/>
        <v>6.8</v>
      </c>
      <c r="D3168" s="19">
        <f t="shared" si="129"/>
        <v>201103</v>
      </c>
    </row>
    <row r="3169" spans="1:4" x14ac:dyDescent="0.2">
      <c r="A3169" s="14">
        <f>+'Daily Rainfall Data Since 2002'!B3168</f>
        <v>40619</v>
      </c>
      <c r="B3169" s="6">
        <f>+'Daily Rainfall Data Since 2002'!C3168</f>
        <v>0</v>
      </c>
      <c r="C3169" s="17">
        <f t="shared" si="128"/>
        <v>6.8</v>
      </c>
      <c r="D3169" s="19">
        <f t="shared" si="129"/>
        <v>201103</v>
      </c>
    </row>
    <row r="3170" spans="1:4" x14ac:dyDescent="0.2">
      <c r="A3170" s="14">
        <f>+'Daily Rainfall Data Since 2002'!B3169</f>
        <v>40620</v>
      </c>
      <c r="B3170" s="6">
        <f>+'Daily Rainfall Data Since 2002'!C3169</f>
        <v>0</v>
      </c>
      <c r="C3170" s="17">
        <f t="shared" si="128"/>
        <v>6.8</v>
      </c>
      <c r="D3170" s="19">
        <f t="shared" si="129"/>
        <v>201103</v>
      </c>
    </row>
    <row r="3171" spans="1:4" x14ac:dyDescent="0.2">
      <c r="A3171" s="14">
        <f>+'Daily Rainfall Data Since 2002'!B3170</f>
        <v>40621</v>
      </c>
      <c r="B3171" s="6">
        <f>+'Daily Rainfall Data Since 2002'!C3170</f>
        <v>0</v>
      </c>
      <c r="C3171" s="17">
        <f t="shared" si="128"/>
        <v>6.8</v>
      </c>
      <c r="D3171" s="19">
        <f t="shared" si="129"/>
        <v>201103</v>
      </c>
    </row>
    <row r="3172" spans="1:4" x14ac:dyDescent="0.2">
      <c r="A3172" s="14">
        <f>+'Daily Rainfall Data Since 2002'!B3171</f>
        <v>40622</v>
      </c>
      <c r="B3172" s="6">
        <f>+'Daily Rainfall Data Since 2002'!C3171</f>
        <v>0</v>
      </c>
      <c r="C3172" s="17">
        <f t="shared" si="128"/>
        <v>6.8</v>
      </c>
      <c r="D3172" s="19">
        <f t="shared" si="129"/>
        <v>201103</v>
      </c>
    </row>
    <row r="3173" spans="1:4" x14ac:dyDescent="0.2">
      <c r="A3173" s="14">
        <f>+'Daily Rainfall Data Since 2002'!B3172</f>
        <v>40623</v>
      </c>
      <c r="B3173" s="6">
        <f>+'Daily Rainfall Data Since 2002'!C3172</f>
        <v>0</v>
      </c>
      <c r="C3173" s="17">
        <f t="shared" si="128"/>
        <v>6.8</v>
      </c>
      <c r="D3173" s="19">
        <f t="shared" si="129"/>
        <v>201103</v>
      </c>
    </row>
    <row r="3174" spans="1:4" x14ac:dyDescent="0.2">
      <c r="A3174" s="14">
        <f>+'Daily Rainfall Data Since 2002'!B3173</f>
        <v>40624</v>
      </c>
      <c r="B3174" s="6">
        <f>+'Daily Rainfall Data Since 2002'!C3173</f>
        <v>0</v>
      </c>
      <c r="C3174" s="17">
        <f t="shared" si="128"/>
        <v>6.8</v>
      </c>
      <c r="D3174" s="19">
        <f t="shared" si="129"/>
        <v>201103</v>
      </c>
    </row>
    <row r="3175" spans="1:4" x14ac:dyDescent="0.2">
      <c r="A3175" s="14">
        <f>+'Daily Rainfall Data Since 2002'!B3174</f>
        <v>40625</v>
      </c>
      <c r="B3175" s="6">
        <f>+'Daily Rainfall Data Since 2002'!C3174</f>
        <v>0</v>
      </c>
      <c r="C3175" s="17">
        <f t="shared" si="128"/>
        <v>6.8</v>
      </c>
      <c r="D3175" s="19">
        <f t="shared" si="129"/>
        <v>201103</v>
      </c>
    </row>
    <row r="3176" spans="1:4" x14ac:dyDescent="0.2">
      <c r="A3176" s="14">
        <f>+'Daily Rainfall Data Since 2002'!B3175</f>
        <v>40626</v>
      </c>
      <c r="B3176" s="6">
        <f>+'Daily Rainfall Data Since 2002'!C3175</f>
        <v>0</v>
      </c>
      <c r="C3176" s="17">
        <f t="shared" si="128"/>
        <v>6.8</v>
      </c>
      <c r="D3176" s="19">
        <f t="shared" si="129"/>
        <v>201103</v>
      </c>
    </row>
    <row r="3177" spans="1:4" x14ac:dyDescent="0.2">
      <c r="A3177" s="14">
        <f>+'Daily Rainfall Data Since 2002'!B3176</f>
        <v>40627</v>
      </c>
      <c r="B3177" s="6">
        <f>+'Daily Rainfall Data Since 2002'!C3176</f>
        <v>2.6</v>
      </c>
      <c r="C3177" s="17">
        <f t="shared" si="128"/>
        <v>9.4</v>
      </c>
      <c r="D3177" s="19">
        <f t="shared" si="129"/>
        <v>201103</v>
      </c>
    </row>
    <row r="3178" spans="1:4" x14ac:dyDescent="0.2">
      <c r="A3178" s="14">
        <f>+'Daily Rainfall Data Since 2002'!B3177</f>
        <v>40628</v>
      </c>
      <c r="B3178" s="6">
        <f>+'Daily Rainfall Data Since 2002'!C3177</f>
        <v>0</v>
      </c>
      <c r="C3178" s="17">
        <f t="shared" si="128"/>
        <v>9.4</v>
      </c>
      <c r="D3178" s="19">
        <f t="shared" si="129"/>
        <v>201103</v>
      </c>
    </row>
    <row r="3179" spans="1:4" x14ac:dyDescent="0.2">
      <c r="A3179" s="14">
        <f>+'Daily Rainfall Data Since 2002'!B3178</f>
        <v>40629</v>
      </c>
      <c r="B3179" s="6">
        <f>+'Daily Rainfall Data Since 2002'!C3178</f>
        <v>0</v>
      </c>
      <c r="C3179" s="17">
        <f t="shared" si="128"/>
        <v>9.4</v>
      </c>
      <c r="D3179" s="19">
        <f t="shared" si="129"/>
        <v>201103</v>
      </c>
    </row>
    <row r="3180" spans="1:4" x14ac:dyDescent="0.2">
      <c r="A3180" s="14">
        <f>+'Daily Rainfall Data Since 2002'!B3179</f>
        <v>40630</v>
      </c>
      <c r="B3180" s="6">
        <f>+'Daily Rainfall Data Since 2002'!C3179</f>
        <v>0</v>
      </c>
      <c r="C3180" s="17">
        <f t="shared" si="128"/>
        <v>9.4</v>
      </c>
      <c r="D3180" s="19">
        <f t="shared" si="129"/>
        <v>201103</v>
      </c>
    </row>
    <row r="3181" spans="1:4" x14ac:dyDescent="0.2">
      <c r="A3181" s="14">
        <f>+'Daily Rainfall Data Since 2002'!B3180</f>
        <v>40631</v>
      </c>
      <c r="B3181" s="6">
        <f>+'Daily Rainfall Data Since 2002'!C3180</f>
        <v>20.7</v>
      </c>
      <c r="C3181" s="17">
        <f t="shared" si="128"/>
        <v>30.1</v>
      </c>
      <c r="D3181" s="19">
        <f t="shared" si="129"/>
        <v>201103</v>
      </c>
    </row>
    <row r="3182" spans="1:4" x14ac:dyDescent="0.2">
      <c r="A3182" s="14">
        <f>+'Daily Rainfall Data Since 2002'!B3181</f>
        <v>40632</v>
      </c>
      <c r="B3182" s="6">
        <f>+'Daily Rainfall Data Since 2002'!C3181</f>
        <v>0</v>
      </c>
      <c r="C3182" s="17">
        <f t="shared" si="128"/>
        <v>30.1</v>
      </c>
      <c r="D3182" s="19">
        <f t="shared" si="129"/>
        <v>201103</v>
      </c>
    </row>
    <row r="3183" spans="1:4" x14ac:dyDescent="0.2">
      <c r="A3183" s="14">
        <f>+'Daily Rainfall Data Since 2002'!B3182</f>
        <v>40633</v>
      </c>
      <c r="B3183" s="6">
        <f>+'Daily Rainfall Data Since 2002'!C3182</f>
        <v>30.1</v>
      </c>
      <c r="C3183" s="17">
        <f t="shared" si="128"/>
        <v>60.2</v>
      </c>
      <c r="D3183" s="19">
        <f t="shared" si="129"/>
        <v>201103</v>
      </c>
    </row>
    <row r="3184" spans="1:4" x14ac:dyDescent="0.2">
      <c r="A3184" s="14">
        <f>+'Daily Rainfall Data Since 2002'!B3183</f>
        <v>40634</v>
      </c>
      <c r="B3184" s="6">
        <f>+'Daily Rainfall Data Since 2002'!C3183</f>
        <v>0</v>
      </c>
      <c r="C3184" s="17">
        <f t="shared" si="128"/>
        <v>60.2</v>
      </c>
      <c r="D3184" s="19">
        <f t="shared" si="129"/>
        <v>201104</v>
      </c>
    </row>
    <row r="3185" spans="1:4" x14ac:dyDescent="0.2">
      <c r="A3185" s="14">
        <f>+'Daily Rainfall Data Since 2002'!B3184</f>
        <v>40635</v>
      </c>
      <c r="B3185" s="6">
        <f>+'Daily Rainfall Data Since 2002'!C3184</f>
        <v>6</v>
      </c>
      <c r="C3185" s="17">
        <f t="shared" si="128"/>
        <v>66.2</v>
      </c>
      <c r="D3185" s="19">
        <f t="shared" si="129"/>
        <v>201104</v>
      </c>
    </row>
    <row r="3186" spans="1:4" x14ac:dyDescent="0.2">
      <c r="A3186" s="14">
        <f>+'Daily Rainfall Data Since 2002'!B3185</f>
        <v>40636</v>
      </c>
      <c r="B3186" s="6">
        <f>+'Daily Rainfall Data Since 2002'!C3185</f>
        <v>0</v>
      </c>
      <c r="C3186" s="17">
        <f t="shared" si="128"/>
        <v>66.2</v>
      </c>
      <c r="D3186" s="19">
        <f t="shared" si="129"/>
        <v>201104</v>
      </c>
    </row>
    <row r="3187" spans="1:4" x14ac:dyDescent="0.2">
      <c r="A3187" s="14">
        <f>+'Daily Rainfall Data Since 2002'!B3186</f>
        <v>40637</v>
      </c>
      <c r="B3187" s="6">
        <f>+'Daily Rainfall Data Since 2002'!C3186</f>
        <v>0</v>
      </c>
      <c r="C3187" s="17">
        <f t="shared" si="128"/>
        <v>66.2</v>
      </c>
      <c r="D3187" s="19">
        <f t="shared" si="129"/>
        <v>201104</v>
      </c>
    </row>
    <row r="3188" spans="1:4" x14ac:dyDescent="0.2">
      <c r="A3188" s="14">
        <f>+'Daily Rainfall Data Since 2002'!B3187</f>
        <v>40638</v>
      </c>
      <c r="B3188" s="6">
        <f>+'Daily Rainfall Data Since 2002'!C3187</f>
        <v>3.3</v>
      </c>
      <c r="C3188" s="17">
        <f t="shared" si="128"/>
        <v>69.5</v>
      </c>
      <c r="D3188" s="19">
        <f t="shared" si="129"/>
        <v>201104</v>
      </c>
    </row>
    <row r="3189" spans="1:4" x14ac:dyDescent="0.2">
      <c r="A3189" s="14">
        <f>+'Daily Rainfall Data Since 2002'!B3188</f>
        <v>40639</v>
      </c>
      <c r="B3189" s="6">
        <f>+'Daily Rainfall Data Since 2002'!C3188</f>
        <v>0</v>
      </c>
      <c r="C3189" s="17">
        <f t="shared" si="128"/>
        <v>69.5</v>
      </c>
      <c r="D3189" s="19">
        <f t="shared" si="129"/>
        <v>201104</v>
      </c>
    </row>
    <row r="3190" spans="1:4" x14ac:dyDescent="0.2">
      <c r="A3190" s="14">
        <f>+'Daily Rainfall Data Since 2002'!B3189</f>
        <v>40640</v>
      </c>
      <c r="B3190" s="6">
        <f>+'Daily Rainfall Data Since 2002'!C3189</f>
        <v>0</v>
      </c>
      <c r="C3190" s="17">
        <f t="shared" si="128"/>
        <v>69.5</v>
      </c>
      <c r="D3190" s="19">
        <f t="shared" si="129"/>
        <v>201104</v>
      </c>
    </row>
    <row r="3191" spans="1:4" x14ac:dyDescent="0.2">
      <c r="A3191" s="14">
        <f>+'Daily Rainfall Data Since 2002'!B3190</f>
        <v>40641</v>
      </c>
      <c r="B3191" s="6">
        <f>+'Daily Rainfall Data Since 2002'!C3190</f>
        <v>10.4</v>
      </c>
      <c r="C3191" s="17">
        <f t="shared" si="128"/>
        <v>79.900000000000006</v>
      </c>
      <c r="D3191" s="19">
        <f t="shared" si="129"/>
        <v>201104</v>
      </c>
    </row>
    <row r="3192" spans="1:4" x14ac:dyDescent="0.2">
      <c r="A3192" s="14">
        <f>+'Daily Rainfall Data Since 2002'!B3191</f>
        <v>40642</v>
      </c>
      <c r="B3192" s="6">
        <f>+'Daily Rainfall Data Since 2002'!C3191</f>
        <v>0</v>
      </c>
      <c r="C3192" s="17">
        <f t="shared" si="128"/>
        <v>79.900000000000006</v>
      </c>
      <c r="D3192" s="19">
        <f t="shared" si="129"/>
        <v>201104</v>
      </c>
    </row>
    <row r="3193" spans="1:4" x14ac:dyDescent="0.2">
      <c r="A3193" s="14">
        <f>+'Daily Rainfall Data Since 2002'!B3192</f>
        <v>40643</v>
      </c>
      <c r="B3193" s="6">
        <f>+'Daily Rainfall Data Since 2002'!C3192</f>
        <v>0</v>
      </c>
      <c r="C3193" s="17">
        <f t="shared" si="128"/>
        <v>79.900000000000006</v>
      </c>
      <c r="D3193" s="19">
        <f t="shared" si="129"/>
        <v>201104</v>
      </c>
    </row>
    <row r="3194" spans="1:4" x14ac:dyDescent="0.2">
      <c r="A3194" s="14">
        <f>+'Daily Rainfall Data Since 2002'!B3193</f>
        <v>40644</v>
      </c>
      <c r="B3194" s="6">
        <f>+'Daily Rainfall Data Since 2002'!C3193</f>
        <v>0</v>
      </c>
      <c r="C3194" s="17">
        <f t="shared" si="128"/>
        <v>79.900000000000006</v>
      </c>
      <c r="D3194" s="19">
        <f t="shared" si="129"/>
        <v>201104</v>
      </c>
    </row>
    <row r="3195" spans="1:4" x14ac:dyDescent="0.2">
      <c r="A3195" s="14">
        <f>+'Daily Rainfall Data Since 2002'!B3194</f>
        <v>40645</v>
      </c>
      <c r="B3195" s="6">
        <f>+'Daily Rainfall Data Since 2002'!C3194</f>
        <v>8</v>
      </c>
      <c r="C3195" s="17">
        <f t="shared" si="128"/>
        <v>87.9</v>
      </c>
      <c r="D3195" s="19">
        <f t="shared" si="129"/>
        <v>201104</v>
      </c>
    </row>
    <row r="3196" spans="1:4" x14ac:dyDescent="0.2">
      <c r="A3196" s="14">
        <f>+'Daily Rainfall Data Since 2002'!B3195</f>
        <v>40646</v>
      </c>
      <c r="B3196" s="6">
        <f>+'Daily Rainfall Data Since 2002'!C3195</f>
        <v>4.5</v>
      </c>
      <c r="C3196" s="17">
        <f t="shared" si="128"/>
        <v>92.4</v>
      </c>
      <c r="D3196" s="19">
        <f t="shared" si="129"/>
        <v>201104</v>
      </c>
    </row>
    <row r="3197" spans="1:4" x14ac:dyDescent="0.2">
      <c r="A3197" s="14">
        <f>+'Daily Rainfall Data Since 2002'!B3196</f>
        <v>40647</v>
      </c>
      <c r="B3197" s="6">
        <f>+'Daily Rainfall Data Since 2002'!C3196</f>
        <v>0</v>
      </c>
      <c r="C3197" s="17">
        <f t="shared" si="128"/>
        <v>92.4</v>
      </c>
      <c r="D3197" s="19">
        <f t="shared" si="129"/>
        <v>201104</v>
      </c>
    </row>
    <row r="3198" spans="1:4" x14ac:dyDescent="0.2">
      <c r="A3198" s="14">
        <f>+'Daily Rainfall Data Since 2002'!B3197</f>
        <v>40648</v>
      </c>
      <c r="B3198" s="6">
        <f>+'Daily Rainfall Data Since 2002'!C3197</f>
        <v>0</v>
      </c>
      <c r="C3198" s="17">
        <f t="shared" si="128"/>
        <v>92.4</v>
      </c>
      <c r="D3198" s="19">
        <f t="shared" si="129"/>
        <v>201104</v>
      </c>
    </row>
    <row r="3199" spans="1:4" x14ac:dyDescent="0.2">
      <c r="A3199" s="14">
        <f>+'Daily Rainfall Data Since 2002'!B3198</f>
        <v>40649</v>
      </c>
      <c r="B3199" s="6">
        <f>+'Daily Rainfall Data Since 2002'!C3198</f>
        <v>20.3</v>
      </c>
      <c r="C3199" s="17">
        <f t="shared" si="128"/>
        <v>112.7</v>
      </c>
      <c r="D3199" s="19">
        <f t="shared" si="129"/>
        <v>201104</v>
      </c>
    </row>
    <row r="3200" spans="1:4" x14ac:dyDescent="0.2">
      <c r="A3200" s="14">
        <f>+'Daily Rainfall Data Since 2002'!B3199</f>
        <v>40650</v>
      </c>
      <c r="B3200" s="6">
        <f>+'Daily Rainfall Data Since 2002'!C3199</f>
        <v>0.9</v>
      </c>
      <c r="C3200" s="17">
        <f t="shared" ref="C3200:C3263" si="130">IF(B3200="nd",0, IF(B3200="T",0,B3200))+C3199</f>
        <v>113.60000000000001</v>
      </c>
      <c r="D3200" s="19">
        <f t="shared" si="129"/>
        <v>201104</v>
      </c>
    </row>
    <row r="3201" spans="1:4" x14ac:dyDescent="0.2">
      <c r="A3201" s="14">
        <f>+'Daily Rainfall Data Since 2002'!B3200</f>
        <v>40651</v>
      </c>
      <c r="B3201" s="6">
        <f>+'Daily Rainfall Data Since 2002'!C3200</f>
        <v>0</v>
      </c>
      <c r="C3201" s="17">
        <f t="shared" si="130"/>
        <v>113.60000000000001</v>
      </c>
      <c r="D3201" s="19">
        <f t="shared" si="129"/>
        <v>201104</v>
      </c>
    </row>
    <row r="3202" spans="1:4" x14ac:dyDescent="0.2">
      <c r="A3202" s="14">
        <f>+'Daily Rainfall Data Since 2002'!B3201</f>
        <v>40652</v>
      </c>
      <c r="B3202" s="6">
        <f>+'Daily Rainfall Data Since 2002'!C3201</f>
        <v>0</v>
      </c>
      <c r="C3202" s="17">
        <f t="shared" si="130"/>
        <v>113.60000000000001</v>
      </c>
      <c r="D3202" s="19">
        <f t="shared" si="129"/>
        <v>201104</v>
      </c>
    </row>
    <row r="3203" spans="1:4" x14ac:dyDescent="0.2">
      <c r="A3203" s="14">
        <f>+'Daily Rainfall Data Since 2002'!B3202</f>
        <v>40653</v>
      </c>
      <c r="B3203" s="6">
        <f>+'Daily Rainfall Data Since 2002'!C3202</f>
        <v>0</v>
      </c>
      <c r="C3203" s="17">
        <f t="shared" si="130"/>
        <v>113.60000000000001</v>
      </c>
      <c r="D3203" s="19">
        <f t="shared" si="129"/>
        <v>201104</v>
      </c>
    </row>
    <row r="3204" spans="1:4" x14ac:dyDescent="0.2">
      <c r="A3204" s="14">
        <f>+'Daily Rainfall Data Since 2002'!B3203</f>
        <v>40654</v>
      </c>
      <c r="B3204" s="6">
        <f>+'Daily Rainfall Data Since 2002'!C3203</f>
        <v>3</v>
      </c>
      <c r="C3204" s="17">
        <f t="shared" si="130"/>
        <v>116.60000000000001</v>
      </c>
      <c r="D3204" s="19">
        <f t="shared" si="129"/>
        <v>201104</v>
      </c>
    </row>
    <row r="3205" spans="1:4" x14ac:dyDescent="0.2">
      <c r="A3205" s="14">
        <f>+'Daily Rainfall Data Since 2002'!B3204</f>
        <v>40655</v>
      </c>
      <c r="B3205" s="6">
        <f>+'Daily Rainfall Data Since 2002'!C3204</f>
        <v>0</v>
      </c>
      <c r="C3205" s="17">
        <f t="shared" si="130"/>
        <v>116.60000000000001</v>
      </c>
      <c r="D3205" s="19">
        <f t="shared" si="129"/>
        <v>201104</v>
      </c>
    </row>
    <row r="3206" spans="1:4" x14ac:dyDescent="0.2">
      <c r="A3206" s="14">
        <f>+'Daily Rainfall Data Since 2002'!B3205</f>
        <v>40656</v>
      </c>
      <c r="B3206" s="6">
        <f>+'Daily Rainfall Data Since 2002'!C3205</f>
        <v>0</v>
      </c>
      <c r="C3206" s="17">
        <f t="shared" si="130"/>
        <v>116.60000000000001</v>
      </c>
      <c r="D3206" s="19">
        <f t="shared" si="129"/>
        <v>201104</v>
      </c>
    </row>
    <row r="3207" spans="1:4" x14ac:dyDescent="0.2">
      <c r="A3207" s="14">
        <f>+'Daily Rainfall Data Since 2002'!B3206</f>
        <v>40657</v>
      </c>
      <c r="B3207" s="6">
        <f>+'Daily Rainfall Data Since 2002'!C3206</f>
        <v>4.4000000000000004</v>
      </c>
      <c r="C3207" s="17">
        <f t="shared" si="130"/>
        <v>121.00000000000001</v>
      </c>
      <c r="D3207" s="19">
        <f t="shared" si="129"/>
        <v>201104</v>
      </c>
    </row>
    <row r="3208" spans="1:4" x14ac:dyDescent="0.2">
      <c r="A3208" s="14">
        <f>+'Daily Rainfall Data Since 2002'!B3207</f>
        <v>40658</v>
      </c>
      <c r="B3208" s="6">
        <f>+'Daily Rainfall Data Since 2002'!C3207</f>
        <v>0</v>
      </c>
      <c r="C3208" s="17">
        <f t="shared" si="130"/>
        <v>121.00000000000001</v>
      </c>
      <c r="D3208" s="19">
        <f t="shared" si="129"/>
        <v>201104</v>
      </c>
    </row>
    <row r="3209" spans="1:4" x14ac:dyDescent="0.2">
      <c r="A3209" s="14">
        <f>+'Daily Rainfall Data Since 2002'!B3208</f>
        <v>40659</v>
      </c>
      <c r="B3209" s="6">
        <f>+'Daily Rainfall Data Since 2002'!C3208</f>
        <v>0</v>
      </c>
      <c r="C3209" s="17">
        <f t="shared" si="130"/>
        <v>121.00000000000001</v>
      </c>
      <c r="D3209" s="19">
        <f t="shared" si="129"/>
        <v>201104</v>
      </c>
    </row>
    <row r="3210" spans="1:4" x14ac:dyDescent="0.2">
      <c r="A3210" s="14">
        <f>+'Daily Rainfall Data Since 2002'!B3209</f>
        <v>40660</v>
      </c>
      <c r="B3210" s="6">
        <f>+'Daily Rainfall Data Since 2002'!C3209</f>
        <v>2.6</v>
      </c>
      <c r="C3210" s="17">
        <f t="shared" si="130"/>
        <v>123.60000000000001</v>
      </c>
      <c r="D3210" s="19">
        <f t="shared" si="129"/>
        <v>201104</v>
      </c>
    </row>
    <row r="3211" spans="1:4" x14ac:dyDescent="0.2">
      <c r="A3211" s="14">
        <f>+'Daily Rainfall Data Since 2002'!B3210</f>
        <v>40661</v>
      </c>
      <c r="B3211" s="6">
        <f>+'Daily Rainfall Data Since 2002'!C3210</f>
        <v>0</v>
      </c>
      <c r="C3211" s="17">
        <f t="shared" si="130"/>
        <v>123.60000000000001</v>
      </c>
      <c r="D3211" s="19">
        <f t="shared" si="129"/>
        <v>201104</v>
      </c>
    </row>
    <row r="3212" spans="1:4" x14ac:dyDescent="0.2">
      <c r="A3212" s="14">
        <f>+'Daily Rainfall Data Since 2002'!B3211</f>
        <v>40662</v>
      </c>
      <c r="B3212" s="6">
        <f>+'Daily Rainfall Data Since 2002'!C3211</f>
        <v>0</v>
      </c>
      <c r="C3212" s="17">
        <f t="shared" si="130"/>
        <v>123.60000000000001</v>
      </c>
      <c r="D3212" s="19">
        <f t="shared" si="129"/>
        <v>201104</v>
      </c>
    </row>
    <row r="3213" spans="1:4" x14ac:dyDescent="0.2">
      <c r="A3213" s="14">
        <f>+'Daily Rainfall Data Since 2002'!B3212</f>
        <v>40663</v>
      </c>
      <c r="B3213" s="6">
        <f>+'Daily Rainfall Data Since 2002'!C3212</f>
        <v>0</v>
      </c>
      <c r="C3213" s="17">
        <f t="shared" si="130"/>
        <v>123.60000000000001</v>
      </c>
      <c r="D3213" s="19">
        <f t="shared" si="129"/>
        <v>201104</v>
      </c>
    </row>
    <row r="3214" spans="1:4" x14ac:dyDescent="0.2">
      <c r="A3214" s="14">
        <f>+'Daily Rainfall Data Since 2002'!B3213</f>
        <v>40664</v>
      </c>
      <c r="B3214" s="6">
        <f>+'Daily Rainfall Data Since 2002'!C3213</f>
        <v>0</v>
      </c>
      <c r="C3214" s="17">
        <f t="shared" si="130"/>
        <v>123.60000000000001</v>
      </c>
      <c r="D3214" s="19">
        <f t="shared" si="129"/>
        <v>201105</v>
      </c>
    </row>
    <row r="3215" spans="1:4" x14ac:dyDescent="0.2">
      <c r="A3215" s="14">
        <f>+'Daily Rainfall Data Since 2002'!B3214</f>
        <v>40665</v>
      </c>
      <c r="B3215" s="6">
        <f>+'Daily Rainfall Data Since 2002'!C3214</f>
        <v>30.6</v>
      </c>
      <c r="C3215" s="17">
        <f t="shared" si="130"/>
        <v>154.20000000000002</v>
      </c>
      <c r="D3215" s="19">
        <f t="shared" si="129"/>
        <v>201105</v>
      </c>
    </row>
    <row r="3216" spans="1:4" x14ac:dyDescent="0.2">
      <c r="A3216" s="14">
        <f>+'Daily Rainfall Data Since 2002'!B3215</f>
        <v>40666</v>
      </c>
      <c r="B3216" s="6">
        <f>+'Daily Rainfall Data Since 2002'!C3215</f>
        <v>0</v>
      </c>
      <c r="C3216" s="17">
        <f t="shared" si="130"/>
        <v>154.20000000000002</v>
      </c>
      <c r="D3216" s="19">
        <f t="shared" si="129"/>
        <v>201105</v>
      </c>
    </row>
    <row r="3217" spans="1:4" x14ac:dyDescent="0.2">
      <c r="A3217" s="14">
        <f>+'Daily Rainfall Data Since 2002'!B3216</f>
        <v>40667</v>
      </c>
      <c r="B3217" s="6">
        <f>+'Daily Rainfall Data Since 2002'!C3216</f>
        <v>0</v>
      </c>
      <c r="C3217" s="17">
        <f t="shared" si="130"/>
        <v>154.20000000000002</v>
      </c>
      <c r="D3217" s="19">
        <f t="shared" si="129"/>
        <v>201105</v>
      </c>
    </row>
    <row r="3218" spans="1:4" x14ac:dyDescent="0.2">
      <c r="A3218" s="14">
        <f>+'Daily Rainfall Data Since 2002'!B3217</f>
        <v>40668</v>
      </c>
      <c r="B3218" s="6">
        <f>+'Daily Rainfall Data Since 2002'!C3217</f>
        <v>0</v>
      </c>
      <c r="C3218" s="17">
        <f t="shared" si="130"/>
        <v>154.20000000000002</v>
      </c>
      <c r="D3218" s="19">
        <f t="shared" si="129"/>
        <v>201105</v>
      </c>
    </row>
    <row r="3219" spans="1:4" x14ac:dyDescent="0.2">
      <c r="A3219" s="14">
        <f>+'Daily Rainfall Data Since 2002'!B3218</f>
        <v>40669</v>
      </c>
      <c r="B3219" s="6">
        <f>+'Daily Rainfall Data Since 2002'!C3218</f>
        <v>0</v>
      </c>
      <c r="C3219" s="17">
        <f t="shared" si="130"/>
        <v>154.20000000000002</v>
      </c>
      <c r="D3219" s="19">
        <f t="shared" ref="D3219:D3282" si="131">+YEAR(A3219)*100+MONTH(A3219)</f>
        <v>201105</v>
      </c>
    </row>
    <row r="3220" spans="1:4" x14ac:dyDescent="0.2">
      <c r="A3220" s="14">
        <f>+'Daily Rainfall Data Since 2002'!B3219</f>
        <v>40670</v>
      </c>
      <c r="B3220" s="6">
        <f>+'Daily Rainfall Data Since 2002'!C3219</f>
        <v>10.8</v>
      </c>
      <c r="C3220" s="17">
        <f t="shared" si="130"/>
        <v>165.00000000000003</v>
      </c>
      <c r="D3220" s="19">
        <f t="shared" si="131"/>
        <v>201105</v>
      </c>
    </row>
    <row r="3221" spans="1:4" x14ac:dyDescent="0.2">
      <c r="A3221" s="14">
        <f>+'Daily Rainfall Data Since 2002'!B3220</f>
        <v>40671</v>
      </c>
      <c r="B3221" s="6">
        <f>+'Daily Rainfall Data Since 2002'!C3220</f>
        <v>0</v>
      </c>
      <c r="C3221" s="17">
        <f t="shared" si="130"/>
        <v>165.00000000000003</v>
      </c>
      <c r="D3221" s="19">
        <f t="shared" si="131"/>
        <v>201105</v>
      </c>
    </row>
    <row r="3222" spans="1:4" x14ac:dyDescent="0.2">
      <c r="A3222" s="14">
        <f>+'Daily Rainfall Data Since 2002'!B3221</f>
        <v>40672</v>
      </c>
      <c r="B3222" s="6">
        <f>+'Daily Rainfall Data Since 2002'!C3221</f>
        <v>0</v>
      </c>
      <c r="C3222" s="17">
        <f t="shared" si="130"/>
        <v>165.00000000000003</v>
      </c>
      <c r="D3222" s="19">
        <f t="shared" si="131"/>
        <v>201105</v>
      </c>
    </row>
    <row r="3223" spans="1:4" x14ac:dyDescent="0.2">
      <c r="A3223" s="14">
        <f>+'Daily Rainfall Data Since 2002'!B3222</f>
        <v>40673</v>
      </c>
      <c r="B3223" s="6">
        <f>+'Daily Rainfall Data Since 2002'!C3222</f>
        <v>0</v>
      </c>
      <c r="C3223" s="17">
        <f t="shared" si="130"/>
        <v>165.00000000000003</v>
      </c>
      <c r="D3223" s="19">
        <f t="shared" si="131"/>
        <v>201105</v>
      </c>
    </row>
    <row r="3224" spans="1:4" x14ac:dyDescent="0.2">
      <c r="A3224" s="14">
        <f>+'Daily Rainfall Data Since 2002'!B3223</f>
        <v>40674</v>
      </c>
      <c r="B3224" s="6">
        <f>+'Daily Rainfall Data Since 2002'!C3223</f>
        <v>25.6</v>
      </c>
      <c r="C3224" s="17">
        <f t="shared" si="130"/>
        <v>190.60000000000002</v>
      </c>
      <c r="D3224" s="19">
        <f t="shared" si="131"/>
        <v>201105</v>
      </c>
    </row>
    <row r="3225" spans="1:4" x14ac:dyDescent="0.2">
      <c r="A3225" s="14">
        <f>+'Daily Rainfall Data Since 2002'!B3224</f>
        <v>40675</v>
      </c>
      <c r="B3225" s="6">
        <f>+'Daily Rainfall Data Since 2002'!C3224</f>
        <v>2.6</v>
      </c>
      <c r="C3225" s="17">
        <f t="shared" si="130"/>
        <v>193.20000000000002</v>
      </c>
      <c r="D3225" s="19">
        <f t="shared" si="131"/>
        <v>201105</v>
      </c>
    </row>
    <row r="3226" spans="1:4" x14ac:dyDescent="0.2">
      <c r="A3226" s="14">
        <f>+'Daily Rainfall Data Since 2002'!B3225</f>
        <v>40676</v>
      </c>
      <c r="B3226" s="6">
        <f>+'Daily Rainfall Data Since 2002'!C3225</f>
        <v>0.6</v>
      </c>
      <c r="C3226" s="17">
        <f t="shared" si="130"/>
        <v>193.8</v>
      </c>
      <c r="D3226" s="19">
        <f t="shared" si="131"/>
        <v>201105</v>
      </c>
    </row>
    <row r="3227" spans="1:4" x14ac:dyDescent="0.2">
      <c r="A3227" s="14">
        <f>+'Daily Rainfall Data Since 2002'!B3226</f>
        <v>40677</v>
      </c>
      <c r="B3227" s="6">
        <f>+'Daily Rainfall Data Since 2002'!C3226</f>
        <v>6.4</v>
      </c>
      <c r="C3227" s="17">
        <f t="shared" si="130"/>
        <v>200.20000000000002</v>
      </c>
      <c r="D3227" s="19">
        <f t="shared" si="131"/>
        <v>201105</v>
      </c>
    </row>
    <row r="3228" spans="1:4" x14ac:dyDescent="0.2">
      <c r="A3228" s="14">
        <f>+'Daily Rainfall Data Since 2002'!B3227</f>
        <v>40678</v>
      </c>
      <c r="B3228" s="6">
        <f>+'Daily Rainfall Data Since 2002'!C3227</f>
        <v>3.8</v>
      </c>
      <c r="C3228" s="17">
        <f t="shared" si="130"/>
        <v>204.00000000000003</v>
      </c>
      <c r="D3228" s="19">
        <f t="shared" si="131"/>
        <v>201105</v>
      </c>
    </row>
    <row r="3229" spans="1:4" x14ac:dyDescent="0.2">
      <c r="A3229" s="14">
        <f>+'Daily Rainfall Data Since 2002'!B3228</f>
        <v>40679</v>
      </c>
      <c r="B3229" s="6">
        <f>+'Daily Rainfall Data Since 2002'!C3228</f>
        <v>0</v>
      </c>
      <c r="C3229" s="17">
        <f t="shared" si="130"/>
        <v>204.00000000000003</v>
      </c>
      <c r="D3229" s="19">
        <f t="shared" si="131"/>
        <v>201105</v>
      </c>
    </row>
    <row r="3230" spans="1:4" x14ac:dyDescent="0.2">
      <c r="A3230" s="14">
        <f>+'Daily Rainfall Data Since 2002'!B3229</f>
        <v>40680</v>
      </c>
      <c r="B3230" s="6">
        <f>+'Daily Rainfall Data Since 2002'!C3229</f>
        <v>0</v>
      </c>
      <c r="C3230" s="17">
        <f t="shared" si="130"/>
        <v>204.00000000000003</v>
      </c>
      <c r="D3230" s="19">
        <f t="shared" si="131"/>
        <v>201105</v>
      </c>
    </row>
    <row r="3231" spans="1:4" x14ac:dyDescent="0.2">
      <c r="A3231" s="14">
        <f>+'Daily Rainfall Data Since 2002'!B3230</f>
        <v>40681</v>
      </c>
      <c r="B3231" s="6">
        <f>+'Daily Rainfall Data Since 2002'!C3230</f>
        <v>0</v>
      </c>
      <c r="C3231" s="17">
        <f t="shared" si="130"/>
        <v>204.00000000000003</v>
      </c>
      <c r="D3231" s="19">
        <f t="shared" si="131"/>
        <v>201105</v>
      </c>
    </row>
    <row r="3232" spans="1:4" x14ac:dyDescent="0.2">
      <c r="A3232" s="14">
        <f>+'Daily Rainfall Data Since 2002'!B3231</f>
        <v>40682</v>
      </c>
      <c r="B3232" s="6">
        <f>+'Daily Rainfall Data Since 2002'!C3231</f>
        <v>0</v>
      </c>
      <c r="C3232" s="17">
        <f t="shared" si="130"/>
        <v>204.00000000000003</v>
      </c>
      <c r="D3232" s="19">
        <f t="shared" si="131"/>
        <v>201105</v>
      </c>
    </row>
    <row r="3233" spans="1:4" x14ac:dyDescent="0.2">
      <c r="A3233" s="14">
        <f>+'Daily Rainfall Data Since 2002'!B3232</f>
        <v>40683</v>
      </c>
      <c r="B3233" s="6">
        <f>+'Daily Rainfall Data Since 2002'!C3232</f>
        <v>14.4</v>
      </c>
      <c r="C3233" s="17">
        <f t="shared" si="130"/>
        <v>218.40000000000003</v>
      </c>
      <c r="D3233" s="19">
        <f t="shared" si="131"/>
        <v>201105</v>
      </c>
    </row>
    <row r="3234" spans="1:4" x14ac:dyDescent="0.2">
      <c r="A3234" s="14">
        <f>+'Daily Rainfall Data Since 2002'!B3233</f>
        <v>40684</v>
      </c>
      <c r="B3234" s="6">
        <f>+'Daily Rainfall Data Since 2002'!C3233</f>
        <v>5.8</v>
      </c>
      <c r="C3234" s="17">
        <f t="shared" si="130"/>
        <v>224.20000000000005</v>
      </c>
      <c r="D3234" s="19">
        <f t="shared" si="131"/>
        <v>201105</v>
      </c>
    </row>
    <row r="3235" spans="1:4" x14ac:dyDescent="0.2">
      <c r="A3235" s="14">
        <f>+'Daily Rainfall Data Since 2002'!B3234</f>
        <v>40685</v>
      </c>
      <c r="B3235" s="6">
        <f>+'Daily Rainfall Data Since 2002'!C3234</f>
        <v>0</v>
      </c>
      <c r="C3235" s="17">
        <f t="shared" si="130"/>
        <v>224.20000000000005</v>
      </c>
      <c r="D3235" s="19">
        <f t="shared" si="131"/>
        <v>201105</v>
      </c>
    </row>
    <row r="3236" spans="1:4" x14ac:dyDescent="0.2">
      <c r="A3236" s="14">
        <f>+'Daily Rainfall Data Since 2002'!B3235</f>
        <v>40686</v>
      </c>
      <c r="B3236" s="6">
        <f>+'Daily Rainfall Data Since 2002'!C3235</f>
        <v>14.4</v>
      </c>
      <c r="C3236" s="17">
        <f t="shared" si="130"/>
        <v>238.60000000000005</v>
      </c>
      <c r="D3236" s="19">
        <f t="shared" si="131"/>
        <v>201105</v>
      </c>
    </row>
    <row r="3237" spans="1:4" x14ac:dyDescent="0.2">
      <c r="A3237" s="14">
        <f>+'Daily Rainfall Data Since 2002'!B3236</f>
        <v>40687</v>
      </c>
      <c r="B3237" s="6">
        <f>+'Daily Rainfall Data Since 2002'!C3236</f>
        <v>5.8</v>
      </c>
      <c r="C3237" s="17">
        <f t="shared" si="130"/>
        <v>244.40000000000006</v>
      </c>
      <c r="D3237" s="19">
        <f t="shared" si="131"/>
        <v>201105</v>
      </c>
    </row>
    <row r="3238" spans="1:4" x14ac:dyDescent="0.2">
      <c r="A3238" s="14">
        <f>+'Daily Rainfall Data Since 2002'!B3237</f>
        <v>40688</v>
      </c>
      <c r="B3238" s="6">
        <f>+'Daily Rainfall Data Since 2002'!C3237</f>
        <v>0</v>
      </c>
      <c r="C3238" s="17">
        <f t="shared" si="130"/>
        <v>244.40000000000006</v>
      </c>
      <c r="D3238" s="19">
        <f t="shared" si="131"/>
        <v>201105</v>
      </c>
    </row>
    <row r="3239" spans="1:4" x14ac:dyDescent="0.2">
      <c r="A3239" s="14">
        <f>+'Daily Rainfall Data Since 2002'!B3238</f>
        <v>40689</v>
      </c>
      <c r="B3239" s="6">
        <f>+'Daily Rainfall Data Since 2002'!C3238</f>
        <v>0</v>
      </c>
      <c r="C3239" s="17">
        <f t="shared" si="130"/>
        <v>244.40000000000006</v>
      </c>
      <c r="D3239" s="19">
        <f t="shared" si="131"/>
        <v>201105</v>
      </c>
    </row>
    <row r="3240" spans="1:4" x14ac:dyDescent="0.2">
      <c r="A3240" s="14">
        <f>+'Daily Rainfall Data Since 2002'!B3239</f>
        <v>40690</v>
      </c>
      <c r="B3240" s="6">
        <f>+'Daily Rainfall Data Since 2002'!C3239</f>
        <v>0</v>
      </c>
      <c r="C3240" s="17">
        <f t="shared" si="130"/>
        <v>244.40000000000006</v>
      </c>
      <c r="D3240" s="19">
        <f t="shared" si="131"/>
        <v>201105</v>
      </c>
    </row>
    <row r="3241" spans="1:4" x14ac:dyDescent="0.2">
      <c r="A3241" s="14">
        <f>+'Daily Rainfall Data Since 2002'!B3240</f>
        <v>40691</v>
      </c>
      <c r="B3241" s="6">
        <f>+'Daily Rainfall Data Since 2002'!C3240</f>
        <v>0</v>
      </c>
      <c r="C3241" s="17">
        <f t="shared" si="130"/>
        <v>244.40000000000006</v>
      </c>
      <c r="D3241" s="19">
        <f t="shared" si="131"/>
        <v>201105</v>
      </c>
    </row>
    <row r="3242" spans="1:4" x14ac:dyDescent="0.2">
      <c r="A3242" s="14">
        <f>+'Daily Rainfall Data Since 2002'!B3241</f>
        <v>40692</v>
      </c>
      <c r="B3242" s="6">
        <f>+'Daily Rainfall Data Since 2002'!C3241</f>
        <v>25.6</v>
      </c>
      <c r="C3242" s="17">
        <f t="shared" si="130"/>
        <v>270.00000000000006</v>
      </c>
      <c r="D3242" s="19">
        <f t="shared" si="131"/>
        <v>201105</v>
      </c>
    </row>
    <row r="3243" spans="1:4" x14ac:dyDescent="0.2">
      <c r="A3243" s="14">
        <f>+'Daily Rainfall Data Since 2002'!B3242</f>
        <v>40693</v>
      </c>
      <c r="B3243" s="6">
        <f>+'Daily Rainfall Data Since 2002'!C3242</f>
        <v>27.6</v>
      </c>
      <c r="C3243" s="17">
        <f t="shared" si="130"/>
        <v>297.60000000000008</v>
      </c>
      <c r="D3243" s="19">
        <f t="shared" si="131"/>
        <v>201105</v>
      </c>
    </row>
    <row r="3244" spans="1:4" x14ac:dyDescent="0.2">
      <c r="A3244" s="14">
        <f>+'Daily Rainfall Data Since 2002'!B3243</f>
        <v>40694</v>
      </c>
      <c r="B3244" s="6">
        <f>+'Daily Rainfall Data Since 2002'!C3243</f>
        <v>32.200000000000003</v>
      </c>
      <c r="C3244" s="17">
        <f t="shared" si="130"/>
        <v>329.80000000000007</v>
      </c>
      <c r="D3244" s="19">
        <f t="shared" si="131"/>
        <v>201105</v>
      </c>
    </row>
    <row r="3245" spans="1:4" x14ac:dyDescent="0.2">
      <c r="A3245" s="14">
        <f>+'Daily Rainfall Data Since 2002'!B3244</f>
        <v>40695</v>
      </c>
      <c r="B3245" s="6">
        <f>+'Daily Rainfall Data Since 2002'!C3244</f>
        <v>3.9</v>
      </c>
      <c r="C3245" s="17">
        <f t="shared" si="130"/>
        <v>333.70000000000005</v>
      </c>
      <c r="D3245" s="19">
        <f t="shared" si="131"/>
        <v>201106</v>
      </c>
    </row>
    <row r="3246" spans="1:4" x14ac:dyDescent="0.2">
      <c r="A3246" s="14">
        <f>+'Daily Rainfall Data Since 2002'!B3245</f>
        <v>40696</v>
      </c>
      <c r="B3246" s="6">
        <f>+'Daily Rainfall Data Since 2002'!C3245</f>
        <v>20.6</v>
      </c>
      <c r="C3246" s="17">
        <f t="shared" si="130"/>
        <v>354.30000000000007</v>
      </c>
      <c r="D3246" s="19">
        <f t="shared" si="131"/>
        <v>201106</v>
      </c>
    </row>
    <row r="3247" spans="1:4" x14ac:dyDescent="0.2">
      <c r="A3247" s="14">
        <f>+'Daily Rainfall Data Since 2002'!B3246</f>
        <v>40697</v>
      </c>
      <c r="B3247" s="6">
        <f>+'Daily Rainfall Data Since 2002'!C3246</f>
        <v>0.9</v>
      </c>
      <c r="C3247" s="17">
        <f t="shared" si="130"/>
        <v>355.20000000000005</v>
      </c>
      <c r="D3247" s="19">
        <f t="shared" si="131"/>
        <v>201106</v>
      </c>
    </row>
    <row r="3248" spans="1:4" x14ac:dyDescent="0.2">
      <c r="A3248" s="14">
        <f>+'Daily Rainfall Data Since 2002'!B3247</f>
        <v>40698</v>
      </c>
      <c r="B3248" s="6">
        <f>+'Daily Rainfall Data Since 2002'!C3247</f>
        <v>0</v>
      </c>
      <c r="C3248" s="17">
        <f t="shared" si="130"/>
        <v>355.20000000000005</v>
      </c>
      <c r="D3248" s="19">
        <f t="shared" si="131"/>
        <v>201106</v>
      </c>
    </row>
    <row r="3249" spans="1:4" x14ac:dyDescent="0.2">
      <c r="A3249" s="14">
        <f>+'Daily Rainfall Data Since 2002'!B3248</f>
        <v>40699</v>
      </c>
      <c r="B3249" s="6">
        <f>+'Daily Rainfall Data Since 2002'!C3248</f>
        <v>30.4</v>
      </c>
      <c r="C3249" s="17">
        <f t="shared" si="130"/>
        <v>385.6</v>
      </c>
      <c r="D3249" s="19">
        <f t="shared" si="131"/>
        <v>201106</v>
      </c>
    </row>
    <row r="3250" spans="1:4" x14ac:dyDescent="0.2">
      <c r="A3250" s="14">
        <f>+'Daily Rainfall Data Since 2002'!B3249</f>
        <v>40700</v>
      </c>
      <c r="B3250" s="6">
        <f>+'Daily Rainfall Data Since 2002'!C3249</f>
        <v>22.8</v>
      </c>
      <c r="C3250" s="17">
        <f t="shared" si="130"/>
        <v>408.40000000000003</v>
      </c>
      <c r="D3250" s="19">
        <f t="shared" si="131"/>
        <v>201106</v>
      </c>
    </row>
    <row r="3251" spans="1:4" x14ac:dyDescent="0.2">
      <c r="A3251" s="14">
        <f>+'Daily Rainfall Data Since 2002'!B3250</f>
        <v>40701</v>
      </c>
      <c r="B3251" s="6">
        <f>+'Daily Rainfall Data Since 2002'!C3250</f>
        <v>11</v>
      </c>
      <c r="C3251" s="17">
        <f t="shared" si="130"/>
        <v>419.40000000000003</v>
      </c>
      <c r="D3251" s="19">
        <f t="shared" si="131"/>
        <v>201106</v>
      </c>
    </row>
    <row r="3252" spans="1:4" x14ac:dyDescent="0.2">
      <c r="A3252" s="14">
        <f>+'Daily Rainfall Data Since 2002'!B3251</f>
        <v>40702</v>
      </c>
      <c r="B3252" s="6">
        <f>+'Daily Rainfall Data Since 2002'!C3251</f>
        <v>0.8</v>
      </c>
      <c r="C3252" s="17">
        <f t="shared" si="130"/>
        <v>420.20000000000005</v>
      </c>
      <c r="D3252" s="19">
        <f t="shared" si="131"/>
        <v>201106</v>
      </c>
    </row>
    <row r="3253" spans="1:4" x14ac:dyDescent="0.2">
      <c r="A3253" s="14">
        <f>+'Daily Rainfall Data Since 2002'!B3252</f>
        <v>40703</v>
      </c>
      <c r="B3253" s="6">
        <f>+'Daily Rainfall Data Since 2002'!C3252</f>
        <v>24.4</v>
      </c>
      <c r="C3253" s="17">
        <f t="shared" si="130"/>
        <v>444.6</v>
      </c>
      <c r="D3253" s="19">
        <f t="shared" si="131"/>
        <v>201106</v>
      </c>
    </row>
    <row r="3254" spans="1:4" x14ac:dyDescent="0.2">
      <c r="A3254" s="14">
        <f>+'Daily Rainfall Data Since 2002'!B3253</f>
        <v>40704</v>
      </c>
      <c r="B3254" s="6">
        <f>+'Daily Rainfall Data Since 2002'!C3253</f>
        <v>18</v>
      </c>
      <c r="C3254" s="17">
        <f t="shared" si="130"/>
        <v>462.6</v>
      </c>
      <c r="D3254" s="19">
        <f t="shared" si="131"/>
        <v>201106</v>
      </c>
    </row>
    <row r="3255" spans="1:4" x14ac:dyDescent="0.2">
      <c r="A3255" s="14">
        <f>+'Daily Rainfall Data Since 2002'!B3254</f>
        <v>40705</v>
      </c>
      <c r="B3255" s="6">
        <f>+'Daily Rainfall Data Since 2002'!C3254</f>
        <v>16.600000000000001</v>
      </c>
      <c r="C3255" s="17">
        <f t="shared" si="130"/>
        <v>479.20000000000005</v>
      </c>
      <c r="D3255" s="19">
        <f t="shared" si="131"/>
        <v>201106</v>
      </c>
    </row>
    <row r="3256" spans="1:4" x14ac:dyDescent="0.2">
      <c r="A3256" s="14">
        <f>+'Daily Rainfall Data Since 2002'!B3255</f>
        <v>40706</v>
      </c>
      <c r="B3256" s="6">
        <f>+'Daily Rainfall Data Since 2002'!C3255</f>
        <v>5.6</v>
      </c>
      <c r="C3256" s="17">
        <f t="shared" si="130"/>
        <v>484.80000000000007</v>
      </c>
      <c r="D3256" s="19">
        <f t="shared" si="131"/>
        <v>201106</v>
      </c>
    </row>
    <row r="3257" spans="1:4" x14ac:dyDescent="0.2">
      <c r="A3257" s="14">
        <f>+'Daily Rainfall Data Since 2002'!B3256</f>
        <v>40707</v>
      </c>
      <c r="B3257" s="6">
        <f>+'Daily Rainfall Data Since 2002'!C3256</f>
        <v>8.6999999999999993</v>
      </c>
      <c r="C3257" s="17">
        <f t="shared" si="130"/>
        <v>493.50000000000006</v>
      </c>
      <c r="D3257" s="19">
        <f t="shared" si="131"/>
        <v>201106</v>
      </c>
    </row>
    <row r="3258" spans="1:4" x14ac:dyDescent="0.2">
      <c r="A3258" s="14">
        <f>+'Daily Rainfall Data Since 2002'!B3257</f>
        <v>40708</v>
      </c>
      <c r="B3258" s="6">
        <f>+'Daily Rainfall Data Since 2002'!C3257</f>
        <v>20</v>
      </c>
      <c r="C3258" s="17">
        <f t="shared" si="130"/>
        <v>513.5</v>
      </c>
      <c r="D3258" s="19">
        <f t="shared" si="131"/>
        <v>201106</v>
      </c>
    </row>
    <row r="3259" spans="1:4" x14ac:dyDescent="0.2">
      <c r="A3259" s="14">
        <f>+'Daily Rainfall Data Since 2002'!B3258</f>
        <v>40709</v>
      </c>
      <c r="B3259" s="6">
        <f>+'Daily Rainfall Data Since 2002'!C3258</f>
        <v>15.5</v>
      </c>
      <c r="C3259" s="17">
        <f t="shared" si="130"/>
        <v>529</v>
      </c>
      <c r="D3259" s="19">
        <f t="shared" si="131"/>
        <v>201106</v>
      </c>
    </row>
    <row r="3260" spans="1:4" x14ac:dyDescent="0.2">
      <c r="A3260" s="14">
        <f>+'Daily Rainfall Data Since 2002'!B3259</f>
        <v>40710</v>
      </c>
      <c r="B3260" s="6">
        <f>+'Daily Rainfall Data Since 2002'!C3259</f>
        <v>0.7</v>
      </c>
      <c r="C3260" s="17">
        <f t="shared" si="130"/>
        <v>529.70000000000005</v>
      </c>
      <c r="D3260" s="19">
        <f t="shared" si="131"/>
        <v>201106</v>
      </c>
    </row>
    <row r="3261" spans="1:4" x14ac:dyDescent="0.2">
      <c r="A3261" s="14">
        <f>+'Daily Rainfall Data Since 2002'!B3260</f>
        <v>40711</v>
      </c>
      <c r="B3261" s="6">
        <f>+'Daily Rainfall Data Since 2002'!C3260</f>
        <v>4.8</v>
      </c>
      <c r="C3261" s="17">
        <f t="shared" si="130"/>
        <v>534.5</v>
      </c>
      <c r="D3261" s="19">
        <f t="shared" si="131"/>
        <v>201106</v>
      </c>
    </row>
    <row r="3262" spans="1:4" x14ac:dyDescent="0.2">
      <c r="A3262" s="14">
        <f>+'Daily Rainfall Data Since 2002'!B3261</f>
        <v>40712</v>
      </c>
      <c r="B3262" s="6">
        <f>+'Daily Rainfall Data Since 2002'!C3261</f>
        <v>6.3</v>
      </c>
      <c r="C3262" s="17">
        <f t="shared" si="130"/>
        <v>540.79999999999995</v>
      </c>
      <c r="D3262" s="19">
        <f t="shared" si="131"/>
        <v>201106</v>
      </c>
    </row>
    <row r="3263" spans="1:4" x14ac:dyDescent="0.2">
      <c r="A3263" s="14">
        <f>+'Daily Rainfall Data Since 2002'!B3262</f>
        <v>40713</v>
      </c>
      <c r="B3263" s="6">
        <f>+'Daily Rainfall Data Since 2002'!C3262</f>
        <v>13.2</v>
      </c>
      <c r="C3263" s="17">
        <f t="shared" si="130"/>
        <v>554</v>
      </c>
      <c r="D3263" s="19">
        <f t="shared" si="131"/>
        <v>201106</v>
      </c>
    </row>
    <row r="3264" spans="1:4" x14ac:dyDescent="0.2">
      <c r="A3264" s="14">
        <f>+'Daily Rainfall Data Since 2002'!B3263</f>
        <v>40714</v>
      </c>
      <c r="B3264" s="6">
        <f>+'Daily Rainfall Data Since 2002'!C3263</f>
        <v>0.4</v>
      </c>
      <c r="C3264" s="17">
        <f t="shared" ref="C3264:C3327" si="132">IF(B3264="nd",0, IF(B3264="T",0,B3264))+C3263</f>
        <v>554.4</v>
      </c>
      <c r="D3264" s="19">
        <f t="shared" si="131"/>
        <v>201106</v>
      </c>
    </row>
    <row r="3265" spans="1:4" x14ac:dyDescent="0.2">
      <c r="A3265" s="14">
        <f>+'Daily Rainfall Data Since 2002'!B3264</f>
        <v>40715</v>
      </c>
      <c r="B3265" s="6">
        <f>+'Daily Rainfall Data Since 2002'!C3264</f>
        <v>1.5</v>
      </c>
      <c r="C3265" s="17">
        <f t="shared" si="132"/>
        <v>555.9</v>
      </c>
      <c r="D3265" s="19">
        <f t="shared" si="131"/>
        <v>201106</v>
      </c>
    </row>
    <row r="3266" spans="1:4" x14ac:dyDescent="0.2">
      <c r="A3266" s="14">
        <f>+'Daily Rainfall Data Since 2002'!B3265</f>
        <v>40716</v>
      </c>
      <c r="B3266" s="6">
        <f>+'Daily Rainfall Data Since 2002'!C3265</f>
        <v>0</v>
      </c>
      <c r="C3266" s="17">
        <f t="shared" si="132"/>
        <v>555.9</v>
      </c>
      <c r="D3266" s="19">
        <f t="shared" si="131"/>
        <v>201106</v>
      </c>
    </row>
    <row r="3267" spans="1:4" x14ac:dyDescent="0.2">
      <c r="A3267" s="14">
        <f>+'Daily Rainfall Data Since 2002'!B3266</f>
        <v>40717</v>
      </c>
      <c r="B3267" s="6">
        <f>+'Daily Rainfall Data Since 2002'!C3266</f>
        <v>20.8</v>
      </c>
      <c r="C3267" s="17">
        <f t="shared" si="132"/>
        <v>576.69999999999993</v>
      </c>
      <c r="D3267" s="19">
        <f t="shared" si="131"/>
        <v>201106</v>
      </c>
    </row>
    <row r="3268" spans="1:4" x14ac:dyDescent="0.2">
      <c r="A3268" s="14">
        <f>+'Daily Rainfall Data Since 2002'!B3267</f>
        <v>40718</v>
      </c>
      <c r="B3268" s="6">
        <f>+'Daily Rainfall Data Since 2002'!C3267</f>
        <v>8.1999999999999993</v>
      </c>
      <c r="C3268" s="17">
        <f t="shared" si="132"/>
        <v>584.9</v>
      </c>
      <c r="D3268" s="19">
        <f t="shared" si="131"/>
        <v>201106</v>
      </c>
    </row>
    <row r="3269" spans="1:4" x14ac:dyDescent="0.2">
      <c r="A3269" s="14">
        <f>+'Daily Rainfall Data Since 2002'!B3268</f>
        <v>40719</v>
      </c>
      <c r="B3269" s="6">
        <f>+'Daily Rainfall Data Since 2002'!C3268</f>
        <v>16</v>
      </c>
      <c r="C3269" s="17">
        <f t="shared" si="132"/>
        <v>600.9</v>
      </c>
      <c r="D3269" s="19">
        <f t="shared" si="131"/>
        <v>201106</v>
      </c>
    </row>
    <row r="3270" spans="1:4" x14ac:dyDescent="0.2">
      <c r="A3270" s="14">
        <f>+'Daily Rainfall Data Since 2002'!B3269</f>
        <v>40720</v>
      </c>
      <c r="B3270" s="6">
        <f>+'Daily Rainfall Data Since 2002'!C3269</f>
        <v>2.8</v>
      </c>
      <c r="C3270" s="17">
        <f t="shared" si="132"/>
        <v>603.69999999999993</v>
      </c>
      <c r="D3270" s="19">
        <f t="shared" si="131"/>
        <v>201106</v>
      </c>
    </row>
    <row r="3271" spans="1:4" x14ac:dyDescent="0.2">
      <c r="A3271" s="14">
        <f>+'Daily Rainfall Data Since 2002'!B3270</f>
        <v>40721</v>
      </c>
      <c r="B3271" s="6">
        <f>+'Daily Rainfall Data Since 2002'!C3270</f>
        <v>19</v>
      </c>
      <c r="C3271" s="17">
        <f t="shared" si="132"/>
        <v>622.69999999999993</v>
      </c>
      <c r="D3271" s="19">
        <f t="shared" si="131"/>
        <v>201106</v>
      </c>
    </row>
    <row r="3272" spans="1:4" x14ac:dyDescent="0.2">
      <c r="A3272" s="14">
        <f>+'Daily Rainfall Data Since 2002'!B3271</f>
        <v>40722</v>
      </c>
      <c r="B3272" s="6">
        <f>+'Daily Rainfall Data Since 2002'!C3271</f>
        <v>3.7</v>
      </c>
      <c r="C3272" s="17">
        <f t="shared" si="132"/>
        <v>626.4</v>
      </c>
      <c r="D3272" s="19">
        <f t="shared" si="131"/>
        <v>201106</v>
      </c>
    </row>
    <row r="3273" spans="1:4" x14ac:dyDescent="0.2">
      <c r="A3273" s="14">
        <f>+'Daily Rainfall Data Since 2002'!B3272</f>
        <v>40723</v>
      </c>
      <c r="B3273" s="6">
        <f>+'Daily Rainfall Data Since 2002'!C3272</f>
        <v>0.9</v>
      </c>
      <c r="C3273" s="17">
        <f t="shared" si="132"/>
        <v>627.29999999999995</v>
      </c>
      <c r="D3273" s="19">
        <f t="shared" si="131"/>
        <v>201106</v>
      </c>
    </row>
    <row r="3274" spans="1:4" x14ac:dyDescent="0.2">
      <c r="A3274" s="14">
        <f>+'Daily Rainfall Data Since 2002'!B3273</f>
        <v>40724</v>
      </c>
      <c r="B3274" s="6">
        <f>+'Daily Rainfall Data Since 2002'!C3273</f>
        <v>14.6</v>
      </c>
      <c r="C3274" s="17">
        <f t="shared" si="132"/>
        <v>641.9</v>
      </c>
      <c r="D3274" s="19">
        <f t="shared" si="131"/>
        <v>201106</v>
      </c>
    </row>
    <row r="3275" spans="1:4" x14ac:dyDescent="0.2">
      <c r="A3275" s="14">
        <f>+'Daily Rainfall Data Since 2002'!B3274</f>
        <v>40725</v>
      </c>
      <c r="B3275" s="6">
        <f>+'Daily Rainfall Data Since 2002'!C3274</f>
        <v>10</v>
      </c>
      <c r="C3275" s="17">
        <f t="shared" si="132"/>
        <v>651.9</v>
      </c>
      <c r="D3275" s="19">
        <f t="shared" si="131"/>
        <v>201107</v>
      </c>
    </row>
    <row r="3276" spans="1:4" x14ac:dyDescent="0.2">
      <c r="A3276" s="14">
        <f>+'Daily Rainfall Data Since 2002'!B3275</f>
        <v>40726</v>
      </c>
      <c r="B3276" s="6">
        <f>+'Daily Rainfall Data Since 2002'!C3275</f>
        <v>0</v>
      </c>
      <c r="C3276" s="17">
        <f t="shared" si="132"/>
        <v>651.9</v>
      </c>
      <c r="D3276" s="19">
        <f t="shared" si="131"/>
        <v>201107</v>
      </c>
    </row>
    <row r="3277" spans="1:4" x14ac:dyDescent="0.2">
      <c r="A3277" s="14">
        <f>+'Daily Rainfall Data Since 2002'!B3276</f>
        <v>40727</v>
      </c>
      <c r="B3277" s="6">
        <f>+'Daily Rainfall Data Since 2002'!C3276</f>
        <v>20</v>
      </c>
      <c r="C3277" s="17">
        <f t="shared" si="132"/>
        <v>671.9</v>
      </c>
      <c r="D3277" s="19">
        <f t="shared" si="131"/>
        <v>201107</v>
      </c>
    </row>
    <row r="3278" spans="1:4" x14ac:dyDescent="0.2">
      <c r="A3278" s="14">
        <f>+'Daily Rainfall Data Since 2002'!B3277</f>
        <v>40728</v>
      </c>
      <c r="B3278" s="6">
        <f>+'Daily Rainfall Data Since 2002'!C3277</f>
        <v>0</v>
      </c>
      <c r="C3278" s="17">
        <f t="shared" si="132"/>
        <v>671.9</v>
      </c>
      <c r="D3278" s="19">
        <f t="shared" si="131"/>
        <v>201107</v>
      </c>
    </row>
    <row r="3279" spans="1:4" x14ac:dyDescent="0.2">
      <c r="A3279" s="14">
        <f>+'Daily Rainfall Data Since 2002'!B3278</f>
        <v>40729</v>
      </c>
      <c r="B3279" s="6">
        <f>+'Daily Rainfall Data Since 2002'!C3278</f>
        <v>2</v>
      </c>
      <c r="C3279" s="17">
        <f t="shared" si="132"/>
        <v>673.9</v>
      </c>
      <c r="D3279" s="19">
        <f t="shared" si="131"/>
        <v>201107</v>
      </c>
    </row>
    <row r="3280" spans="1:4" x14ac:dyDescent="0.2">
      <c r="A3280" s="14">
        <f>+'Daily Rainfall Data Since 2002'!B3279</f>
        <v>40730</v>
      </c>
      <c r="B3280" s="6">
        <f>+'Daily Rainfall Data Since 2002'!C3279</f>
        <v>0</v>
      </c>
      <c r="C3280" s="17">
        <f t="shared" si="132"/>
        <v>673.9</v>
      </c>
      <c r="D3280" s="19">
        <f t="shared" si="131"/>
        <v>201107</v>
      </c>
    </row>
    <row r="3281" spans="1:4" x14ac:dyDescent="0.2">
      <c r="A3281" s="14">
        <f>+'Daily Rainfall Data Since 2002'!B3280</f>
        <v>40731</v>
      </c>
      <c r="B3281" s="6">
        <f>+'Daily Rainfall Data Since 2002'!C3280</f>
        <v>0</v>
      </c>
      <c r="C3281" s="17">
        <f t="shared" si="132"/>
        <v>673.9</v>
      </c>
      <c r="D3281" s="19">
        <f t="shared" si="131"/>
        <v>201107</v>
      </c>
    </row>
    <row r="3282" spans="1:4" x14ac:dyDescent="0.2">
      <c r="A3282" s="14">
        <f>+'Daily Rainfall Data Since 2002'!B3281</f>
        <v>40732</v>
      </c>
      <c r="B3282" s="6">
        <f>+'Daily Rainfall Data Since 2002'!C3281</f>
        <v>0</v>
      </c>
      <c r="C3282" s="17">
        <f t="shared" si="132"/>
        <v>673.9</v>
      </c>
      <c r="D3282" s="19">
        <f t="shared" si="131"/>
        <v>201107</v>
      </c>
    </row>
    <row r="3283" spans="1:4" x14ac:dyDescent="0.2">
      <c r="A3283" s="14">
        <f>+'Daily Rainfall Data Since 2002'!B3282</f>
        <v>40733</v>
      </c>
      <c r="B3283" s="6">
        <f>+'Daily Rainfall Data Since 2002'!C3282</f>
        <v>20.8</v>
      </c>
      <c r="C3283" s="17">
        <f t="shared" si="132"/>
        <v>694.69999999999993</v>
      </c>
      <c r="D3283" s="19">
        <f t="shared" ref="D3283:D3346" si="133">+YEAR(A3283)*100+MONTH(A3283)</f>
        <v>201107</v>
      </c>
    </row>
    <row r="3284" spans="1:4" x14ac:dyDescent="0.2">
      <c r="A3284" s="14">
        <f>+'Daily Rainfall Data Since 2002'!B3283</f>
        <v>40734</v>
      </c>
      <c r="B3284" s="6">
        <f>+'Daily Rainfall Data Since 2002'!C3283</f>
        <v>20</v>
      </c>
      <c r="C3284" s="17">
        <f t="shared" si="132"/>
        <v>714.69999999999993</v>
      </c>
      <c r="D3284" s="19">
        <f t="shared" si="133"/>
        <v>201107</v>
      </c>
    </row>
    <row r="3285" spans="1:4" x14ac:dyDescent="0.2">
      <c r="A3285" s="14">
        <f>+'Daily Rainfall Data Since 2002'!B3284</f>
        <v>40735</v>
      </c>
      <c r="B3285" s="6">
        <f>+'Daily Rainfall Data Since 2002'!C3284</f>
        <v>25</v>
      </c>
      <c r="C3285" s="17">
        <f t="shared" si="132"/>
        <v>739.69999999999993</v>
      </c>
      <c r="D3285" s="19">
        <f t="shared" si="133"/>
        <v>201107</v>
      </c>
    </row>
    <row r="3286" spans="1:4" x14ac:dyDescent="0.2">
      <c r="A3286" s="14">
        <f>+'Daily Rainfall Data Since 2002'!B3285</f>
        <v>40736</v>
      </c>
      <c r="B3286" s="6">
        <f>+'Daily Rainfall Data Since 2002'!C3285</f>
        <v>0</v>
      </c>
      <c r="C3286" s="17">
        <f t="shared" si="132"/>
        <v>739.69999999999993</v>
      </c>
      <c r="D3286" s="19">
        <f t="shared" si="133"/>
        <v>201107</v>
      </c>
    </row>
    <row r="3287" spans="1:4" x14ac:dyDescent="0.2">
      <c r="A3287" s="14">
        <f>+'Daily Rainfall Data Since 2002'!B3286</f>
        <v>40737</v>
      </c>
      <c r="B3287" s="6">
        <f>+'Daily Rainfall Data Since 2002'!C3286</f>
        <v>35.799999999999997</v>
      </c>
      <c r="C3287" s="17">
        <f t="shared" si="132"/>
        <v>775.49999999999989</v>
      </c>
      <c r="D3287" s="19">
        <f t="shared" si="133"/>
        <v>201107</v>
      </c>
    </row>
    <row r="3288" spans="1:4" x14ac:dyDescent="0.2">
      <c r="A3288" s="14">
        <f>+'Daily Rainfall Data Since 2002'!B3287</f>
        <v>40738</v>
      </c>
      <c r="B3288" s="6">
        <f>+'Daily Rainfall Data Since 2002'!C3287</f>
        <v>24.4</v>
      </c>
      <c r="C3288" s="17">
        <f t="shared" si="132"/>
        <v>799.89999999999986</v>
      </c>
      <c r="D3288" s="19">
        <f t="shared" si="133"/>
        <v>201107</v>
      </c>
    </row>
    <row r="3289" spans="1:4" x14ac:dyDescent="0.2">
      <c r="A3289" s="14">
        <f>+'Daily Rainfall Data Since 2002'!B3288</f>
        <v>40739</v>
      </c>
      <c r="B3289" s="6">
        <f>+'Daily Rainfall Data Since 2002'!C3288</f>
        <v>46.3</v>
      </c>
      <c r="C3289" s="17">
        <f t="shared" si="132"/>
        <v>846.19999999999982</v>
      </c>
      <c r="D3289" s="19">
        <f t="shared" si="133"/>
        <v>201107</v>
      </c>
    </row>
    <row r="3290" spans="1:4" x14ac:dyDescent="0.2">
      <c r="A3290" s="14">
        <f>+'Daily Rainfall Data Since 2002'!B3289</f>
        <v>40740</v>
      </c>
      <c r="B3290" s="6">
        <f>+'Daily Rainfall Data Since 2002'!C3289</f>
        <v>55.8</v>
      </c>
      <c r="C3290" s="17">
        <f t="shared" si="132"/>
        <v>901.99999999999977</v>
      </c>
      <c r="D3290" s="19">
        <f t="shared" si="133"/>
        <v>201107</v>
      </c>
    </row>
    <row r="3291" spans="1:4" x14ac:dyDescent="0.2">
      <c r="A3291" s="14">
        <f>+'Daily Rainfall Data Since 2002'!B3290</f>
        <v>40741</v>
      </c>
      <c r="B3291" s="6">
        <f>+'Daily Rainfall Data Since 2002'!C3290</f>
        <v>8.4</v>
      </c>
      <c r="C3291" s="17">
        <f t="shared" si="132"/>
        <v>910.39999999999975</v>
      </c>
      <c r="D3291" s="19">
        <f t="shared" si="133"/>
        <v>201107</v>
      </c>
    </row>
    <row r="3292" spans="1:4" x14ac:dyDescent="0.2">
      <c r="A3292" s="14">
        <f>+'Daily Rainfall Data Since 2002'!B3291</f>
        <v>40742</v>
      </c>
      <c r="B3292" s="6">
        <f>+'Daily Rainfall Data Since 2002'!C3291</f>
        <v>0</v>
      </c>
      <c r="C3292" s="17">
        <f t="shared" si="132"/>
        <v>910.39999999999975</v>
      </c>
      <c r="D3292" s="19">
        <f t="shared" si="133"/>
        <v>201107</v>
      </c>
    </row>
    <row r="3293" spans="1:4" x14ac:dyDescent="0.2">
      <c r="A3293" s="14">
        <f>+'Daily Rainfall Data Since 2002'!B3292</f>
        <v>40743</v>
      </c>
      <c r="B3293" s="6">
        <f>+'Daily Rainfall Data Since 2002'!C3292</f>
        <v>3.8</v>
      </c>
      <c r="C3293" s="17">
        <f t="shared" si="132"/>
        <v>914.1999999999997</v>
      </c>
      <c r="D3293" s="19">
        <f t="shared" si="133"/>
        <v>201107</v>
      </c>
    </row>
    <row r="3294" spans="1:4" x14ac:dyDescent="0.2">
      <c r="A3294" s="14">
        <f>+'Daily Rainfall Data Since 2002'!B3293</f>
        <v>40744</v>
      </c>
      <c r="B3294" s="6">
        <f>+'Daily Rainfall Data Since 2002'!C3293</f>
        <v>0</v>
      </c>
      <c r="C3294" s="17">
        <f t="shared" si="132"/>
        <v>914.1999999999997</v>
      </c>
      <c r="D3294" s="19">
        <f t="shared" si="133"/>
        <v>201107</v>
      </c>
    </row>
    <row r="3295" spans="1:4" x14ac:dyDescent="0.2">
      <c r="A3295" s="14">
        <f>+'Daily Rainfall Data Since 2002'!B3294</f>
        <v>40745</v>
      </c>
      <c r="B3295" s="6">
        <f>+'Daily Rainfall Data Since 2002'!C3294</f>
        <v>39.9</v>
      </c>
      <c r="C3295" s="17">
        <f t="shared" si="132"/>
        <v>954.09999999999968</v>
      </c>
      <c r="D3295" s="19">
        <f t="shared" si="133"/>
        <v>201107</v>
      </c>
    </row>
    <row r="3296" spans="1:4" x14ac:dyDescent="0.2">
      <c r="A3296" s="14">
        <f>+'Daily Rainfall Data Since 2002'!B3295</f>
        <v>40746</v>
      </c>
      <c r="B3296" s="6">
        <f>+'Daily Rainfall Data Since 2002'!C3295</f>
        <v>2.6</v>
      </c>
      <c r="C3296" s="17">
        <f t="shared" si="132"/>
        <v>956.6999999999997</v>
      </c>
      <c r="D3296" s="19">
        <f t="shared" si="133"/>
        <v>201107</v>
      </c>
    </row>
    <row r="3297" spans="1:4" x14ac:dyDescent="0.2">
      <c r="A3297" s="14">
        <f>+'Daily Rainfall Data Since 2002'!B3296</f>
        <v>40747</v>
      </c>
      <c r="B3297" s="6">
        <f>+'Daily Rainfall Data Since 2002'!C3296</f>
        <v>0</v>
      </c>
      <c r="C3297" s="17">
        <f t="shared" si="132"/>
        <v>956.6999999999997</v>
      </c>
      <c r="D3297" s="19">
        <f t="shared" si="133"/>
        <v>201107</v>
      </c>
    </row>
    <row r="3298" spans="1:4" x14ac:dyDescent="0.2">
      <c r="A3298" s="14">
        <f>+'Daily Rainfall Data Since 2002'!B3297</f>
        <v>40748</v>
      </c>
      <c r="B3298" s="6">
        <f>+'Daily Rainfall Data Since 2002'!C3297</f>
        <v>0.8</v>
      </c>
      <c r="C3298" s="17">
        <f t="shared" si="132"/>
        <v>957.49999999999966</v>
      </c>
      <c r="D3298" s="19">
        <f t="shared" si="133"/>
        <v>201107</v>
      </c>
    </row>
    <row r="3299" spans="1:4" x14ac:dyDescent="0.2">
      <c r="A3299" s="14">
        <f>+'Daily Rainfall Data Since 2002'!B3298</f>
        <v>40749</v>
      </c>
      <c r="B3299" s="6">
        <f>+'Daily Rainfall Data Since 2002'!C3298</f>
        <v>0</v>
      </c>
      <c r="C3299" s="17">
        <f t="shared" si="132"/>
        <v>957.49999999999966</v>
      </c>
      <c r="D3299" s="19">
        <f t="shared" si="133"/>
        <v>201107</v>
      </c>
    </row>
    <row r="3300" spans="1:4" x14ac:dyDescent="0.2">
      <c r="A3300" s="14">
        <f>+'Daily Rainfall Data Since 2002'!B3299</f>
        <v>40750</v>
      </c>
      <c r="B3300" s="6">
        <f>+'Daily Rainfall Data Since 2002'!C3299</f>
        <v>32.799999999999997</v>
      </c>
      <c r="C3300" s="17">
        <f t="shared" si="132"/>
        <v>990.29999999999961</v>
      </c>
      <c r="D3300" s="19">
        <f t="shared" si="133"/>
        <v>201107</v>
      </c>
    </row>
    <row r="3301" spans="1:4" x14ac:dyDescent="0.2">
      <c r="A3301" s="14">
        <f>+'Daily Rainfall Data Since 2002'!B3300</f>
        <v>40751</v>
      </c>
      <c r="B3301" s="6">
        <f>+'Daily Rainfall Data Since 2002'!C3300</f>
        <v>21.9</v>
      </c>
      <c r="C3301" s="17">
        <f t="shared" si="132"/>
        <v>1012.1999999999996</v>
      </c>
      <c r="D3301" s="19">
        <f t="shared" si="133"/>
        <v>201107</v>
      </c>
    </row>
    <row r="3302" spans="1:4" x14ac:dyDescent="0.2">
      <c r="A3302" s="14">
        <f>+'Daily Rainfall Data Since 2002'!B3301</f>
        <v>40752</v>
      </c>
      <c r="B3302" s="6">
        <f>+'Daily Rainfall Data Since 2002'!C3301</f>
        <v>0</v>
      </c>
      <c r="C3302" s="17">
        <f t="shared" si="132"/>
        <v>1012.1999999999996</v>
      </c>
      <c r="D3302" s="19">
        <f t="shared" si="133"/>
        <v>201107</v>
      </c>
    </row>
    <row r="3303" spans="1:4" x14ac:dyDescent="0.2">
      <c r="A3303" s="14">
        <f>+'Daily Rainfall Data Since 2002'!B3302</f>
        <v>40753</v>
      </c>
      <c r="B3303" s="6">
        <f>+'Daily Rainfall Data Since 2002'!C3302</f>
        <v>30</v>
      </c>
      <c r="C3303" s="17">
        <f t="shared" si="132"/>
        <v>1042.1999999999996</v>
      </c>
      <c r="D3303" s="19">
        <f t="shared" si="133"/>
        <v>201107</v>
      </c>
    </row>
    <row r="3304" spans="1:4" x14ac:dyDescent="0.2">
      <c r="A3304" s="14">
        <f>+'Daily Rainfall Data Since 2002'!B3303</f>
        <v>40754</v>
      </c>
      <c r="B3304" s="6">
        <f>+'Daily Rainfall Data Since 2002'!C3303</f>
        <v>26</v>
      </c>
      <c r="C3304" s="17">
        <f t="shared" si="132"/>
        <v>1068.1999999999996</v>
      </c>
      <c r="D3304" s="19">
        <f t="shared" si="133"/>
        <v>201107</v>
      </c>
    </row>
    <row r="3305" spans="1:4" x14ac:dyDescent="0.2">
      <c r="A3305" s="14">
        <f>+'Daily Rainfall Data Since 2002'!B3304</f>
        <v>40755</v>
      </c>
      <c r="B3305" s="6">
        <f>+'Daily Rainfall Data Since 2002'!C3304</f>
        <v>0</v>
      </c>
      <c r="C3305" s="17">
        <f t="shared" si="132"/>
        <v>1068.1999999999996</v>
      </c>
      <c r="D3305" s="19">
        <f t="shared" si="133"/>
        <v>201107</v>
      </c>
    </row>
    <row r="3306" spans="1:4" x14ac:dyDescent="0.2">
      <c r="A3306" s="14">
        <f>+'Daily Rainfall Data Since 2002'!B3305</f>
        <v>40756</v>
      </c>
      <c r="B3306" s="6">
        <f>+'Daily Rainfall Data Since 2002'!C3305</f>
        <v>0</v>
      </c>
      <c r="C3306" s="17">
        <f t="shared" si="132"/>
        <v>1068.1999999999996</v>
      </c>
      <c r="D3306" s="19">
        <f t="shared" si="133"/>
        <v>201108</v>
      </c>
    </row>
    <row r="3307" spans="1:4" x14ac:dyDescent="0.2">
      <c r="A3307" s="14">
        <f>+'Daily Rainfall Data Since 2002'!B3306</f>
        <v>40757</v>
      </c>
      <c r="B3307" s="6">
        <f>+'Daily Rainfall Data Since 2002'!C3306</f>
        <v>7.4</v>
      </c>
      <c r="C3307" s="17">
        <f t="shared" si="132"/>
        <v>1075.5999999999997</v>
      </c>
      <c r="D3307" s="19">
        <f t="shared" si="133"/>
        <v>201108</v>
      </c>
    </row>
    <row r="3308" spans="1:4" x14ac:dyDescent="0.2">
      <c r="A3308" s="14">
        <f>+'Daily Rainfall Data Since 2002'!B3307</f>
        <v>40758</v>
      </c>
      <c r="B3308" s="6">
        <f>+'Daily Rainfall Data Since 2002'!C3307</f>
        <v>17.5</v>
      </c>
      <c r="C3308" s="17">
        <f t="shared" si="132"/>
        <v>1093.0999999999997</v>
      </c>
      <c r="D3308" s="19">
        <f t="shared" si="133"/>
        <v>201108</v>
      </c>
    </row>
    <row r="3309" spans="1:4" x14ac:dyDescent="0.2">
      <c r="A3309" s="14">
        <f>+'Daily Rainfall Data Since 2002'!B3308</f>
        <v>40759</v>
      </c>
      <c r="B3309" s="6">
        <f>+'Daily Rainfall Data Since 2002'!C3308</f>
        <v>73</v>
      </c>
      <c r="C3309" s="17">
        <f t="shared" si="132"/>
        <v>1166.0999999999997</v>
      </c>
      <c r="D3309" s="19">
        <f t="shared" si="133"/>
        <v>201108</v>
      </c>
    </row>
    <row r="3310" spans="1:4" x14ac:dyDescent="0.2">
      <c r="A3310" s="14">
        <f>+'Daily Rainfall Data Since 2002'!B3309</f>
        <v>40760</v>
      </c>
      <c r="B3310" s="6">
        <f>+'Daily Rainfall Data Since 2002'!C3309</f>
        <v>55.4</v>
      </c>
      <c r="C3310" s="17">
        <f t="shared" si="132"/>
        <v>1221.4999999999998</v>
      </c>
      <c r="D3310" s="19">
        <f t="shared" si="133"/>
        <v>201108</v>
      </c>
    </row>
    <row r="3311" spans="1:4" x14ac:dyDescent="0.2">
      <c r="A3311" s="14">
        <f>+'Daily Rainfall Data Since 2002'!B3310</f>
        <v>40761</v>
      </c>
      <c r="B3311" s="6">
        <f>+'Daily Rainfall Data Since 2002'!C3310</f>
        <v>17</v>
      </c>
      <c r="C3311" s="17">
        <f t="shared" si="132"/>
        <v>1238.4999999999998</v>
      </c>
      <c r="D3311" s="19">
        <f t="shared" si="133"/>
        <v>201108</v>
      </c>
    </row>
    <row r="3312" spans="1:4" x14ac:dyDescent="0.2">
      <c r="A3312" s="14">
        <f>+'Daily Rainfall Data Since 2002'!B3311</f>
        <v>40762</v>
      </c>
      <c r="B3312" s="6">
        <f>+'Daily Rainfall Data Since 2002'!C3311</f>
        <v>19.600000000000001</v>
      </c>
      <c r="C3312" s="17">
        <f t="shared" si="132"/>
        <v>1258.0999999999997</v>
      </c>
      <c r="D3312" s="19">
        <f t="shared" si="133"/>
        <v>201108</v>
      </c>
    </row>
    <row r="3313" spans="1:4" x14ac:dyDescent="0.2">
      <c r="A3313" s="14">
        <f>+'Daily Rainfall Data Since 2002'!B3312</f>
        <v>40763</v>
      </c>
      <c r="B3313" s="6">
        <f>+'Daily Rainfall Data Since 2002'!C3312</f>
        <v>10.4</v>
      </c>
      <c r="C3313" s="17">
        <f t="shared" si="132"/>
        <v>1268.4999999999998</v>
      </c>
      <c r="D3313" s="19">
        <f t="shared" si="133"/>
        <v>201108</v>
      </c>
    </row>
    <row r="3314" spans="1:4" x14ac:dyDescent="0.2">
      <c r="A3314" s="14">
        <f>+'Daily Rainfall Data Since 2002'!B3313</f>
        <v>40764</v>
      </c>
      <c r="B3314" s="6">
        <f>+'Daily Rainfall Data Since 2002'!C3313</f>
        <v>23.5</v>
      </c>
      <c r="C3314" s="17">
        <f t="shared" si="132"/>
        <v>1291.9999999999998</v>
      </c>
      <c r="D3314" s="19">
        <f t="shared" si="133"/>
        <v>201108</v>
      </c>
    </row>
    <row r="3315" spans="1:4" x14ac:dyDescent="0.2">
      <c r="A3315" s="14">
        <f>+'Daily Rainfall Data Since 2002'!B3314</f>
        <v>40765</v>
      </c>
      <c r="B3315" s="6">
        <f>+'Daily Rainfall Data Since 2002'!C3314</f>
        <v>0.5</v>
      </c>
      <c r="C3315" s="17">
        <f t="shared" si="132"/>
        <v>1292.4999999999998</v>
      </c>
      <c r="D3315" s="19">
        <f t="shared" si="133"/>
        <v>201108</v>
      </c>
    </row>
    <row r="3316" spans="1:4" x14ac:dyDescent="0.2">
      <c r="A3316" s="14">
        <f>+'Daily Rainfall Data Since 2002'!B3315</f>
        <v>40766</v>
      </c>
      <c r="B3316" s="6">
        <f>+'Daily Rainfall Data Since 2002'!C3315</f>
        <v>0</v>
      </c>
      <c r="C3316" s="17">
        <f t="shared" si="132"/>
        <v>1292.4999999999998</v>
      </c>
      <c r="D3316" s="19">
        <f t="shared" si="133"/>
        <v>201108</v>
      </c>
    </row>
    <row r="3317" spans="1:4" x14ac:dyDescent="0.2">
      <c r="A3317" s="14">
        <f>+'Daily Rainfall Data Since 2002'!B3316</f>
        <v>40767</v>
      </c>
      <c r="B3317" s="6">
        <f>+'Daily Rainfall Data Since 2002'!C3316</f>
        <v>30.9</v>
      </c>
      <c r="C3317" s="17">
        <f t="shared" si="132"/>
        <v>1323.3999999999999</v>
      </c>
      <c r="D3317" s="19">
        <f t="shared" si="133"/>
        <v>201108</v>
      </c>
    </row>
    <row r="3318" spans="1:4" x14ac:dyDescent="0.2">
      <c r="A3318" s="14">
        <f>+'Daily Rainfall Data Since 2002'!B3317</f>
        <v>40768</v>
      </c>
      <c r="B3318" s="6">
        <f>+'Daily Rainfall Data Since 2002'!C3317</f>
        <v>29.8</v>
      </c>
      <c r="C3318" s="17">
        <f t="shared" si="132"/>
        <v>1353.1999999999998</v>
      </c>
      <c r="D3318" s="19">
        <f t="shared" si="133"/>
        <v>201108</v>
      </c>
    </row>
    <row r="3319" spans="1:4" x14ac:dyDescent="0.2">
      <c r="A3319" s="14">
        <f>+'Daily Rainfall Data Since 2002'!B3318</f>
        <v>40769</v>
      </c>
      <c r="B3319" s="6">
        <f>+'Daily Rainfall Data Since 2002'!C3318</f>
        <v>39</v>
      </c>
      <c r="C3319" s="17">
        <f t="shared" si="132"/>
        <v>1392.1999999999998</v>
      </c>
      <c r="D3319" s="19">
        <f t="shared" si="133"/>
        <v>201108</v>
      </c>
    </row>
    <row r="3320" spans="1:4" x14ac:dyDescent="0.2">
      <c r="A3320" s="14">
        <f>+'Daily Rainfall Data Since 2002'!B3319</f>
        <v>40770</v>
      </c>
      <c r="B3320" s="6">
        <f>+'Daily Rainfall Data Since 2002'!C3319</f>
        <v>6</v>
      </c>
      <c r="C3320" s="17">
        <f t="shared" si="132"/>
        <v>1398.1999999999998</v>
      </c>
      <c r="D3320" s="19">
        <f t="shared" si="133"/>
        <v>201108</v>
      </c>
    </row>
    <row r="3321" spans="1:4" x14ac:dyDescent="0.2">
      <c r="A3321" s="14">
        <f>+'Daily Rainfall Data Since 2002'!B3320</f>
        <v>40771</v>
      </c>
      <c r="B3321" s="6">
        <f>+'Daily Rainfall Data Since 2002'!C3320</f>
        <v>10</v>
      </c>
      <c r="C3321" s="17">
        <f t="shared" si="132"/>
        <v>1408.1999999999998</v>
      </c>
      <c r="D3321" s="19">
        <f t="shared" si="133"/>
        <v>201108</v>
      </c>
    </row>
    <row r="3322" spans="1:4" x14ac:dyDescent="0.2">
      <c r="A3322" s="14">
        <f>+'Daily Rainfall Data Since 2002'!B3321</f>
        <v>40772</v>
      </c>
      <c r="B3322" s="6">
        <f>+'Daily Rainfall Data Since 2002'!C3321</f>
        <v>8.1999999999999993</v>
      </c>
      <c r="C3322" s="17">
        <f t="shared" si="132"/>
        <v>1416.3999999999999</v>
      </c>
      <c r="D3322" s="19">
        <f t="shared" si="133"/>
        <v>201108</v>
      </c>
    </row>
    <row r="3323" spans="1:4" x14ac:dyDescent="0.2">
      <c r="A3323" s="14">
        <f>+'Daily Rainfall Data Since 2002'!B3322</f>
        <v>40773</v>
      </c>
      <c r="B3323" s="6">
        <f>+'Daily Rainfall Data Since 2002'!C3322</f>
        <v>30.6</v>
      </c>
      <c r="C3323" s="17">
        <f t="shared" si="132"/>
        <v>1446.9999999999998</v>
      </c>
      <c r="D3323" s="19">
        <f t="shared" si="133"/>
        <v>201108</v>
      </c>
    </row>
    <row r="3324" spans="1:4" x14ac:dyDescent="0.2">
      <c r="A3324" s="14">
        <f>+'Daily Rainfall Data Since 2002'!B3323</f>
        <v>40774</v>
      </c>
      <c r="B3324" s="6">
        <f>+'Daily Rainfall Data Since 2002'!C3323</f>
        <v>49.2</v>
      </c>
      <c r="C3324" s="17">
        <f t="shared" si="132"/>
        <v>1496.1999999999998</v>
      </c>
      <c r="D3324" s="19">
        <f t="shared" si="133"/>
        <v>201108</v>
      </c>
    </row>
    <row r="3325" spans="1:4" x14ac:dyDescent="0.2">
      <c r="A3325" s="14">
        <f>+'Daily Rainfall Data Since 2002'!B3324</f>
        <v>40775</v>
      </c>
      <c r="B3325" s="6">
        <f>+'Daily Rainfall Data Since 2002'!C3324</f>
        <v>24.6</v>
      </c>
      <c r="C3325" s="17">
        <f t="shared" si="132"/>
        <v>1520.7999999999997</v>
      </c>
      <c r="D3325" s="19">
        <f t="shared" si="133"/>
        <v>201108</v>
      </c>
    </row>
    <row r="3326" spans="1:4" x14ac:dyDescent="0.2">
      <c r="A3326" s="14">
        <f>+'Daily Rainfall Data Since 2002'!B3325</f>
        <v>40776</v>
      </c>
      <c r="B3326" s="6">
        <f>+'Daily Rainfall Data Since 2002'!C3325</f>
        <v>13</v>
      </c>
      <c r="C3326" s="17">
        <f t="shared" si="132"/>
        <v>1533.7999999999997</v>
      </c>
      <c r="D3326" s="19">
        <f t="shared" si="133"/>
        <v>201108</v>
      </c>
    </row>
    <row r="3327" spans="1:4" x14ac:dyDescent="0.2">
      <c r="A3327" s="14">
        <f>+'Daily Rainfall Data Since 2002'!B3326</f>
        <v>40777</v>
      </c>
      <c r="B3327" s="6">
        <f>+'Daily Rainfall Data Since 2002'!C3326</f>
        <v>38</v>
      </c>
      <c r="C3327" s="17">
        <f t="shared" si="132"/>
        <v>1571.7999999999997</v>
      </c>
      <c r="D3327" s="19">
        <f t="shared" si="133"/>
        <v>201108</v>
      </c>
    </row>
    <row r="3328" spans="1:4" x14ac:dyDescent="0.2">
      <c r="A3328" s="14">
        <f>+'Daily Rainfall Data Since 2002'!B3327</f>
        <v>40778</v>
      </c>
      <c r="B3328" s="6">
        <f>+'Daily Rainfall Data Since 2002'!C3327</f>
        <v>16.899999999999999</v>
      </c>
      <c r="C3328" s="17">
        <f t="shared" ref="C3328:C3391" si="134">IF(B3328="nd",0, IF(B3328="T",0,B3328))+C3327</f>
        <v>1588.6999999999998</v>
      </c>
      <c r="D3328" s="19">
        <f t="shared" si="133"/>
        <v>201108</v>
      </c>
    </row>
    <row r="3329" spans="1:4" x14ac:dyDescent="0.2">
      <c r="A3329" s="14">
        <f>+'Daily Rainfall Data Since 2002'!B3328</f>
        <v>40779</v>
      </c>
      <c r="B3329" s="6">
        <f>+'Daily Rainfall Data Since 2002'!C3328</f>
        <v>44.6</v>
      </c>
      <c r="C3329" s="17">
        <f t="shared" si="134"/>
        <v>1633.2999999999997</v>
      </c>
      <c r="D3329" s="19">
        <f t="shared" si="133"/>
        <v>201108</v>
      </c>
    </row>
    <row r="3330" spans="1:4" x14ac:dyDescent="0.2">
      <c r="A3330" s="14">
        <f>+'Daily Rainfall Data Since 2002'!B3329</f>
        <v>40780</v>
      </c>
      <c r="B3330" s="6">
        <f>+'Daily Rainfall Data Since 2002'!C3329</f>
        <v>7.6</v>
      </c>
      <c r="C3330" s="17">
        <f t="shared" si="134"/>
        <v>1640.8999999999996</v>
      </c>
      <c r="D3330" s="19">
        <f t="shared" si="133"/>
        <v>201108</v>
      </c>
    </row>
    <row r="3331" spans="1:4" x14ac:dyDescent="0.2">
      <c r="A3331" s="14">
        <f>+'Daily Rainfall Data Since 2002'!B3330</f>
        <v>40781</v>
      </c>
      <c r="B3331" s="6">
        <f>+'Daily Rainfall Data Since 2002'!C3330</f>
        <v>11</v>
      </c>
      <c r="C3331" s="17">
        <f t="shared" si="134"/>
        <v>1651.8999999999996</v>
      </c>
      <c r="D3331" s="19">
        <f t="shared" si="133"/>
        <v>201108</v>
      </c>
    </row>
    <row r="3332" spans="1:4" x14ac:dyDescent="0.2">
      <c r="A3332" s="14">
        <f>+'Daily Rainfall Data Since 2002'!B3331</f>
        <v>40782</v>
      </c>
      <c r="B3332" s="6">
        <f>+'Daily Rainfall Data Since 2002'!C3331</f>
        <v>0</v>
      </c>
      <c r="C3332" s="17">
        <f t="shared" si="134"/>
        <v>1651.8999999999996</v>
      </c>
      <c r="D3332" s="19">
        <f t="shared" si="133"/>
        <v>201108</v>
      </c>
    </row>
    <row r="3333" spans="1:4" x14ac:dyDescent="0.2">
      <c r="A3333" s="14">
        <f>+'Daily Rainfall Data Since 2002'!B3332</f>
        <v>40783</v>
      </c>
      <c r="B3333" s="6">
        <f>+'Daily Rainfall Data Since 2002'!C3332</f>
        <v>0.9</v>
      </c>
      <c r="C3333" s="17">
        <f t="shared" si="134"/>
        <v>1652.7999999999997</v>
      </c>
      <c r="D3333" s="19">
        <f t="shared" si="133"/>
        <v>201108</v>
      </c>
    </row>
    <row r="3334" spans="1:4" x14ac:dyDescent="0.2">
      <c r="A3334" s="14">
        <f>+'Daily Rainfall Data Since 2002'!B3333</f>
        <v>40784</v>
      </c>
      <c r="B3334" s="6">
        <f>+'Daily Rainfall Data Since 2002'!C3333</f>
        <v>6</v>
      </c>
      <c r="C3334" s="17">
        <f t="shared" si="134"/>
        <v>1658.7999999999997</v>
      </c>
      <c r="D3334" s="19">
        <f t="shared" si="133"/>
        <v>201108</v>
      </c>
    </row>
    <row r="3335" spans="1:4" x14ac:dyDescent="0.2">
      <c r="A3335" s="14">
        <f>+'Daily Rainfall Data Since 2002'!B3334</f>
        <v>40785</v>
      </c>
      <c r="B3335" s="6">
        <f>+'Daily Rainfall Data Since 2002'!C3334</f>
        <v>0.5</v>
      </c>
      <c r="C3335" s="17">
        <f t="shared" si="134"/>
        <v>1659.2999999999997</v>
      </c>
      <c r="D3335" s="19">
        <f t="shared" si="133"/>
        <v>201108</v>
      </c>
    </row>
    <row r="3336" spans="1:4" x14ac:dyDescent="0.2">
      <c r="A3336" s="14">
        <f>+'Daily Rainfall Data Since 2002'!B3335</f>
        <v>40786</v>
      </c>
      <c r="B3336" s="6">
        <f>+'Daily Rainfall Data Since 2002'!C3335</f>
        <v>1.7</v>
      </c>
      <c r="C3336" s="17">
        <f t="shared" si="134"/>
        <v>1660.9999999999998</v>
      </c>
      <c r="D3336" s="19">
        <f t="shared" si="133"/>
        <v>201108</v>
      </c>
    </row>
    <row r="3337" spans="1:4" x14ac:dyDescent="0.2">
      <c r="A3337" s="14">
        <f>+'Daily Rainfall Data Since 2002'!B3336</f>
        <v>40787</v>
      </c>
      <c r="B3337" s="6">
        <f>+'Daily Rainfall Data Since 2002'!C3336</f>
        <v>20.8</v>
      </c>
      <c r="C3337" s="17">
        <f t="shared" si="134"/>
        <v>1681.7999999999997</v>
      </c>
      <c r="D3337" s="19">
        <f t="shared" si="133"/>
        <v>201109</v>
      </c>
    </row>
    <row r="3338" spans="1:4" x14ac:dyDescent="0.2">
      <c r="A3338" s="14">
        <f>+'Daily Rainfall Data Since 2002'!B3337</f>
        <v>40788</v>
      </c>
      <c r="B3338" s="6">
        <f>+'Daily Rainfall Data Since 2002'!C3337</f>
        <v>0</v>
      </c>
      <c r="C3338" s="17">
        <f t="shared" si="134"/>
        <v>1681.7999999999997</v>
      </c>
      <c r="D3338" s="19">
        <f t="shared" si="133"/>
        <v>201109</v>
      </c>
    </row>
    <row r="3339" spans="1:4" x14ac:dyDescent="0.2">
      <c r="A3339" s="14">
        <f>+'Daily Rainfall Data Since 2002'!B3338</f>
        <v>40789</v>
      </c>
      <c r="B3339" s="6">
        <f>+'Daily Rainfall Data Since 2002'!C3338</f>
        <v>17.8</v>
      </c>
      <c r="C3339" s="17">
        <f t="shared" si="134"/>
        <v>1699.5999999999997</v>
      </c>
      <c r="D3339" s="19">
        <f t="shared" si="133"/>
        <v>201109</v>
      </c>
    </row>
    <row r="3340" spans="1:4" x14ac:dyDescent="0.2">
      <c r="A3340" s="14">
        <f>+'Daily Rainfall Data Since 2002'!B3339</f>
        <v>40790</v>
      </c>
      <c r="B3340" s="6">
        <f>+'Daily Rainfall Data Since 2002'!C3339</f>
        <v>1.8</v>
      </c>
      <c r="C3340" s="17">
        <f t="shared" si="134"/>
        <v>1701.3999999999996</v>
      </c>
      <c r="D3340" s="19">
        <f t="shared" si="133"/>
        <v>201109</v>
      </c>
    </row>
    <row r="3341" spans="1:4" x14ac:dyDescent="0.2">
      <c r="A3341" s="14">
        <f>+'Daily Rainfall Data Since 2002'!B3340</f>
        <v>40791</v>
      </c>
      <c r="B3341" s="6">
        <f>+'Daily Rainfall Data Since 2002'!C3340</f>
        <v>0</v>
      </c>
      <c r="C3341" s="17">
        <f t="shared" si="134"/>
        <v>1701.3999999999996</v>
      </c>
      <c r="D3341" s="19">
        <f t="shared" si="133"/>
        <v>201109</v>
      </c>
    </row>
    <row r="3342" spans="1:4" x14ac:dyDescent="0.2">
      <c r="A3342" s="14">
        <f>+'Daily Rainfall Data Since 2002'!B3341</f>
        <v>40792</v>
      </c>
      <c r="B3342" s="6">
        <f>+'Daily Rainfall Data Since 2002'!C3341</f>
        <v>58</v>
      </c>
      <c r="C3342" s="17">
        <f t="shared" si="134"/>
        <v>1759.3999999999996</v>
      </c>
      <c r="D3342" s="19">
        <f t="shared" si="133"/>
        <v>201109</v>
      </c>
    </row>
    <row r="3343" spans="1:4" x14ac:dyDescent="0.2">
      <c r="A3343" s="14">
        <f>+'Daily Rainfall Data Since 2002'!B3342</f>
        <v>40793</v>
      </c>
      <c r="B3343" s="6">
        <f>+'Daily Rainfall Data Since 2002'!C3342</f>
        <v>0.6</v>
      </c>
      <c r="C3343" s="17">
        <f t="shared" si="134"/>
        <v>1759.9999999999995</v>
      </c>
      <c r="D3343" s="19">
        <f t="shared" si="133"/>
        <v>201109</v>
      </c>
    </row>
    <row r="3344" spans="1:4" x14ac:dyDescent="0.2">
      <c r="A3344" s="14">
        <f>+'Daily Rainfall Data Since 2002'!B3343</f>
        <v>40794</v>
      </c>
      <c r="B3344" s="6">
        <f>+'Daily Rainfall Data Since 2002'!C3343</f>
        <v>60</v>
      </c>
      <c r="C3344" s="17">
        <f t="shared" si="134"/>
        <v>1819.9999999999995</v>
      </c>
      <c r="D3344" s="19">
        <f t="shared" si="133"/>
        <v>201109</v>
      </c>
    </row>
    <row r="3345" spans="1:4" x14ac:dyDescent="0.2">
      <c r="A3345" s="14">
        <f>+'Daily Rainfall Data Since 2002'!B3344</f>
        <v>40795</v>
      </c>
      <c r="B3345" s="6">
        <f>+'Daily Rainfall Data Since 2002'!C3344</f>
        <v>20.399999999999999</v>
      </c>
      <c r="C3345" s="17">
        <f t="shared" si="134"/>
        <v>1840.3999999999996</v>
      </c>
      <c r="D3345" s="19">
        <f t="shared" si="133"/>
        <v>201109</v>
      </c>
    </row>
    <row r="3346" spans="1:4" x14ac:dyDescent="0.2">
      <c r="A3346" s="14">
        <f>+'Daily Rainfall Data Since 2002'!B3345</f>
        <v>40796</v>
      </c>
      <c r="B3346" s="6">
        <f>+'Daily Rainfall Data Since 2002'!C3345</f>
        <v>7.8</v>
      </c>
      <c r="C3346" s="17">
        <f t="shared" si="134"/>
        <v>1848.1999999999996</v>
      </c>
      <c r="D3346" s="19">
        <f t="shared" si="133"/>
        <v>201109</v>
      </c>
    </row>
    <row r="3347" spans="1:4" x14ac:dyDescent="0.2">
      <c r="A3347" s="14">
        <f>+'Daily Rainfall Data Since 2002'!B3346</f>
        <v>40797</v>
      </c>
      <c r="B3347" s="6">
        <f>+'Daily Rainfall Data Since 2002'!C3346</f>
        <v>0.8</v>
      </c>
      <c r="C3347" s="17">
        <f t="shared" si="134"/>
        <v>1848.9999999999995</v>
      </c>
      <c r="D3347" s="19">
        <f t="shared" ref="D3347:D3410" si="135">+YEAR(A3347)*100+MONTH(A3347)</f>
        <v>201109</v>
      </c>
    </row>
    <row r="3348" spans="1:4" x14ac:dyDescent="0.2">
      <c r="A3348" s="14">
        <f>+'Daily Rainfall Data Since 2002'!B3347</f>
        <v>40798</v>
      </c>
      <c r="B3348" s="6">
        <f>+'Daily Rainfall Data Since 2002'!C3347</f>
        <v>20</v>
      </c>
      <c r="C3348" s="17">
        <f t="shared" si="134"/>
        <v>1868.9999999999995</v>
      </c>
      <c r="D3348" s="19">
        <f t="shared" si="135"/>
        <v>201109</v>
      </c>
    </row>
    <row r="3349" spans="1:4" x14ac:dyDescent="0.2">
      <c r="A3349" s="14">
        <f>+'Daily Rainfall Data Since 2002'!B3348</f>
        <v>40799</v>
      </c>
      <c r="B3349" s="6">
        <f>+'Daily Rainfall Data Since 2002'!C3348</f>
        <v>0</v>
      </c>
      <c r="C3349" s="17">
        <f t="shared" si="134"/>
        <v>1868.9999999999995</v>
      </c>
      <c r="D3349" s="19">
        <f t="shared" si="135"/>
        <v>201109</v>
      </c>
    </row>
    <row r="3350" spans="1:4" x14ac:dyDescent="0.2">
      <c r="A3350" s="14">
        <f>+'Daily Rainfall Data Since 2002'!B3349</f>
        <v>40800</v>
      </c>
      <c r="B3350" s="6">
        <f>+'Daily Rainfall Data Since 2002'!C3349</f>
        <v>27.8</v>
      </c>
      <c r="C3350" s="17">
        <f t="shared" si="134"/>
        <v>1896.7999999999995</v>
      </c>
      <c r="D3350" s="19">
        <f t="shared" si="135"/>
        <v>201109</v>
      </c>
    </row>
    <row r="3351" spans="1:4" x14ac:dyDescent="0.2">
      <c r="A3351" s="14">
        <f>+'Daily Rainfall Data Since 2002'!B3350</f>
        <v>40801</v>
      </c>
      <c r="B3351" s="6">
        <f>+'Daily Rainfall Data Since 2002'!C3350</f>
        <v>26.8</v>
      </c>
      <c r="C3351" s="17">
        <f t="shared" si="134"/>
        <v>1923.5999999999995</v>
      </c>
      <c r="D3351" s="19">
        <f t="shared" si="135"/>
        <v>201109</v>
      </c>
    </row>
    <row r="3352" spans="1:4" x14ac:dyDescent="0.2">
      <c r="A3352" s="14">
        <f>+'Daily Rainfall Data Since 2002'!B3351</f>
        <v>40802</v>
      </c>
      <c r="B3352" s="6">
        <f>+'Daily Rainfall Data Since 2002'!C3351</f>
        <v>20</v>
      </c>
      <c r="C3352" s="17">
        <f t="shared" si="134"/>
        <v>1943.5999999999995</v>
      </c>
      <c r="D3352" s="19">
        <f t="shared" si="135"/>
        <v>201109</v>
      </c>
    </row>
    <row r="3353" spans="1:4" x14ac:dyDescent="0.2">
      <c r="A3353" s="14">
        <f>+'Daily Rainfall Data Since 2002'!B3352</f>
        <v>40803</v>
      </c>
      <c r="B3353" s="6">
        <f>+'Daily Rainfall Data Since 2002'!C3352</f>
        <v>0</v>
      </c>
      <c r="C3353" s="17">
        <f t="shared" si="134"/>
        <v>1943.5999999999995</v>
      </c>
      <c r="D3353" s="19">
        <f t="shared" si="135"/>
        <v>201109</v>
      </c>
    </row>
    <row r="3354" spans="1:4" x14ac:dyDescent="0.2">
      <c r="A3354" s="14">
        <f>+'Daily Rainfall Data Since 2002'!B3353</f>
        <v>40804</v>
      </c>
      <c r="B3354" s="6">
        <f>+'Daily Rainfall Data Since 2002'!C3353</f>
        <v>40</v>
      </c>
      <c r="C3354" s="17">
        <f t="shared" si="134"/>
        <v>1983.5999999999995</v>
      </c>
      <c r="D3354" s="19">
        <f t="shared" si="135"/>
        <v>201109</v>
      </c>
    </row>
    <row r="3355" spans="1:4" x14ac:dyDescent="0.2">
      <c r="A3355" s="14">
        <f>+'Daily Rainfall Data Since 2002'!B3354</f>
        <v>40805</v>
      </c>
      <c r="B3355" s="6">
        <f>+'Daily Rainfall Data Since 2002'!C3354</f>
        <v>0</v>
      </c>
      <c r="C3355" s="17">
        <f t="shared" si="134"/>
        <v>1983.5999999999995</v>
      </c>
      <c r="D3355" s="19">
        <f t="shared" si="135"/>
        <v>201109</v>
      </c>
    </row>
    <row r="3356" spans="1:4" x14ac:dyDescent="0.2">
      <c r="A3356" s="14">
        <f>+'Daily Rainfall Data Since 2002'!B3355</f>
        <v>40806</v>
      </c>
      <c r="B3356" s="6">
        <f>+'Daily Rainfall Data Since 2002'!C3355</f>
        <v>7.8</v>
      </c>
      <c r="C3356" s="17">
        <f t="shared" si="134"/>
        <v>1991.3999999999994</v>
      </c>
      <c r="D3356" s="19">
        <f t="shared" si="135"/>
        <v>201109</v>
      </c>
    </row>
    <row r="3357" spans="1:4" x14ac:dyDescent="0.2">
      <c r="A3357" s="14">
        <f>+'Daily Rainfall Data Since 2002'!B3356</f>
        <v>40807</v>
      </c>
      <c r="B3357" s="6">
        <f>+'Daily Rainfall Data Since 2002'!C3356</f>
        <v>50</v>
      </c>
      <c r="C3357" s="17">
        <f t="shared" si="134"/>
        <v>2041.3999999999994</v>
      </c>
      <c r="D3357" s="19">
        <f t="shared" si="135"/>
        <v>201109</v>
      </c>
    </row>
    <row r="3358" spans="1:4" x14ac:dyDescent="0.2">
      <c r="A3358" s="14">
        <f>+'Daily Rainfall Data Since 2002'!B3357</f>
        <v>40808</v>
      </c>
      <c r="B3358" s="6">
        <f>+'Daily Rainfall Data Since 2002'!C3357</f>
        <v>0</v>
      </c>
      <c r="C3358" s="17">
        <f t="shared" si="134"/>
        <v>2041.3999999999994</v>
      </c>
      <c r="D3358" s="19">
        <f t="shared" si="135"/>
        <v>201109</v>
      </c>
    </row>
    <row r="3359" spans="1:4" x14ac:dyDescent="0.2">
      <c r="A3359" s="14">
        <f>+'Daily Rainfall Data Since 2002'!B3358</f>
        <v>40809</v>
      </c>
      <c r="B3359" s="6">
        <f>+'Daily Rainfall Data Since 2002'!C3358</f>
        <v>41.6</v>
      </c>
      <c r="C3359" s="17">
        <f t="shared" si="134"/>
        <v>2082.9999999999995</v>
      </c>
      <c r="D3359" s="19">
        <f t="shared" si="135"/>
        <v>201109</v>
      </c>
    </row>
    <row r="3360" spans="1:4" x14ac:dyDescent="0.2">
      <c r="A3360" s="14">
        <f>+'Daily Rainfall Data Since 2002'!B3359</f>
        <v>40810</v>
      </c>
      <c r="B3360" s="6">
        <f>+'Daily Rainfall Data Since 2002'!C3359</f>
        <v>39.799999999999997</v>
      </c>
      <c r="C3360" s="17">
        <f t="shared" si="134"/>
        <v>2122.7999999999997</v>
      </c>
      <c r="D3360" s="19">
        <f t="shared" si="135"/>
        <v>201109</v>
      </c>
    </row>
    <row r="3361" spans="1:4" x14ac:dyDescent="0.2">
      <c r="A3361" s="14">
        <f>+'Daily Rainfall Data Since 2002'!B3360</f>
        <v>40811</v>
      </c>
      <c r="B3361" s="6">
        <f>+'Daily Rainfall Data Since 2002'!C3360</f>
        <v>28.8</v>
      </c>
      <c r="C3361" s="17">
        <f t="shared" si="134"/>
        <v>2151.6</v>
      </c>
      <c r="D3361" s="19">
        <f t="shared" si="135"/>
        <v>201109</v>
      </c>
    </row>
    <row r="3362" spans="1:4" x14ac:dyDescent="0.2">
      <c r="A3362" s="14">
        <f>+'Daily Rainfall Data Since 2002'!B3361</f>
        <v>40812</v>
      </c>
      <c r="B3362" s="6">
        <f>+'Daily Rainfall Data Since 2002'!C3361</f>
        <v>0</v>
      </c>
      <c r="C3362" s="17">
        <f t="shared" si="134"/>
        <v>2151.6</v>
      </c>
      <c r="D3362" s="19">
        <f t="shared" si="135"/>
        <v>201109</v>
      </c>
    </row>
    <row r="3363" spans="1:4" x14ac:dyDescent="0.2">
      <c r="A3363" s="14">
        <f>+'Daily Rainfall Data Since 2002'!B3362</f>
        <v>40813</v>
      </c>
      <c r="B3363" s="6">
        <f>+'Daily Rainfall Data Since 2002'!C3362</f>
        <v>38.799999999999997</v>
      </c>
      <c r="C3363" s="17">
        <f t="shared" si="134"/>
        <v>2190.4</v>
      </c>
      <c r="D3363" s="19">
        <f t="shared" si="135"/>
        <v>201109</v>
      </c>
    </row>
    <row r="3364" spans="1:4" x14ac:dyDescent="0.2">
      <c r="A3364" s="14">
        <f>+'Daily Rainfall Data Since 2002'!B3363</f>
        <v>40814</v>
      </c>
      <c r="B3364" s="6">
        <f>+'Daily Rainfall Data Since 2002'!C3363</f>
        <v>0</v>
      </c>
      <c r="C3364" s="17">
        <f t="shared" si="134"/>
        <v>2190.4</v>
      </c>
      <c r="D3364" s="19">
        <f t="shared" si="135"/>
        <v>201109</v>
      </c>
    </row>
    <row r="3365" spans="1:4" x14ac:dyDescent="0.2">
      <c r="A3365" s="14">
        <f>+'Daily Rainfall Data Since 2002'!B3364</f>
        <v>40815</v>
      </c>
      <c r="B3365" s="6">
        <f>+'Daily Rainfall Data Since 2002'!C3364</f>
        <v>7.8</v>
      </c>
      <c r="C3365" s="17">
        <f t="shared" si="134"/>
        <v>2198.2000000000003</v>
      </c>
      <c r="D3365" s="19">
        <f t="shared" si="135"/>
        <v>201109</v>
      </c>
    </row>
    <row r="3366" spans="1:4" x14ac:dyDescent="0.2">
      <c r="A3366" s="14">
        <f>+'Daily Rainfall Data Since 2002'!B3365</f>
        <v>40816</v>
      </c>
      <c r="B3366" s="6">
        <f>+'Daily Rainfall Data Since 2002'!C3365</f>
        <v>0.7</v>
      </c>
      <c r="C3366" s="17">
        <f t="shared" si="134"/>
        <v>2198.9</v>
      </c>
      <c r="D3366" s="19">
        <f t="shared" si="135"/>
        <v>201109</v>
      </c>
    </row>
    <row r="3367" spans="1:4" x14ac:dyDescent="0.2">
      <c r="A3367" s="14">
        <f>+'Daily Rainfall Data Since 2002'!B3366</f>
        <v>40817</v>
      </c>
      <c r="B3367" s="6">
        <f>+'Daily Rainfall Data Since 2002'!C3366</f>
        <v>0.7</v>
      </c>
      <c r="C3367" s="17">
        <f t="shared" si="134"/>
        <v>2199.6</v>
      </c>
      <c r="D3367" s="19">
        <f t="shared" si="135"/>
        <v>201110</v>
      </c>
    </row>
    <row r="3368" spans="1:4" x14ac:dyDescent="0.2">
      <c r="A3368" s="14">
        <f>+'Daily Rainfall Data Since 2002'!B3367</f>
        <v>40818</v>
      </c>
      <c r="B3368" s="6">
        <f>+'Daily Rainfall Data Since 2002'!C3367</f>
        <v>20</v>
      </c>
      <c r="C3368" s="17">
        <f t="shared" si="134"/>
        <v>2219.6</v>
      </c>
      <c r="D3368" s="19">
        <f t="shared" si="135"/>
        <v>201110</v>
      </c>
    </row>
    <row r="3369" spans="1:4" x14ac:dyDescent="0.2">
      <c r="A3369" s="14">
        <f>+'Daily Rainfall Data Since 2002'!B3368</f>
        <v>40819</v>
      </c>
      <c r="B3369" s="6">
        <f>+'Daily Rainfall Data Since 2002'!C3368</f>
        <v>11.8</v>
      </c>
      <c r="C3369" s="17">
        <f t="shared" si="134"/>
        <v>2231.4</v>
      </c>
      <c r="D3369" s="19">
        <f t="shared" si="135"/>
        <v>201110</v>
      </c>
    </row>
    <row r="3370" spans="1:4" x14ac:dyDescent="0.2">
      <c r="A3370" s="14">
        <f>+'Daily Rainfall Data Since 2002'!B3369</f>
        <v>40820</v>
      </c>
      <c r="B3370" s="6">
        <f>+'Daily Rainfall Data Since 2002'!C3369</f>
        <v>9.6</v>
      </c>
      <c r="C3370" s="17">
        <f t="shared" si="134"/>
        <v>2241</v>
      </c>
      <c r="D3370" s="19">
        <f t="shared" si="135"/>
        <v>201110</v>
      </c>
    </row>
    <row r="3371" spans="1:4" x14ac:dyDescent="0.2">
      <c r="A3371" s="14">
        <f>+'Daily Rainfall Data Since 2002'!B3370</f>
        <v>40821</v>
      </c>
      <c r="B3371" s="6">
        <f>+'Daily Rainfall Data Since 2002'!C3370</f>
        <v>30.4</v>
      </c>
      <c r="C3371" s="17">
        <f t="shared" si="134"/>
        <v>2271.4</v>
      </c>
      <c r="D3371" s="19">
        <f t="shared" si="135"/>
        <v>201110</v>
      </c>
    </row>
    <row r="3372" spans="1:4" x14ac:dyDescent="0.2">
      <c r="A3372" s="14">
        <f>+'Daily Rainfall Data Since 2002'!B3371</f>
        <v>40822</v>
      </c>
      <c r="B3372" s="6">
        <f>+'Daily Rainfall Data Since 2002'!C3371</f>
        <v>8.6999999999999993</v>
      </c>
      <c r="C3372" s="17">
        <f t="shared" si="134"/>
        <v>2280.1</v>
      </c>
      <c r="D3372" s="19">
        <f t="shared" si="135"/>
        <v>201110</v>
      </c>
    </row>
    <row r="3373" spans="1:4" x14ac:dyDescent="0.2">
      <c r="A3373" s="14">
        <f>+'Daily Rainfall Data Since 2002'!B3372</f>
        <v>40823</v>
      </c>
      <c r="B3373" s="6">
        <f>+'Daily Rainfall Data Since 2002'!C3372</f>
        <v>29</v>
      </c>
      <c r="C3373" s="17">
        <f t="shared" si="134"/>
        <v>2309.1</v>
      </c>
      <c r="D3373" s="19">
        <f t="shared" si="135"/>
        <v>201110</v>
      </c>
    </row>
    <row r="3374" spans="1:4" x14ac:dyDescent="0.2">
      <c r="A3374" s="14">
        <f>+'Daily Rainfall Data Since 2002'!B3373</f>
        <v>40824</v>
      </c>
      <c r="B3374" s="6">
        <f>+'Daily Rainfall Data Since 2002'!C3373</f>
        <v>6.7</v>
      </c>
      <c r="C3374" s="17">
        <f t="shared" si="134"/>
        <v>2315.7999999999997</v>
      </c>
      <c r="D3374" s="19">
        <f t="shared" si="135"/>
        <v>201110</v>
      </c>
    </row>
    <row r="3375" spans="1:4" x14ac:dyDescent="0.2">
      <c r="A3375" s="14">
        <f>+'Daily Rainfall Data Since 2002'!B3374</f>
        <v>40825</v>
      </c>
      <c r="B3375" s="6">
        <f>+'Daily Rainfall Data Since 2002'!C3374</f>
        <v>14.5</v>
      </c>
      <c r="C3375" s="17">
        <f t="shared" si="134"/>
        <v>2330.2999999999997</v>
      </c>
      <c r="D3375" s="19">
        <f t="shared" si="135"/>
        <v>201110</v>
      </c>
    </row>
    <row r="3376" spans="1:4" x14ac:dyDescent="0.2">
      <c r="A3376" s="14">
        <f>+'Daily Rainfall Data Since 2002'!B3375</f>
        <v>40826</v>
      </c>
      <c r="B3376" s="6">
        <f>+'Daily Rainfall Data Since 2002'!C3375</f>
        <v>20.2</v>
      </c>
      <c r="C3376" s="17">
        <f t="shared" si="134"/>
        <v>2350.4999999999995</v>
      </c>
      <c r="D3376" s="19">
        <f t="shared" si="135"/>
        <v>201110</v>
      </c>
    </row>
    <row r="3377" spans="1:4" x14ac:dyDescent="0.2">
      <c r="A3377" s="14">
        <f>+'Daily Rainfall Data Since 2002'!B3376</f>
        <v>40827</v>
      </c>
      <c r="B3377" s="6">
        <f>+'Daily Rainfall Data Since 2002'!C3376</f>
        <v>33.4</v>
      </c>
      <c r="C3377" s="17">
        <f t="shared" si="134"/>
        <v>2383.8999999999996</v>
      </c>
      <c r="D3377" s="19">
        <f t="shared" si="135"/>
        <v>201110</v>
      </c>
    </row>
    <row r="3378" spans="1:4" x14ac:dyDescent="0.2">
      <c r="A3378" s="14">
        <f>+'Daily Rainfall Data Since 2002'!B3377</f>
        <v>40828</v>
      </c>
      <c r="B3378" s="6">
        <f>+'Daily Rainfall Data Since 2002'!C3377</f>
        <v>39</v>
      </c>
      <c r="C3378" s="17">
        <f t="shared" si="134"/>
        <v>2422.8999999999996</v>
      </c>
      <c r="D3378" s="19">
        <f t="shared" si="135"/>
        <v>201110</v>
      </c>
    </row>
    <row r="3379" spans="1:4" x14ac:dyDescent="0.2">
      <c r="A3379" s="14">
        <f>+'Daily Rainfall Data Since 2002'!B3378</f>
        <v>40829</v>
      </c>
      <c r="B3379" s="6">
        <f>+'Daily Rainfall Data Since 2002'!C3378</f>
        <v>0.8</v>
      </c>
      <c r="C3379" s="17">
        <f t="shared" si="134"/>
        <v>2423.6999999999998</v>
      </c>
      <c r="D3379" s="19">
        <f t="shared" si="135"/>
        <v>201110</v>
      </c>
    </row>
    <row r="3380" spans="1:4" x14ac:dyDescent="0.2">
      <c r="A3380" s="14">
        <f>+'Daily Rainfall Data Since 2002'!B3379</f>
        <v>40830</v>
      </c>
      <c r="B3380" s="6">
        <f>+'Daily Rainfall Data Since 2002'!C3379</f>
        <v>31.1</v>
      </c>
      <c r="C3380" s="17">
        <f t="shared" si="134"/>
        <v>2454.7999999999997</v>
      </c>
      <c r="D3380" s="19">
        <f t="shared" si="135"/>
        <v>201110</v>
      </c>
    </row>
    <row r="3381" spans="1:4" x14ac:dyDescent="0.2">
      <c r="A3381" s="14">
        <f>+'Daily Rainfall Data Since 2002'!B3380</f>
        <v>40831</v>
      </c>
      <c r="B3381" s="6">
        <f>+'Daily Rainfall Data Since 2002'!C3380</f>
        <v>19</v>
      </c>
      <c r="C3381" s="17">
        <f t="shared" si="134"/>
        <v>2473.7999999999997</v>
      </c>
      <c r="D3381" s="19">
        <f t="shared" si="135"/>
        <v>201110</v>
      </c>
    </row>
    <row r="3382" spans="1:4" x14ac:dyDescent="0.2">
      <c r="A3382" s="14">
        <f>+'Daily Rainfall Data Since 2002'!B3381</f>
        <v>40832</v>
      </c>
      <c r="B3382" s="6">
        <f>+'Daily Rainfall Data Since 2002'!C3381</f>
        <v>29.7</v>
      </c>
      <c r="C3382" s="17">
        <f t="shared" si="134"/>
        <v>2503.4999999999995</v>
      </c>
      <c r="D3382" s="19">
        <f t="shared" si="135"/>
        <v>201110</v>
      </c>
    </row>
    <row r="3383" spans="1:4" x14ac:dyDescent="0.2">
      <c r="A3383" s="14">
        <f>+'Daily Rainfall Data Since 2002'!B3382</f>
        <v>40833</v>
      </c>
      <c r="B3383" s="6">
        <f>+'Daily Rainfall Data Since 2002'!C3382</f>
        <v>16.8</v>
      </c>
      <c r="C3383" s="17">
        <f t="shared" si="134"/>
        <v>2520.2999999999997</v>
      </c>
      <c r="D3383" s="19">
        <f t="shared" si="135"/>
        <v>201110</v>
      </c>
    </row>
    <row r="3384" spans="1:4" x14ac:dyDescent="0.2">
      <c r="A3384" s="14">
        <f>+'Daily Rainfall Data Since 2002'!B3383</f>
        <v>40834</v>
      </c>
      <c r="B3384" s="6">
        <f>+'Daily Rainfall Data Since 2002'!C3383</f>
        <v>19.899999999999999</v>
      </c>
      <c r="C3384" s="17">
        <f t="shared" si="134"/>
        <v>2540.1999999999998</v>
      </c>
      <c r="D3384" s="19">
        <f t="shared" si="135"/>
        <v>201110</v>
      </c>
    </row>
    <row r="3385" spans="1:4" x14ac:dyDescent="0.2">
      <c r="A3385" s="14">
        <f>+'Daily Rainfall Data Since 2002'!B3384</f>
        <v>40835</v>
      </c>
      <c r="B3385" s="6">
        <f>+'Daily Rainfall Data Since 2002'!C3384</f>
        <v>9.8000000000000007</v>
      </c>
      <c r="C3385" s="17">
        <f t="shared" si="134"/>
        <v>2550</v>
      </c>
      <c r="D3385" s="19">
        <f t="shared" si="135"/>
        <v>201110</v>
      </c>
    </row>
    <row r="3386" spans="1:4" x14ac:dyDescent="0.2">
      <c r="A3386" s="14">
        <f>+'Daily Rainfall Data Since 2002'!B3385</f>
        <v>40836</v>
      </c>
      <c r="B3386" s="6">
        <f>+'Daily Rainfall Data Since 2002'!C3385</f>
        <v>23.6</v>
      </c>
      <c r="C3386" s="17">
        <f t="shared" si="134"/>
        <v>2573.6</v>
      </c>
      <c r="D3386" s="19">
        <f t="shared" si="135"/>
        <v>201110</v>
      </c>
    </row>
    <row r="3387" spans="1:4" x14ac:dyDescent="0.2">
      <c r="A3387" s="14">
        <f>+'Daily Rainfall Data Since 2002'!B3386</f>
        <v>40837</v>
      </c>
      <c r="B3387" s="6">
        <f>+'Daily Rainfall Data Since 2002'!C3386</f>
        <v>18.8</v>
      </c>
      <c r="C3387" s="17">
        <f t="shared" si="134"/>
        <v>2592.4</v>
      </c>
      <c r="D3387" s="19">
        <f t="shared" si="135"/>
        <v>201110</v>
      </c>
    </row>
    <row r="3388" spans="1:4" x14ac:dyDescent="0.2">
      <c r="A3388" s="14">
        <f>+'Daily Rainfall Data Since 2002'!B3387</f>
        <v>40838</v>
      </c>
      <c r="B3388" s="6">
        <f>+'Daily Rainfall Data Since 2002'!C3387</f>
        <v>4.5</v>
      </c>
      <c r="C3388" s="17">
        <f t="shared" si="134"/>
        <v>2596.9</v>
      </c>
      <c r="D3388" s="19">
        <f t="shared" si="135"/>
        <v>201110</v>
      </c>
    </row>
    <row r="3389" spans="1:4" x14ac:dyDescent="0.2">
      <c r="A3389" s="14">
        <f>+'Daily Rainfall Data Since 2002'!B3388</f>
        <v>40839</v>
      </c>
      <c r="B3389" s="6">
        <f>+'Daily Rainfall Data Since 2002'!C3388</f>
        <v>70.2</v>
      </c>
      <c r="C3389" s="17">
        <f t="shared" si="134"/>
        <v>2667.1</v>
      </c>
      <c r="D3389" s="19">
        <f t="shared" si="135"/>
        <v>201110</v>
      </c>
    </row>
    <row r="3390" spans="1:4" x14ac:dyDescent="0.2">
      <c r="A3390" s="14">
        <f>+'Daily Rainfall Data Since 2002'!B3389</f>
        <v>40840</v>
      </c>
      <c r="B3390" s="6">
        <f>+'Daily Rainfall Data Since 2002'!C3389</f>
        <v>0.6</v>
      </c>
      <c r="C3390" s="17">
        <f t="shared" si="134"/>
        <v>2667.7</v>
      </c>
      <c r="D3390" s="19">
        <f t="shared" si="135"/>
        <v>201110</v>
      </c>
    </row>
    <row r="3391" spans="1:4" x14ac:dyDescent="0.2">
      <c r="A3391" s="14">
        <f>+'Daily Rainfall Data Since 2002'!B3390</f>
        <v>40841</v>
      </c>
      <c r="B3391" s="6">
        <f>+'Daily Rainfall Data Since 2002'!C3390</f>
        <v>0</v>
      </c>
      <c r="C3391" s="17">
        <f t="shared" si="134"/>
        <v>2667.7</v>
      </c>
      <c r="D3391" s="19">
        <f t="shared" si="135"/>
        <v>201110</v>
      </c>
    </row>
    <row r="3392" spans="1:4" x14ac:dyDescent="0.2">
      <c r="A3392" s="14">
        <f>+'Daily Rainfall Data Since 2002'!B3391</f>
        <v>40842</v>
      </c>
      <c r="B3392" s="6">
        <f>+'Daily Rainfall Data Since 2002'!C3391</f>
        <v>0.5</v>
      </c>
      <c r="C3392" s="17">
        <f t="shared" ref="C3392:C3455" si="136">IF(B3392="nd",0, IF(B3392="T",0,B3392))+C3391</f>
        <v>2668.2</v>
      </c>
      <c r="D3392" s="19">
        <f t="shared" si="135"/>
        <v>201110</v>
      </c>
    </row>
    <row r="3393" spans="1:4" x14ac:dyDescent="0.2">
      <c r="A3393" s="14">
        <f>+'Daily Rainfall Data Since 2002'!B3392</f>
        <v>40843</v>
      </c>
      <c r="B3393" s="6">
        <f>+'Daily Rainfall Data Since 2002'!C3392</f>
        <v>19.7</v>
      </c>
      <c r="C3393" s="17">
        <f t="shared" si="136"/>
        <v>2687.8999999999996</v>
      </c>
      <c r="D3393" s="19">
        <f t="shared" si="135"/>
        <v>201110</v>
      </c>
    </row>
    <row r="3394" spans="1:4" x14ac:dyDescent="0.2">
      <c r="A3394" s="14">
        <f>+'Daily Rainfall Data Since 2002'!B3393</f>
        <v>40844</v>
      </c>
      <c r="B3394" s="6">
        <f>+'Daily Rainfall Data Since 2002'!C3393</f>
        <v>0</v>
      </c>
      <c r="C3394" s="17">
        <f t="shared" si="136"/>
        <v>2687.8999999999996</v>
      </c>
      <c r="D3394" s="19">
        <f t="shared" si="135"/>
        <v>201110</v>
      </c>
    </row>
    <row r="3395" spans="1:4" x14ac:dyDescent="0.2">
      <c r="A3395" s="14">
        <f>+'Daily Rainfall Data Since 2002'!B3394</f>
        <v>40845</v>
      </c>
      <c r="B3395" s="6">
        <f>+'Daily Rainfall Data Since 2002'!C3394</f>
        <v>3.8</v>
      </c>
      <c r="C3395" s="17">
        <f t="shared" si="136"/>
        <v>2691.7</v>
      </c>
      <c r="D3395" s="19">
        <f t="shared" si="135"/>
        <v>201110</v>
      </c>
    </row>
    <row r="3396" spans="1:4" x14ac:dyDescent="0.2">
      <c r="A3396" s="14">
        <f>+'Daily Rainfall Data Since 2002'!B3395</f>
        <v>40846</v>
      </c>
      <c r="B3396" s="6">
        <f>+'Daily Rainfall Data Since 2002'!C3395</f>
        <v>10.5</v>
      </c>
      <c r="C3396" s="17">
        <f t="shared" si="136"/>
        <v>2702.2</v>
      </c>
      <c r="D3396" s="19">
        <f t="shared" si="135"/>
        <v>201110</v>
      </c>
    </row>
    <row r="3397" spans="1:4" x14ac:dyDescent="0.2">
      <c r="A3397" s="14">
        <f>+'Daily Rainfall Data Since 2002'!B3396</f>
        <v>40847</v>
      </c>
      <c r="B3397" s="6">
        <f>+'Daily Rainfall Data Since 2002'!C3396</f>
        <v>10</v>
      </c>
      <c r="C3397" s="17">
        <f t="shared" si="136"/>
        <v>2712.2</v>
      </c>
      <c r="D3397" s="19">
        <f t="shared" si="135"/>
        <v>201110</v>
      </c>
    </row>
    <row r="3398" spans="1:4" x14ac:dyDescent="0.2">
      <c r="A3398" s="14">
        <f>+'Daily Rainfall Data Since 2002'!B3397</f>
        <v>40848</v>
      </c>
      <c r="B3398" s="6">
        <f>+'Daily Rainfall Data Since 2002'!C3397</f>
        <v>20.6</v>
      </c>
      <c r="C3398" s="17">
        <f t="shared" si="136"/>
        <v>2732.7999999999997</v>
      </c>
      <c r="D3398" s="19">
        <f t="shared" si="135"/>
        <v>201111</v>
      </c>
    </row>
    <row r="3399" spans="1:4" x14ac:dyDescent="0.2">
      <c r="A3399" s="14">
        <f>+'Daily Rainfall Data Since 2002'!B3398</f>
        <v>40849</v>
      </c>
      <c r="B3399" s="6">
        <f>+'Daily Rainfall Data Since 2002'!C3398</f>
        <v>18.600000000000001</v>
      </c>
      <c r="C3399" s="17">
        <f t="shared" si="136"/>
        <v>2751.3999999999996</v>
      </c>
      <c r="D3399" s="19">
        <f t="shared" si="135"/>
        <v>201111</v>
      </c>
    </row>
    <row r="3400" spans="1:4" x14ac:dyDescent="0.2">
      <c r="A3400" s="14">
        <f>+'Daily Rainfall Data Since 2002'!B3399</f>
        <v>40850</v>
      </c>
      <c r="B3400" s="6">
        <f>+'Daily Rainfall Data Since 2002'!C3399</f>
        <v>7.8</v>
      </c>
      <c r="C3400" s="17">
        <f t="shared" si="136"/>
        <v>2759.2</v>
      </c>
      <c r="D3400" s="19">
        <f t="shared" si="135"/>
        <v>201111</v>
      </c>
    </row>
    <row r="3401" spans="1:4" x14ac:dyDescent="0.2">
      <c r="A3401" s="14">
        <f>+'Daily Rainfall Data Since 2002'!B3400</f>
        <v>40851</v>
      </c>
      <c r="B3401" s="6">
        <f>+'Daily Rainfall Data Since 2002'!C3400</f>
        <v>8.4</v>
      </c>
      <c r="C3401" s="17">
        <f t="shared" si="136"/>
        <v>2767.6</v>
      </c>
      <c r="D3401" s="19">
        <f t="shared" si="135"/>
        <v>201111</v>
      </c>
    </row>
    <row r="3402" spans="1:4" x14ac:dyDescent="0.2">
      <c r="A3402" s="14">
        <f>+'Daily Rainfall Data Since 2002'!B3401</f>
        <v>40852</v>
      </c>
      <c r="B3402" s="6">
        <f>+'Daily Rainfall Data Since 2002'!C3401</f>
        <v>0</v>
      </c>
      <c r="C3402" s="17">
        <f t="shared" si="136"/>
        <v>2767.6</v>
      </c>
      <c r="D3402" s="19">
        <f t="shared" si="135"/>
        <v>201111</v>
      </c>
    </row>
    <row r="3403" spans="1:4" x14ac:dyDescent="0.2">
      <c r="A3403" s="14">
        <f>+'Daily Rainfall Data Since 2002'!B3402</f>
        <v>40853</v>
      </c>
      <c r="B3403" s="6">
        <f>+'Daily Rainfall Data Since 2002'!C3402</f>
        <v>0</v>
      </c>
      <c r="C3403" s="17">
        <f t="shared" si="136"/>
        <v>2767.6</v>
      </c>
      <c r="D3403" s="19">
        <f t="shared" si="135"/>
        <v>201111</v>
      </c>
    </row>
    <row r="3404" spans="1:4" x14ac:dyDescent="0.2">
      <c r="A3404" s="14">
        <f>+'Daily Rainfall Data Since 2002'!B3403</f>
        <v>40854</v>
      </c>
      <c r="B3404" s="6">
        <f>+'Daily Rainfall Data Since 2002'!C3403</f>
        <v>0</v>
      </c>
      <c r="C3404" s="17">
        <f t="shared" si="136"/>
        <v>2767.6</v>
      </c>
      <c r="D3404" s="19">
        <f t="shared" si="135"/>
        <v>201111</v>
      </c>
    </row>
    <row r="3405" spans="1:4" x14ac:dyDescent="0.2">
      <c r="A3405" s="14">
        <f>+'Daily Rainfall Data Since 2002'!B3404</f>
        <v>40855</v>
      </c>
      <c r="B3405" s="6">
        <f>+'Daily Rainfall Data Since 2002'!C3404</f>
        <v>0</v>
      </c>
      <c r="C3405" s="17">
        <f t="shared" si="136"/>
        <v>2767.6</v>
      </c>
      <c r="D3405" s="19">
        <f t="shared" si="135"/>
        <v>201111</v>
      </c>
    </row>
    <row r="3406" spans="1:4" x14ac:dyDescent="0.2">
      <c r="A3406" s="14">
        <f>+'Daily Rainfall Data Since 2002'!B3405</f>
        <v>40856</v>
      </c>
      <c r="B3406" s="6">
        <f>+'Daily Rainfall Data Since 2002'!C3405</f>
        <v>15.4</v>
      </c>
      <c r="C3406" s="17">
        <f t="shared" si="136"/>
        <v>2783</v>
      </c>
      <c r="D3406" s="19">
        <f t="shared" si="135"/>
        <v>201111</v>
      </c>
    </row>
    <row r="3407" spans="1:4" x14ac:dyDescent="0.2">
      <c r="A3407" s="14">
        <f>+'Daily Rainfall Data Since 2002'!B3406</f>
        <v>40857</v>
      </c>
      <c r="B3407" s="6">
        <f>+'Daily Rainfall Data Since 2002'!C3406</f>
        <v>0</v>
      </c>
      <c r="C3407" s="17">
        <f t="shared" si="136"/>
        <v>2783</v>
      </c>
      <c r="D3407" s="19">
        <f t="shared" si="135"/>
        <v>201111</v>
      </c>
    </row>
    <row r="3408" spans="1:4" x14ac:dyDescent="0.2">
      <c r="A3408" s="14">
        <f>+'Daily Rainfall Data Since 2002'!B3407</f>
        <v>40858</v>
      </c>
      <c r="B3408" s="6">
        <f>+'Daily Rainfall Data Since 2002'!C3407</f>
        <v>1.6</v>
      </c>
      <c r="C3408" s="17">
        <f t="shared" si="136"/>
        <v>2784.6</v>
      </c>
      <c r="D3408" s="19">
        <f t="shared" si="135"/>
        <v>201111</v>
      </c>
    </row>
    <row r="3409" spans="1:4" x14ac:dyDescent="0.2">
      <c r="A3409" s="14">
        <f>+'Daily Rainfall Data Since 2002'!B3408</f>
        <v>40859</v>
      </c>
      <c r="B3409" s="6">
        <f>+'Daily Rainfall Data Since 2002'!C3408</f>
        <v>0</v>
      </c>
      <c r="C3409" s="17">
        <f t="shared" si="136"/>
        <v>2784.6</v>
      </c>
      <c r="D3409" s="19">
        <f t="shared" si="135"/>
        <v>201111</v>
      </c>
    </row>
    <row r="3410" spans="1:4" x14ac:dyDescent="0.2">
      <c r="A3410" s="14">
        <f>+'Daily Rainfall Data Since 2002'!B3409</f>
        <v>40860</v>
      </c>
      <c r="B3410" s="6">
        <f>+'Daily Rainfall Data Since 2002'!C3409</f>
        <v>0</v>
      </c>
      <c r="C3410" s="17">
        <f t="shared" si="136"/>
        <v>2784.6</v>
      </c>
      <c r="D3410" s="19">
        <f t="shared" si="135"/>
        <v>201111</v>
      </c>
    </row>
    <row r="3411" spans="1:4" x14ac:dyDescent="0.2">
      <c r="A3411" s="14">
        <f>+'Daily Rainfall Data Since 2002'!B3410</f>
        <v>40861</v>
      </c>
      <c r="B3411" s="6">
        <f>+'Daily Rainfall Data Since 2002'!C3410</f>
        <v>0</v>
      </c>
      <c r="C3411" s="17">
        <f t="shared" si="136"/>
        <v>2784.6</v>
      </c>
      <c r="D3411" s="19">
        <f t="shared" ref="D3411:D3474" si="137">+YEAR(A3411)*100+MONTH(A3411)</f>
        <v>201111</v>
      </c>
    </row>
    <row r="3412" spans="1:4" x14ac:dyDescent="0.2">
      <c r="A3412" s="14">
        <f>+'Daily Rainfall Data Since 2002'!B3411</f>
        <v>40862</v>
      </c>
      <c r="B3412" s="6">
        <f>+'Daily Rainfall Data Since 2002'!C3411</f>
        <v>0</v>
      </c>
      <c r="C3412" s="17">
        <f t="shared" si="136"/>
        <v>2784.6</v>
      </c>
      <c r="D3412" s="19">
        <f t="shared" si="137"/>
        <v>201111</v>
      </c>
    </row>
    <row r="3413" spans="1:4" x14ac:dyDescent="0.2">
      <c r="A3413" s="14">
        <f>+'Daily Rainfall Data Since 2002'!B3412</f>
        <v>40863</v>
      </c>
      <c r="B3413" s="6">
        <f>+'Daily Rainfall Data Since 2002'!C3412</f>
        <v>0</v>
      </c>
      <c r="C3413" s="17">
        <f t="shared" si="136"/>
        <v>2784.6</v>
      </c>
      <c r="D3413" s="19">
        <f t="shared" si="137"/>
        <v>201111</v>
      </c>
    </row>
    <row r="3414" spans="1:4" x14ac:dyDescent="0.2">
      <c r="A3414" s="14">
        <f>+'Daily Rainfall Data Since 2002'!B3413</f>
        <v>40864</v>
      </c>
      <c r="B3414" s="6">
        <f>+'Daily Rainfall Data Since 2002'!C3413</f>
        <v>0</v>
      </c>
      <c r="C3414" s="17">
        <f t="shared" si="136"/>
        <v>2784.6</v>
      </c>
      <c r="D3414" s="19">
        <f t="shared" si="137"/>
        <v>201111</v>
      </c>
    </row>
    <row r="3415" spans="1:4" x14ac:dyDescent="0.2">
      <c r="A3415" s="14">
        <f>+'Daily Rainfall Data Since 2002'!B3414</f>
        <v>40865</v>
      </c>
      <c r="B3415" s="6">
        <f>+'Daily Rainfall Data Since 2002'!C3414</f>
        <v>0</v>
      </c>
      <c r="C3415" s="17">
        <f t="shared" si="136"/>
        <v>2784.6</v>
      </c>
      <c r="D3415" s="19">
        <f t="shared" si="137"/>
        <v>201111</v>
      </c>
    </row>
    <row r="3416" spans="1:4" x14ac:dyDescent="0.2">
      <c r="A3416" s="14">
        <f>+'Daily Rainfall Data Since 2002'!B3415</f>
        <v>40866</v>
      </c>
      <c r="B3416" s="6">
        <f>+'Daily Rainfall Data Since 2002'!C3415</f>
        <v>0</v>
      </c>
      <c r="C3416" s="17">
        <f t="shared" si="136"/>
        <v>2784.6</v>
      </c>
      <c r="D3416" s="19">
        <f t="shared" si="137"/>
        <v>201111</v>
      </c>
    </row>
    <row r="3417" spans="1:4" x14ac:dyDescent="0.2">
      <c r="A3417" s="14">
        <f>+'Daily Rainfall Data Since 2002'!B3416</f>
        <v>40867</v>
      </c>
      <c r="B3417" s="6">
        <f>+'Daily Rainfall Data Since 2002'!C3416</f>
        <v>0</v>
      </c>
      <c r="C3417" s="17">
        <f t="shared" si="136"/>
        <v>2784.6</v>
      </c>
      <c r="D3417" s="19">
        <f t="shared" si="137"/>
        <v>201111</v>
      </c>
    </row>
    <row r="3418" spans="1:4" x14ac:dyDescent="0.2">
      <c r="A3418" s="14">
        <f>+'Daily Rainfall Data Since 2002'!B3417</f>
        <v>40868</v>
      </c>
      <c r="B3418" s="6">
        <f>+'Daily Rainfall Data Since 2002'!C3417</f>
        <v>0</v>
      </c>
      <c r="C3418" s="17">
        <f t="shared" si="136"/>
        <v>2784.6</v>
      </c>
      <c r="D3418" s="19">
        <f t="shared" si="137"/>
        <v>201111</v>
      </c>
    </row>
    <row r="3419" spans="1:4" x14ac:dyDescent="0.2">
      <c r="A3419" s="14">
        <f>+'Daily Rainfall Data Since 2002'!B3418</f>
        <v>40869</v>
      </c>
      <c r="B3419" s="6">
        <f>+'Daily Rainfall Data Since 2002'!C3418</f>
        <v>0</v>
      </c>
      <c r="C3419" s="17">
        <f t="shared" si="136"/>
        <v>2784.6</v>
      </c>
      <c r="D3419" s="19">
        <f t="shared" si="137"/>
        <v>201111</v>
      </c>
    </row>
    <row r="3420" spans="1:4" x14ac:dyDescent="0.2">
      <c r="A3420" s="14">
        <f>+'Daily Rainfall Data Since 2002'!B3419</f>
        <v>40870</v>
      </c>
      <c r="B3420" s="6">
        <f>+'Daily Rainfall Data Since 2002'!C3419</f>
        <v>0</v>
      </c>
      <c r="C3420" s="17">
        <f t="shared" si="136"/>
        <v>2784.6</v>
      </c>
      <c r="D3420" s="19">
        <f t="shared" si="137"/>
        <v>201111</v>
      </c>
    </row>
    <row r="3421" spans="1:4" x14ac:dyDescent="0.2">
      <c r="A3421" s="14">
        <f>+'Daily Rainfall Data Since 2002'!B3420</f>
        <v>40871</v>
      </c>
      <c r="B3421" s="6">
        <f>+'Daily Rainfall Data Since 2002'!C3420</f>
        <v>0</v>
      </c>
      <c r="C3421" s="17">
        <f t="shared" si="136"/>
        <v>2784.6</v>
      </c>
      <c r="D3421" s="19">
        <f t="shared" si="137"/>
        <v>201111</v>
      </c>
    </row>
    <row r="3422" spans="1:4" x14ac:dyDescent="0.2">
      <c r="A3422" s="14">
        <f>+'Daily Rainfall Data Since 2002'!B3421</f>
        <v>40872</v>
      </c>
      <c r="B3422" s="6">
        <f>+'Daily Rainfall Data Since 2002'!C3421</f>
        <v>0</v>
      </c>
      <c r="C3422" s="17">
        <f t="shared" si="136"/>
        <v>2784.6</v>
      </c>
      <c r="D3422" s="19">
        <f t="shared" si="137"/>
        <v>201111</v>
      </c>
    </row>
    <row r="3423" spans="1:4" x14ac:dyDescent="0.2">
      <c r="A3423" s="14">
        <f>+'Daily Rainfall Data Since 2002'!B3422</f>
        <v>40873</v>
      </c>
      <c r="B3423" s="6">
        <f>+'Daily Rainfall Data Since 2002'!C3422</f>
        <v>0</v>
      </c>
      <c r="C3423" s="17">
        <f t="shared" si="136"/>
        <v>2784.6</v>
      </c>
      <c r="D3423" s="19">
        <f t="shared" si="137"/>
        <v>201111</v>
      </c>
    </row>
    <row r="3424" spans="1:4" x14ac:dyDescent="0.2">
      <c r="A3424" s="14">
        <f>+'Daily Rainfall Data Since 2002'!B3423</f>
        <v>40874</v>
      </c>
      <c r="B3424" s="6">
        <f>+'Daily Rainfall Data Since 2002'!C3423</f>
        <v>0</v>
      </c>
      <c r="C3424" s="17">
        <f t="shared" si="136"/>
        <v>2784.6</v>
      </c>
      <c r="D3424" s="19">
        <f t="shared" si="137"/>
        <v>201111</v>
      </c>
    </row>
    <row r="3425" spans="1:4" x14ac:dyDescent="0.2">
      <c r="A3425" s="14">
        <f>+'Daily Rainfall Data Since 2002'!B3424</f>
        <v>40875</v>
      </c>
      <c r="B3425" s="6">
        <f>+'Daily Rainfall Data Since 2002'!C3424</f>
        <v>0</v>
      </c>
      <c r="C3425" s="17">
        <f t="shared" si="136"/>
        <v>2784.6</v>
      </c>
      <c r="D3425" s="19">
        <f t="shared" si="137"/>
        <v>201111</v>
      </c>
    </row>
    <row r="3426" spans="1:4" x14ac:dyDescent="0.2">
      <c r="A3426" s="14">
        <f>+'Daily Rainfall Data Since 2002'!B3425</f>
        <v>40876</v>
      </c>
      <c r="B3426" s="6">
        <f>+'Daily Rainfall Data Since 2002'!C3425</f>
        <v>0</v>
      </c>
      <c r="C3426" s="17">
        <f t="shared" si="136"/>
        <v>2784.6</v>
      </c>
      <c r="D3426" s="19">
        <f t="shared" si="137"/>
        <v>201111</v>
      </c>
    </row>
    <row r="3427" spans="1:4" x14ac:dyDescent="0.2">
      <c r="A3427" s="14">
        <f>+'Daily Rainfall Data Since 2002'!B3426</f>
        <v>40877</v>
      </c>
      <c r="B3427" s="6">
        <f>+'Daily Rainfall Data Since 2002'!C3426</f>
        <v>0</v>
      </c>
      <c r="C3427" s="17">
        <f t="shared" si="136"/>
        <v>2784.6</v>
      </c>
      <c r="D3427" s="19">
        <f t="shared" si="137"/>
        <v>201111</v>
      </c>
    </row>
    <row r="3428" spans="1:4" x14ac:dyDescent="0.2">
      <c r="A3428" s="14">
        <f>+'Daily Rainfall Data Since 2002'!B3427</f>
        <v>40878</v>
      </c>
      <c r="B3428" s="6">
        <f>+'Daily Rainfall Data Since 2002'!C3427</f>
        <v>3.5</v>
      </c>
      <c r="C3428" s="17">
        <f t="shared" si="136"/>
        <v>2788.1</v>
      </c>
      <c r="D3428" s="19">
        <f t="shared" si="137"/>
        <v>201112</v>
      </c>
    </row>
    <row r="3429" spans="1:4" x14ac:dyDescent="0.2">
      <c r="A3429" s="14">
        <f>+'Daily Rainfall Data Since 2002'!B3428</f>
        <v>40879</v>
      </c>
      <c r="B3429" s="6">
        <f>+'Daily Rainfall Data Since 2002'!C3428</f>
        <v>0</v>
      </c>
      <c r="C3429" s="17">
        <f t="shared" si="136"/>
        <v>2788.1</v>
      </c>
      <c r="D3429" s="19">
        <f t="shared" si="137"/>
        <v>201112</v>
      </c>
    </row>
    <row r="3430" spans="1:4" x14ac:dyDescent="0.2">
      <c r="A3430" s="14">
        <f>+'Daily Rainfall Data Since 2002'!B3429</f>
        <v>40880</v>
      </c>
      <c r="B3430" s="6">
        <f>+'Daily Rainfall Data Since 2002'!C3429</f>
        <v>0</v>
      </c>
      <c r="C3430" s="17">
        <f t="shared" si="136"/>
        <v>2788.1</v>
      </c>
      <c r="D3430" s="19">
        <f t="shared" si="137"/>
        <v>201112</v>
      </c>
    </row>
    <row r="3431" spans="1:4" x14ac:dyDescent="0.2">
      <c r="A3431" s="14">
        <f>+'Daily Rainfall Data Since 2002'!B3430</f>
        <v>40881</v>
      </c>
      <c r="B3431" s="6">
        <f>+'Daily Rainfall Data Since 2002'!C3430</f>
        <v>0</v>
      </c>
      <c r="C3431" s="17">
        <f t="shared" si="136"/>
        <v>2788.1</v>
      </c>
      <c r="D3431" s="19">
        <f t="shared" si="137"/>
        <v>201112</v>
      </c>
    </row>
    <row r="3432" spans="1:4" x14ac:dyDescent="0.2">
      <c r="A3432" s="14">
        <f>+'Daily Rainfall Data Since 2002'!B3431</f>
        <v>40882</v>
      </c>
      <c r="B3432" s="6">
        <f>+'Daily Rainfall Data Since 2002'!C3431</f>
        <v>0</v>
      </c>
      <c r="C3432" s="17">
        <f t="shared" si="136"/>
        <v>2788.1</v>
      </c>
      <c r="D3432" s="19">
        <f t="shared" si="137"/>
        <v>201112</v>
      </c>
    </row>
    <row r="3433" spans="1:4" x14ac:dyDescent="0.2">
      <c r="A3433" s="14">
        <f>+'Daily Rainfall Data Since 2002'!B3432</f>
        <v>40883</v>
      </c>
      <c r="B3433" s="6">
        <f>+'Daily Rainfall Data Since 2002'!C3432</f>
        <v>0</v>
      </c>
      <c r="C3433" s="17">
        <f t="shared" si="136"/>
        <v>2788.1</v>
      </c>
      <c r="D3433" s="19">
        <f t="shared" si="137"/>
        <v>201112</v>
      </c>
    </row>
    <row r="3434" spans="1:4" x14ac:dyDescent="0.2">
      <c r="A3434" s="14">
        <f>+'Daily Rainfall Data Since 2002'!B3433</f>
        <v>40884</v>
      </c>
      <c r="B3434" s="6">
        <f>+'Daily Rainfall Data Since 2002'!C3433</f>
        <v>0</v>
      </c>
      <c r="C3434" s="17">
        <f t="shared" si="136"/>
        <v>2788.1</v>
      </c>
      <c r="D3434" s="19">
        <f t="shared" si="137"/>
        <v>201112</v>
      </c>
    </row>
    <row r="3435" spans="1:4" x14ac:dyDescent="0.2">
      <c r="A3435" s="14">
        <f>+'Daily Rainfall Data Since 2002'!B3434</f>
        <v>40885</v>
      </c>
      <c r="B3435" s="6">
        <f>+'Daily Rainfall Data Since 2002'!C3434</f>
        <v>0</v>
      </c>
      <c r="C3435" s="17">
        <f t="shared" si="136"/>
        <v>2788.1</v>
      </c>
      <c r="D3435" s="19">
        <f t="shared" si="137"/>
        <v>201112</v>
      </c>
    </row>
    <row r="3436" spans="1:4" x14ac:dyDescent="0.2">
      <c r="A3436" s="14">
        <f>+'Daily Rainfall Data Since 2002'!B3435</f>
        <v>40886</v>
      </c>
      <c r="B3436" s="6">
        <f>+'Daily Rainfall Data Since 2002'!C3435</f>
        <v>0</v>
      </c>
      <c r="C3436" s="17">
        <f t="shared" si="136"/>
        <v>2788.1</v>
      </c>
      <c r="D3436" s="19">
        <f t="shared" si="137"/>
        <v>201112</v>
      </c>
    </row>
    <row r="3437" spans="1:4" x14ac:dyDescent="0.2">
      <c r="A3437" s="14">
        <f>+'Daily Rainfall Data Since 2002'!B3436</f>
        <v>40887</v>
      </c>
      <c r="B3437" s="6">
        <f>+'Daily Rainfall Data Since 2002'!C3436</f>
        <v>0</v>
      </c>
      <c r="C3437" s="17">
        <f t="shared" si="136"/>
        <v>2788.1</v>
      </c>
      <c r="D3437" s="19">
        <f t="shared" si="137"/>
        <v>201112</v>
      </c>
    </row>
    <row r="3438" spans="1:4" x14ac:dyDescent="0.2">
      <c r="A3438" s="14">
        <f>+'Daily Rainfall Data Since 2002'!B3437</f>
        <v>40888</v>
      </c>
      <c r="B3438" s="6">
        <f>+'Daily Rainfall Data Since 2002'!C3437</f>
        <v>0</v>
      </c>
      <c r="C3438" s="17">
        <f t="shared" si="136"/>
        <v>2788.1</v>
      </c>
      <c r="D3438" s="19">
        <f t="shared" si="137"/>
        <v>201112</v>
      </c>
    </row>
    <row r="3439" spans="1:4" x14ac:dyDescent="0.2">
      <c r="A3439" s="14">
        <f>+'Daily Rainfall Data Since 2002'!B3438</f>
        <v>40889</v>
      </c>
      <c r="B3439" s="6">
        <f>+'Daily Rainfall Data Since 2002'!C3438</f>
        <v>0</v>
      </c>
      <c r="C3439" s="17">
        <f t="shared" si="136"/>
        <v>2788.1</v>
      </c>
      <c r="D3439" s="19">
        <f t="shared" si="137"/>
        <v>201112</v>
      </c>
    </row>
    <row r="3440" spans="1:4" x14ac:dyDescent="0.2">
      <c r="A3440" s="14">
        <f>+'Daily Rainfall Data Since 2002'!B3439</f>
        <v>40890</v>
      </c>
      <c r="B3440" s="6">
        <f>+'Daily Rainfall Data Since 2002'!C3439</f>
        <v>0</v>
      </c>
      <c r="C3440" s="17">
        <f t="shared" si="136"/>
        <v>2788.1</v>
      </c>
      <c r="D3440" s="19">
        <f t="shared" si="137"/>
        <v>201112</v>
      </c>
    </row>
    <row r="3441" spans="1:4" x14ac:dyDescent="0.2">
      <c r="A3441" s="14">
        <f>+'Daily Rainfall Data Since 2002'!B3440</f>
        <v>40891</v>
      </c>
      <c r="B3441" s="6">
        <f>+'Daily Rainfall Data Since 2002'!C3440</f>
        <v>0</v>
      </c>
      <c r="C3441" s="17">
        <f t="shared" si="136"/>
        <v>2788.1</v>
      </c>
      <c r="D3441" s="19">
        <f t="shared" si="137"/>
        <v>201112</v>
      </c>
    </row>
    <row r="3442" spans="1:4" x14ac:dyDescent="0.2">
      <c r="A3442" s="14">
        <f>+'Daily Rainfall Data Since 2002'!B3441</f>
        <v>40892</v>
      </c>
      <c r="B3442" s="6">
        <f>+'Daily Rainfall Data Since 2002'!C3441</f>
        <v>0</v>
      </c>
      <c r="C3442" s="17">
        <f t="shared" si="136"/>
        <v>2788.1</v>
      </c>
      <c r="D3442" s="19">
        <f t="shared" si="137"/>
        <v>201112</v>
      </c>
    </row>
    <row r="3443" spans="1:4" x14ac:dyDescent="0.2">
      <c r="A3443" s="14">
        <f>+'Daily Rainfall Data Since 2002'!B3442</f>
        <v>40893</v>
      </c>
      <c r="B3443" s="6">
        <f>+'Daily Rainfall Data Since 2002'!C3442</f>
        <v>0</v>
      </c>
      <c r="C3443" s="17">
        <f t="shared" si="136"/>
        <v>2788.1</v>
      </c>
      <c r="D3443" s="19">
        <f t="shared" si="137"/>
        <v>201112</v>
      </c>
    </row>
    <row r="3444" spans="1:4" x14ac:dyDescent="0.2">
      <c r="A3444" s="14">
        <f>+'Daily Rainfall Data Since 2002'!B3443</f>
        <v>40894</v>
      </c>
      <c r="B3444" s="6">
        <f>+'Daily Rainfall Data Since 2002'!C3443</f>
        <v>0</v>
      </c>
      <c r="C3444" s="17">
        <f t="shared" si="136"/>
        <v>2788.1</v>
      </c>
      <c r="D3444" s="19">
        <f t="shared" si="137"/>
        <v>201112</v>
      </c>
    </row>
    <row r="3445" spans="1:4" x14ac:dyDescent="0.2">
      <c r="A3445" s="14">
        <f>+'Daily Rainfall Data Since 2002'!B3444</f>
        <v>40895</v>
      </c>
      <c r="B3445" s="6">
        <f>+'Daily Rainfall Data Since 2002'!C3444</f>
        <v>0</v>
      </c>
      <c r="C3445" s="17">
        <f t="shared" si="136"/>
        <v>2788.1</v>
      </c>
      <c r="D3445" s="19">
        <f t="shared" si="137"/>
        <v>201112</v>
      </c>
    </row>
    <row r="3446" spans="1:4" x14ac:dyDescent="0.2">
      <c r="A3446" s="14">
        <f>+'Daily Rainfall Data Since 2002'!B3445</f>
        <v>40896</v>
      </c>
      <c r="B3446" s="6">
        <f>+'Daily Rainfall Data Since 2002'!C3445</f>
        <v>0</v>
      </c>
      <c r="C3446" s="17">
        <f t="shared" si="136"/>
        <v>2788.1</v>
      </c>
      <c r="D3446" s="19">
        <f t="shared" si="137"/>
        <v>201112</v>
      </c>
    </row>
    <row r="3447" spans="1:4" x14ac:dyDescent="0.2">
      <c r="A3447" s="14">
        <f>+'Daily Rainfall Data Since 2002'!B3446</f>
        <v>40897</v>
      </c>
      <c r="B3447" s="6">
        <f>+'Daily Rainfall Data Since 2002'!C3446</f>
        <v>0</v>
      </c>
      <c r="C3447" s="17">
        <f t="shared" si="136"/>
        <v>2788.1</v>
      </c>
      <c r="D3447" s="19">
        <f t="shared" si="137"/>
        <v>201112</v>
      </c>
    </row>
    <row r="3448" spans="1:4" x14ac:dyDescent="0.2">
      <c r="A3448" s="14">
        <f>+'Daily Rainfall Data Since 2002'!B3447</f>
        <v>40898</v>
      </c>
      <c r="B3448" s="6">
        <f>+'Daily Rainfall Data Since 2002'!C3447</f>
        <v>0</v>
      </c>
      <c r="C3448" s="17">
        <f t="shared" si="136"/>
        <v>2788.1</v>
      </c>
      <c r="D3448" s="19">
        <f t="shared" si="137"/>
        <v>201112</v>
      </c>
    </row>
    <row r="3449" spans="1:4" x14ac:dyDescent="0.2">
      <c r="A3449" s="14">
        <f>+'Daily Rainfall Data Since 2002'!B3448</f>
        <v>40899</v>
      </c>
      <c r="B3449" s="6">
        <f>+'Daily Rainfall Data Since 2002'!C3448</f>
        <v>0</v>
      </c>
      <c r="C3449" s="17">
        <f t="shared" si="136"/>
        <v>2788.1</v>
      </c>
      <c r="D3449" s="19">
        <f t="shared" si="137"/>
        <v>201112</v>
      </c>
    </row>
    <row r="3450" spans="1:4" x14ac:dyDescent="0.2">
      <c r="A3450" s="14">
        <f>+'Daily Rainfall Data Since 2002'!B3449</f>
        <v>40900</v>
      </c>
      <c r="B3450" s="6">
        <f>+'Daily Rainfall Data Since 2002'!C3449</f>
        <v>0</v>
      </c>
      <c r="C3450" s="17">
        <f t="shared" si="136"/>
        <v>2788.1</v>
      </c>
      <c r="D3450" s="19">
        <f t="shared" si="137"/>
        <v>201112</v>
      </c>
    </row>
    <row r="3451" spans="1:4" x14ac:dyDescent="0.2">
      <c r="A3451" s="14">
        <f>+'Daily Rainfall Data Since 2002'!B3450</f>
        <v>40901</v>
      </c>
      <c r="B3451" s="6">
        <f>+'Daily Rainfall Data Since 2002'!C3450</f>
        <v>0</v>
      </c>
      <c r="C3451" s="17">
        <f t="shared" si="136"/>
        <v>2788.1</v>
      </c>
      <c r="D3451" s="19">
        <f t="shared" si="137"/>
        <v>201112</v>
      </c>
    </row>
    <row r="3452" spans="1:4" x14ac:dyDescent="0.2">
      <c r="A3452" s="14">
        <f>+'Daily Rainfall Data Since 2002'!B3451</f>
        <v>40902</v>
      </c>
      <c r="B3452" s="6">
        <f>+'Daily Rainfall Data Since 2002'!C3451</f>
        <v>0</v>
      </c>
      <c r="C3452" s="17">
        <f t="shared" si="136"/>
        <v>2788.1</v>
      </c>
      <c r="D3452" s="19">
        <f t="shared" si="137"/>
        <v>201112</v>
      </c>
    </row>
    <row r="3453" spans="1:4" x14ac:dyDescent="0.2">
      <c r="A3453" s="14">
        <f>+'Daily Rainfall Data Since 2002'!B3452</f>
        <v>40903</v>
      </c>
      <c r="B3453" s="6">
        <f>+'Daily Rainfall Data Since 2002'!C3452</f>
        <v>0</v>
      </c>
      <c r="C3453" s="17">
        <f t="shared" si="136"/>
        <v>2788.1</v>
      </c>
      <c r="D3453" s="19">
        <f t="shared" si="137"/>
        <v>201112</v>
      </c>
    </row>
    <row r="3454" spans="1:4" x14ac:dyDescent="0.2">
      <c r="A3454" s="14">
        <f>+'Daily Rainfall Data Since 2002'!B3453</f>
        <v>40904</v>
      </c>
      <c r="B3454" s="6">
        <f>+'Daily Rainfall Data Since 2002'!C3453</f>
        <v>0</v>
      </c>
      <c r="C3454" s="17">
        <f t="shared" si="136"/>
        <v>2788.1</v>
      </c>
      <c r="D3454" s="19">
        <f t="shared" si="137"/>
        <v>201112</v>
      </c>
    </row>
    <row r="3455" spans="1:4" x14ac:dyDescent="0.2">
      <c r="A3455" s="14">
        <f>+'Daily Rainfall Data Since 2002'!B3454</f>
        <v>40905</v>
      </c>
      <c r="B3455" s="6">
        <f>+'Daily Rainfall Data Since 2002'!C3454</f>
        <v>0</v>
      </c>
      <c r="C3455" s="17">
        <f t="shared" si="136"/>
        <v>2788.1</v>
      </c>
      <c r="D3455" s="19">
        <f t="shared" si="137"/>
        <v>201112</v>
      </c>
    </row>
    <row r="3456" spans="1:4" x14ac:dyDescent="0.2">
      <c r="A3456" s="14">
        <f>+'Daily Rainfall Data Since 2002'!B3455</f>
        <v>40906</v>
      </c>
      <c r="B3456" s="6">
        <f>+'Daily Rainfall Data Since 2002'!C3455</f>
        <v>0</v>
      </c>
      <c r="C3456" s="17">
        <f t="shared" ref="C3456:C3519" si="138">IF(B3456="nd",0, IF(B3456="T",0,B3456))+C3455</f>
        <v>2788.1</v>
      </c>
      <c r="D3456" s="19">
        <f t="shared" si="137"/>
        <v>201112</v>
      </c>
    </row>
    <row r="3457" spans="1:4" x14ac:dyDescent="0.2">
      <c r="A3457" s="14">
        <f>+'Daily Rainfall Data Since 2002'!B3456</f>
        <v>40907</v>
      </c>
      <c r="B3457" s="6">
        <f>+'Daily Rainfall Data Since 2002'!C3456</f>
        <v>0</v>
      </c>
      <c r="C3457" s="17">
        <f t="shared" si="138"/>
        <v>2788.1</v>
      </c>
      <c r="D3457" s="19">
        <f t="shared" si="137"/>
        <v>201112</v>
      </c>
    </row>
    <row r="3458" spans="1:4" x14ac:dyDescent="0.2">
      <c r="A3458" s="14">
        <f>+'Daily Rainfall Data Since 2002'!B3457</f>
        <v>40908</v>
      </c>
      <c r="B3458" s="6">
        <f>+'Daily Rainfall Data Since 2002'!C3457</f>
        <v>0</v>
      </c>
      <c r="C3458" s="17">
        <f t="shared" si="138"/>
        <v>2788.1</v>
      </c>
      <c r="D3458" s="19">
        <f t="shared" si="137"/>
        <v>201112</v>
      </c>
    </row>
    <row r="3459" spans="1:4" x14ac:dyDescent="0.2">
      <c r="A3459" s="14">
        <f>+'Daily Rainfall Data Since 2002'!B3458</f>
        <v>40909</v>
      </c>
      <c r="B3459" s="6">
        <f>+'Daily Rainfall Data Since 2002'!C3458</f>
        <v>0</v>
      </c>
      <c r="C3459" s="17">
        <f>IF(B3459="nd",0, IF(B3459="T",0,B3459))</f>
        <v>0</v>
      </c>
      <c r="D3459" s="19">
        <f t="shared" si="137"/>
        <v>201201</v>
      </c>
    </row>
    <row r="3460" spans="1:4" x14ac:dyDescent="0.2">
      <c r="A3460" s="14">
        <f>+'Daily Rainfall Data Since 2002'!B3459</f>
        <v>40910</v>
      </c>
      <c r="B3460" s="6">
        <f>+'Daily Rainfall Data Since 2002'!C3459</f>
        <v>0</v>
      </c>
      <c r="C3460" s="17">
        <f t="shared" si="138"/>
        <v>0</v>
      </c>
      <c r="D3460" s="19">
        <f t="shared" si="137"/>
        <v>201201</v>
      </c>
    </row>
    <row r="3461" spans="1:4" x14ac:dyDescent="0.2">
      <c r="A3461" s="14">
        <f>+'Daily Rainfall Data Since 2002'!B3460</f>
        <v>40911</v>
      </c>
      <c r="B3461" s="6">
        <f>+'Daily Rainfall Data Since 2002'!C3460</f>
        <v>0</v>
      </c>
      <c r="C3461" s="17">
        <f t="shared" si="138"/>
        <v>0</v>
      </c>
      <c r="D3461" s="19">
        <f t="shared" si="137"/>
        <v>201201</v>
      </c>
    </row>
    <row r="3462" spans="1:4" x14ac:dyDescent="0.2">
      <c r="A3462" s="14">
        <f>+'Daily Rainfall Data Since 2002'!B3461</f>
        <v>40912</v>
      </c>
      <c r="B3462" s="6">
        <f>+'Daily Rainfall Data Since 2002'!C3461</f>
        <v>0</v>
      </c>
      <c r="C3462" s="17">
        <f t="shared" si="138"/>
        <v>0</v>
      </c>
      <c r="D3462" s="19">
        <f t="shared" si="137"/>
        <v>201201</v>
      </c>
    </row>
    <row r="3463" spans="1:4" x14ac:dyDescent="0.2">
      <c r="A3463" s="14">
        <f>+'Daily Rainfall Data Since 2002'!B3462</f>
        <v>40913</v>
      </c>
      <c r="B3463" s="6">
        <f>+'Daily Rainfall Data Since 2002'!C3462</f>
        <v>0</v>
      </c>
      <c r="C3463" s="17">
        <f t="shared" si="138"/>
        <v>0</v>
      </c>
      <c r="D3463" s="19">
        <f t="shared" si="137"/>
        <v>201201</v>
      </c>
    </row>
    <row r="3464" spans="1:4" x14ac:dyDescent="0.2">
      <c r="A3464" s="14">
        <f>+'Daily Rainfall Data Since 2002'!B3463</f>
        <v>40914</v>
      </c>
      <c r="B3464" s="6">
        <f>+'Daily Rainfall Data Since 2002'!C3463</f>
        <v>0</v>
      </c>
      <c r="C3464" s="17">
        <f t="shared" si="138"/>
        <v>0</v>
      </c>
      <c r="D3464" s="19">
        <f t="shared" si="137"/>
        <v>201201</v>
      </c>
    </row>
    <row r="3465" spans="1:4" x14ac:dyDescent="0.2">
      <c r="A3465" s="14">
        <f>+'Daily Rainfall Data Since 2002'!B3464</f>
        <v>40915</v>
      </c>
      <c r="B3465" s="6">
        <f>+'Daily Rainfall Data Since 2002'!C3464</f>
        <v>0</v>
      </c>
      <c r="C3465" s="17">
        <f t="shared" si="138"/>
        <v>0</v>
      </c>
      <c r="D3465" s="19">
        <f t="shared" si="137"/>
        <v>201201</v>
      </c>
    </row>
    <row r="3466" spans="1:4" x14ac:dyDescent="0.2">
      <c r="A3466" s="14">
        <f>+'Daily Rainfall Data Since 2002'!B3465</f>
        <v>40916</v>
      </c>
      <c r="B3466" s="6">
        <f>+'Daily Rainfall Data Since 2002'!C3465</f>
        <v>0</v>
      </c>
      <c r="C3466" s="17">
        <f t="shared" si="138"/>
        <v>0</v>
      </c>
      <c r="D3466" s="19">
        <f t="shared" si="137"/>
        <v>201201</v>
      </c>
    </row>
    <row r="3467" spans="1:4" x14ac:dyDescent="0.2">
      <c r="A3467" s="14">
        <f>+'Daily Rainfall Data Since 2002'!B3466</f>
        <v>40917</v>
      </c>
      <c r="B3467" s="6">
        <f>+'Daily Rainfall Data Since 2002'!C3466</f>
        <v>0</v>
      </c>
      <c r="C3467" s="17">
        <f t="shared" si="138"/>
        <v>0</v>
      </c>
      <c r="D3467" s="19">
        <f t="shared" si="137"/>
        <v>201201</v>
      </c>
    </row>
    <row r="3468" spans="1:4" x14ac:dyDescent="0.2">
      <c r="A3468" s="14">
        <f>+'Daily Rainfall Data Since 2002'!B3467</f>
        <v>40918</v>
      </c>
      <c r="B3468" s="6">
        <f>+'Daily Rainfall Data Since 2002'!C3467</f>
        <v>0</v>
      </c>
      <c r="C3468" s="17">
        <f t="shared" si="138"/>
        <v>0</v>
      </c>
      <c r="D3468" s="19">
        <f t="shared" si="137"/>
        <v>201201</v>
      </c>
    </row>
    <row r="3469" spans="1:4" x14ac:dyDescent="0.2">
      <c r="A3469" s="14">
        <f>+'Daily Rainfall Data Since 2002'!B3468</f>
        <v>40919</v>
      </c>
      <c r="B3469" s="6">
        <f>+'Daily Rainfall Data Since 2002'!C3468</f>
        <v>0</v>
      </c>
      <c r="C3469" s="17">
        <f t="shared" si="138"/>
        <v>0</v>
      </c>
      <c r="D3469" s="19">
        <f t="shared" si="137"/>
        <v>201201</v>
      </c>
    </row>
    <row r="3470" spans="1:4" x14ac:dyDescent="0.2">
      <c r="A3470" s="14">
        <f>+'Daily Rainfall Data Since 2002'!B3469</f>
        <v>40920</v>
      </c>
      <c r="B3470" s="6">
        <f>+'Daily Rainfall Data Since 2002'!C3469</f>
        <v>0</v>
      </c>
      <c r="C3470" s="17">
        <f t="shared" si="138"/>
        <v>0</v>
      </c>
      <c r="D3470" s="19">
        <f t="shared" si="137"/>
        <v>201201</v>
      </c>
    </row>
    <row r="3471" spans="1:4" x14ac:dyDescent="0.2">
      <c r="A3471" s="14">
        <f>+'Daily Rainfall Data Since 2002'!B3470</f>
        <v>40921</v>
      </c>
      <c r="B3471" s="6">
        <f>+'Daily Rainfall Data Since 2002'!C3470</f>
        <v>0</v>
      </c>
      <c r="C3471" s="17">
        <f t="shared" si="138"/>
        <v>0</v>
      </c>
      <c r="D3471" s="19">
        <f t="shared" si="137"/>
        <v>201201</v>
      </c>
    </row>
    <row r="3472" spans="1:4" x14ac:dyDescent="0.2">
      <c r="A3472" s="14">
        <f>+'Daily Rainfall Data Since 2002'!B3471</f>
        <v>40922</v>
      </c>
      <c r="B3472" s="6">
        <f>+'Daily Rainfall Data Since 2002'!C3471</f>
        <v>0</v>
      </c>
      <c r="C3472" s="17">
        <f t="shared" si="138"/>
        <v>0</v>
      </c>
      <c r="D3472" s="19">
        <f t="shared" si="137"/>
        <v>201201</v>
      </c>
    </row>
    <row r="3473" spans="1:4" x14ac:dyDescent="0.2">
      <c r="A3473" s="14">
        <f>+'Daily Rainfall Data Since 2002'!B3472</f>
        <v>40923</v>
      </c>
      <c r="B3473" s="6">
        <f>+'Daily Rainfall Data Since 2002'!C3472</f>
        <v>0</v>
      </c>
      <c r="C3473" s="17">
        <f t="shared" si="138"/>
        <v>0</v>
      </c>
      <c r="D3473" s="19">
        <f t="shared" si="137"/>
        <v>201201</v>
      </c>
    </row>
    <row r="3474" spans="1:4" x14ac:dyDescent="0.2">
      <c r="A3474" s="14">
        <f>+'Daily Rainfall Data Since 2002'!B3473</f>
        <v>40924</v>
      </c>
      <c r="B3474" s="6">
        <f>+'Daily Rainfall Data Since 2002'!C3473</f>
        <v>0</v>
      </c>
      <c r="C3474" s="17">
        <f t="shared" si="138"/>
        <v>0</v>
      </c>
      <c r="D3474" s="19">
        <f t="shared" si="137"/>
        <v>201201</v>
      </c>
    </row>
    <row r="3475" spans="1:4" x14ac:dyDescent="0.2">
      <c r="A3475" s="14">
        <f>+'Daily Rainfall Data Since 2002'!B3474</f>
        <v>40925</v>
      </c>
      <c r="B3475" s="6">
        <f>+'Daily Rainfall Data Since 2002'!C3474</f>
        <v>0</v>
      </c>
      <c r="C3475" s="17">
        <f t="shared" si="138"/>
        <v>0</v>
      </c>
      <c r="D3475" s="19">
        <f t="shared" ref="D3475:D3538" si="139">+YEAR(A3475)*100+MONTH(A3475)</f>
        <v>201201</v>
      </c>
    </row>
    <row r="3476" spans="1:4" x14ac:dyDescent="0.2">
      <c r="A3476" s="14">
        <f>+'Daily Rainfall Data Since 2002'!B3475</f>
        <v>40926</v>
      </c>
      <c r="B3476" s="6">
        <f>+'Daily Rainfall Data Since 2002'!C3475</f>
        <v>0</v>
      </c>
      <c r="C3476" s="17">
        <f t="shared" si="138"/>
        <v>0</v>
      </c>
      <c r="D3476" s="19">
        <f t="shared" si="139"/>
        <v>201201</v>
      </c>
    </row>
    <row r="3477" spans="1:4" x14ac:dyDescent="0.2">
      <c r="A3477" s="14">
        <f>+'Daily Rainfall Data Since 2002'!B3476</f>
        <v>40927</v>
      </c>
      <c r="B3477" s="6">
        <f>+'Daily Rainfall Data Since 2002'!C3476</f>
        <v>0</v>
      </c>
      <c r="C3477" s="17">
        <f t="shared" si="138"/>
        <v>0</v>
      </c>
      <c r="D3477" s="19">
        <f t="shared" si="139"/>
        <v>201201</v>
      </c>
    </row>
    <row r="3478" spans="1:4" x14ac:dyDescent="0.2">
      <c r="A3478" s="14">
        <f>+'Daily Rainfall Data Since 2002'!B3477</f>
        <v>40928</v>
      </c>
      <c r="B3478" s="6">
        <f>+'Daily Rainfall Data Since 2002'!C3477</f>
        <v>0</v>
      </c>
      <c r="C3478" s="17">
        <f t="shared" si="138"/>
        <v>0</v>
      </c>
      <c r="D3478" s="19">
        <f t="shared" si="139"/>
        <v>201201</v>
      </c>
    </row>
    <row r="3479" spans="1:4" x14ac:dyDescent="0.2">
      <c r="A3479" s="14">
        <f>+'Daily Rainfall Data Since 2002'!B3478</f>
        <v>40929</v>
      </c>
      <c r="B3479" s="6">
        <f>+'Daily Rainfall Data Since 2002'!C3478</f>
        <v>0</v>
      </c>
      <c r="C3479" s="17">
        <f t="shared" si="138"/>
        <v>0</v>
      </c>
      <c r="D3479" s="19">
        <f t="shared" si="139"/>
        <v>201201</v>
      </c>
    </row>
    <row r="3480" spans="1:4" x14ac:dyDescent="0.2">
      <c r="A3480" s="14">
        <f>+'Daily Rainfall Data Since 2002'!B3479</f>
        <v>40930</v>
      </c>
      <c r="B3480" s="6">
        <f>+'Daily Rainfall Data Since 2002'!C3479</f>
        <v>0</v>
      </c>
      <c r="C3480" s="17">
        <f t="shared" si="138"/>
        <v>0</v>
      </c>
      <c r="D3480" s="19">
        <f t="shared" si="139"/>
        <v>201201</v>
      </c>
    </row>
    <row r="3481" spans="1:4" x14ac:dyDescent="0.2">
      <c r="A3481" s="14">
        <f>+'Daily Rainfall Data Since 2002'!B3480</f>
        <v>40931</v>
      </c>
      <c r="B3481" s="6">
        <f>+'Daily Rainfall Data Since 2002'!C3480</f>
        <v>0</v>
      </c>
      <c r="C3481" s="17">
        <f t="shared" si="138"/>
        <v>0</v>
      </c>
      <c r="D3481" s="19">
        <f t="shared" si="139"/>
        <v>201201</v>
      </c>
    </row>
    <row r="3482" spans="1:4" x14ac:dyDescent="0.2">
      <c r="A3482" s="14">
        <f>+'Daily Rainfall Data Since 2002'!B3481</f>
        <v>40932</v>
      </c>
      <c r="B3482" s="6">
        <f>+'Daily Rainfall Data Since 2002'!C3481</f>
        <v>0</v>
      </c>
      <c r="C3482" s="17">
        <f t="shared" si="138"/>
        <v>0</v>
      </c>
      <c r="D3482" s="19">
        <f t="shared" si="139"/>
        <v>201201</v>
      </c>
    </row>
    <row r="3483" spans="1:4" x14ac:dyDescent="0.2">
      <c r="A3483" s="14">
        <f>+'Daily Rainfall Data Since 2002'!B3482</f>
        <v>40933</v>
      </c>
      <c r="B3483" s="6">
        <f>+'Daily Rainfall Data Since 2002'!C3482</f>
        <v>0</v>
      </c>
      <c r="C3483" s="17">
        <f t="shared" si="138"/>
        <v>0</v>
      </c>
      <c r="D3483" s="19">
        <f t="shared" si="139"/>
        <v>201201</v>
      </c>
    </row>
    <row r="3484" spans="1:4" x14ac:dyDescent="0.2">
      <c r="A3484" s="14">
        <f>+'Daily Rainfall Data Since 2002'!B3483</f>
        <v>40934</v>
      </c>
      <c r="B3484" s="6">
        <f>+'Daily Rainfall Data Since 2002'!C3483</f>
        <v>0</v>
      </c>
      <c r="C3484" s="17">
        <f t="shared" si="138"/>
        <v>0</v>
      </c>
      <c r="D3484" s="19">
        <f t="shared" si="139"/>
        <v>201201</v>
      </c>
    </row>
    <row r="3485" spans="1:4" x14ac:dyDescent="0.2">
      <c r="A3485" s="14">
        <f>+'Daily Rainfall Data Since 2002'!B3484</f>
        <v>40935</v>
      </c>
      <c r="B3485" s="6">
        <f>+'Daily Rainfall Data Since 2002'!C3484</f>
        <v>0</v>
      </c>
      <c r="C3485" s="17">
        <f t="shared" si="138"/>
        <v>0</v>
      </c>
      <c r="D3485" s="19">
        <f t="shared" si="139"/>
        <v>201201</v>
      </c>
    </row>
    <row r="3486" spans="1:4" x14ac:dyDescent="0.2">
      <c r="A3486" s="14">
        <f>+'Daily Rainfall Data Since 2002'!B3485</f>
        <v>40936</v>
      </c>
      <c r="B3486" s="6">
        <f>+'Daily Rainfall Data Since 2002'!C3485</f>
        <v>0</v>
      </c>
      <c r="C3486" s="17">
        <f t="shared" si="138"/>
        <v>0</v>
      </c>
      <c r="D3486" s="19">
        <f t="shared" si="139"/>
        <v>201201</v>
      </c>
    </row>
    <row r="3487" spans="1:4" x14ac:dyDescent="0.2">
      <c r="A3487" s="14">
        <f>+'Daily Rainfall Data Since 2002'!B3486</f>
        <v>40937</v>
      </c>
      <c r="B3487" s="6">
        <f>+'Daily Rainfall Data Since 2002'!C3486</f>
        <v>0</v>
      </c>
      <c r="C3487" s="17">
        <f t="shared" si="138"/>
        <v>0</v>
      </c>
      <c r="D3487" s="19">
        <f t="shared" si="139"/>
        <v>201201</v>
      </c>
    </row>
    <row r="3488" spans="1:4" x14ac:dyDescent="0.2">
      <c r="A3488" s="14">
        <f>+'Daily Rainfall Data Since 2002'!B3487</f>
        <v>40938</v>
      </c>
      <c r="B3488" s="6">
        <f>+'Daily Rainfall Data Since 2002'!C3487</f>
        <v>0</v>
      </c>
      <c r="C3488" s="17">
        <f t="shared" si="138"/>
        <v>0</v>
      </c>
      <c r="D3488" s="19">
        <f t="shared" si="139"/>
        <v>201201</v>
      </c>
    </row>
    <row r="3489" spans="1:4" x14ac:dyDescent="0.2">
      <c r="A3489" s="14">
        <f>+'Daily Rainfall Data Since 2002'!B3488</f>
        <v>40939</v>
      </c>
      <c r="B3489" s="6">
        <f>+'Daily Rainfall Data Since 2002'!C3488</f>
        <v>0</v>
      </c>
      <c r="C3489" s="17">
        <f t="shared" si="138"/>
        <v>0</v>
      </c>
      <c r="D3489" s="19">
        <f t="shared" si="139"/>
        <v>201201</v>
      </c>
    </row>
    <row r="3490" spans="1:4" x14ac:dyDescent="0.2">
      <c r="A3490" s="14">
        <f>+'Daily Rainfall Data Since 2002'!B3489</f>
        <v>40940</v>
      </c>
      <c r="B3490" s="6">
        <f>+'Daily Rainfall Data Since 2002'!C3489</f>
        <v>0</v>
      </c>
      <c r="C3490" s="17">
        <f t="shared" si="138"/>
        <v>0</v>
      </c>
      <c r="D3490" s="19">
        <f t="shared" si="139"/>
        <v>201202</v>
      </c>
    </row>
    <row r="3491" spans="1:4" x14ac:dyDescent="0.2">
      <c r="A3491" s="14">
        <f>+'Daily Rainfall Data Since 2002'!B3490</f>
        <v>40941</v>
      </c>
      <c r="B3491" s="6">
        <f>+'Daily Rainfall Data Since 2002'!C3490</f>
        <v>0</v>
      </c>
      <c r="C3491" s="17">
        <f t="shared" si="138"/>
        <v>0</v>
      </c>
      <c r="D3491" s="19">
        <f t="shared" si="139"/>
        <v>201202</v>
      </c>
    </row>
    <row r="3492" spans="1:4" x14ac:dyDescent="0.2">
      <c r="A3492" s="14">
        <f>+'Daily Rainfall Data Since 2002'!B3491</f>
        <v>40942</v>
      </c>
      <c r="B3492" s="6">
        <f>+'Daily Rainfall Data Since 2002'!C3491</f>
        <v>0</v>
      </c>
      <c r="C3492" s="17">
        <f t="shared" si="138"/>
        <v>0</v>
      </c>
      <c r="D3492" s="19">
        <f t="shared" si="139"/>
        <v>201202</v>
      </c>
    </row>
    <row r="3493" spans="1:4" x14ac:dyDescent="0.2">
      <c r="A3493" s="14">
        <f>+'Daily Rainfall Data Since 2002'!B3492</f>
        <v>40943</v>
      </c>
      <c r="B3493" s="6">
        <f>+'Daily Rainfall Data Since 2002'!C3492</f>
        <v>0</v>
      </c>
      <c r="C3493" s="17">
        <f t="shared" si="138"/>
        <v>0</v>
      </c>
      <c r="D3493" s="19">
        <f t="shared" si="139"/>
        <v>201202</v>
      </c>
    </row>
    <row r="3494" spans="1:4" x14ac:dyDescent="0.2">
      <c r="A3494" s="14">
        <f>+'Daily Rainfall Data Since 2002'!B3493</f>
        <v>40944</v>
      </c>
      <c r="B3494" s="6">
        <f>+'Daily Rainfall Data Since 2002'!C3493</f>
        <v>0</v>
      </c>
      <c r="C3494" s="17">
        <f t="shared" si="138"/>
        <v>0</v>
      </c>
      <c r="D3494" s="19">
        <f t="shared" si="139"/>
        <v>201202</v>
      </c>
    </row>
    <row r="3495" spans="1:4" x14ac:dyDescent="0.2">
      <c r="A3495" s="14">
        <f>+'Daily Rainfall Data Since 2002'!B3494</f>
        <v>40945</v>
      </c>
      <c r="B3495" s="6">
        <f>+'Daily Rainfall Data Since 2002'!C3494</f>
        <v>0</v>
      </c>
      <c r="C3495" s="17">
        <f t="shared" si="138"/>
        <v>0</v>
      </c>
      <c r="D3495" s="19">
        <f t="shared" si="139"/>
        <v>201202</v>
      </c>
    </row>
    <row r="3496" spans="1:4" x14ac:dyDescent="0.2">
      <c r="A3496" s="14">
        <f>+'Daily Rainfall Data Since 2002'!B3495</f>
        <v>40946</v>
      </c>
      <c r="B3496" s="6">
        <f>+'Daily Rainfall Data Since 2002'!C3495</f>
        <v>0</v>
      </c>
      <c r="C3496" s="17">
        <f t="shared" si="138"/>
        <v>0</v>
      </c>
      <c r="D3496" s="19">
        <f t="shared" si="139"/>
        <v>201202</v>
      </c>
    </row>
    <row r="3497" spans="1:4" x14ac:dyDescent="0.2">
      <c r="A3497" s="14">
        <f>+'Daily Rainfall Data Since 2002'!B3496</f>
        <v>40947</v>
      </c>
      <c r="B3497" s="6">
        <f>+'Daily Rainfall Data Since 2002'!C3496</f>
        <v>0</v>
      </c>
      <c r="C3497" s="17">
        <f t="shared" si="138"/>
        <v>0</v>
      </c>
      <c r="D3497" s="19">
        <f t="shared" si="139"/>
        <v>201202</v>
      </c>
    </row>
    <row r="3498" spans="1:4" x14ac:dyDescent="0.2">
      <c r="A3498" s="14">
        <f>+'Daily Rainfall Data Since 2002'!B3497</f>
        <v>40948</v>
      </c>
      <c r="B3498" s="6">
        <f>+'Daily Rainfall Data Since 2002'!C3497</f>
        <v>0</v>
      </c>
      <c r="C3498" s="17">
        <f t="shared" si="138"/>
        <v>0</v>
      </c>
      <c r="D3498" s="19">
        <f t="shared" si="139"/>
        <v>201202</v>
      </c>
    </row>
    <row r="3499" spans="1:4" x14ac:dyDescent="0.2">
      <c r="A3499" s="14">
        <f>+'Daily Rainfall Data Since 2002'!B3498</f>
        <v>40949</v>
      </c>
      <c r="B3499" s="6">
        <f>+'Daily Rainfall Data Since 2002'!C3498</f>
        <v>0</v>
      </c>
      <c r="C3499" s="17">
        <f t="shared" si="138"/>
        <v>0</v>
      </c>
      <c r="D3499" s="19">
        <f t="shared" si="139"/>
        <v>201202</v>
      </c>
    </row>
    <row r="3500" spans="1:4" x14ac:dyDescent="0.2">
      <c r="A3500" s="14">
        <f>+'Daily Rainfall Data Since 2002'!B3499</f>
        <v>40950</v>
      </c>
      <c r="B3500" s="6">
        <f>+'Daily Rainfall Data Since 2002'!C3499</f>
        <v>0</v>
      </c>
      <c r="C3500" s="17">
        <f t="shared" si="138"/>
        <v>0</v>
      </c>
      <c r="D3500" s="19">
        <f t="shared" si="139"/>
        <v>201202</v>
      </c>
    </row>
    <row r="3501" spans="1:4" x14ac:dyDescent="0.2">
      <c r="A3501" s="14">
        <f>+'Daily Rainfall Data Since 2002'!B3500</f>
        <v>40951</v>
      </c>
      <c r="B3501" s="6">
        <f>+'Daily Rainfall Data Since 2002'!C3500</f>
        <v>0</v>
      </c>
      <c r="C3501" s="17">
        <f t="shared" si="138"/>
        <v>0</v>
      </c>
      <c r="D3501" s="19">
        <f t="shared" si="139"/>
        <v>201202</v>
      </c>
    </row>
    <row r="3502" spans="1:4" x14ac:dyDescent="0.2">
      <c r="A3502" s="14">
        <f>+'Daily Rainfall Data Since 2002'!B3501</f>
        <v>40952</v>
      </c>
      <c r="B3502" s="6">
        <f>+'Daily Rainfall Data Since 2002'!C3501</f>
        <v>0</v>
      </c>
      <c r="C3502" s="17">
        <f t="shared" si="138"/>
        <v>0</v>
      </c>
      <c r="D3502" s="19">
        <f t="shared" si="139"/>
        <v>201202</v>
      </c>
    </row>
    <row r="3503" spans="1:4" x14ac:dyDescent="0.2">
      <c r="A3503" s="14">
        <f>+'Daily Rainfall Data Since 2002'!B3502</f>
        <v>40953</v>
      </c>
      <c r="B3503" s="6">
        <f>+'Daily Rainfall Data Since 2002'!C3502</f>
        <v>0</v>
      </c>
      <c r="C3503" s="17">
        <f t="shared" si="138"/>
        <v>0</v>
      </c>
      <c r="D3503" s="19">
        <f t="shared" si="139"/>
        <v>201202</v>
      </c>
    </row>
    <row r="3504" spans="1:4" x14ac:dyDescent="0.2">
      <c r="A3504" s="14">
        <f>+'Daily Rainfall Data Since 2002'!B3503</f>
        <v>40954</v>
      </c>
      <c r="B3504" s="6">
        <f>+'Daily Rainfall Data Since 2002'!C3503</f>
        <v>0</v>
      </c>
      <c r="C3504" s="17">
        <f t="shared" si="138"/>
        <v>0</v>
      </c>
      <c r="D3504" s="19">
        <f t="shared" si="139"/>
        <v>201202</v>
      </c>
    </row>
    <row r="3505" spans="1:4" x14ac:dyDescent="0.2">
      <c r="A3505" s="14">
        <f>+'Daily Rainfall Data Since 2002'!B3504</f>
        <v>40955</v>
      </c>
      <c r="B3505" s="6">
        <f>+'Daily Rainfall Data Since 2002'!C3504</f>
        <v>0</v>
      </c>
      <c r="C3505" s="17">
        <f t="shared" si="138"/>
        <v>0</v>
      </c>
      <c r="D3505" s="19">
        <f t="shared" si="139"/>
        <v>201202</v>
      </c>
    </row>
    <row r="3506" spans="1:4" x14ac:dyDescent="0.2">
      <c r="A3506" s="14">
        <f>+'Daily Rainfall Data Since 2002'!B3505</f>
        <v>40956</v>
      </c>
      <c r="B3506" s="6">
        <f>+'Daily Rainfall Data Since 2002'!C3505</f>
        <v>0</v>
      </c>
      <c r="C3506" s="17">
        <f t="shared" si="138"/>
        <v>0</v>
      </c>
      <c r="D3506" s="19">
        <f t="shared" si="139"/>
        <v>201202</v>
      </c>
    </row>
    <row r="3507" spans="1:4" x14ac:dyDescent="0.2">
      <c r="A3507" s="14">
        <f>+'Daily Rainfall Data Since 2002'!B3506</f>
        <v>40957</v>
      </c>
      <c r="B3507" s="6">
        <f>+'Daily Rainfall Data Since 2002'!C3506</f>
        <v>0</v>
      </c>
      <c r="C3507" s="17">
        <f t="shared" si="138"/>
        <v>0</v>
      </c>
      <c r="D3507" s="19">
        <f t="shared" si="139"/>
        <v>201202</v>
      </c>
    </row>
    <row r="3508" spans="1:4" x14ac:dyDescent="0.2">
      <c r="A3508" s="14">
        <f>+'Daily Rainfall Data Since 2002'!B3507</f>
        <v>40958</v>
      </c>
      <c r="B3508" s="6">
        <f>+'Daily Rainfall Data Since 2002'!C3507</f>
        <v>0</v>
      </c>
      <c r="C3508" s="17">
        <f t="shared" si="138"/>
        <v>0</v>
      </c>
      <c r="D3508" s="19">
        <f t="shared" si="139"/>
        <v>201202</v>
      </c>
    </row>
    <row r="3509" spans="1:4" x14ac:dyDescent="0.2">
      <c r="A3509" s="14">
        <f>+'Daily Rainfall Data Since 2002'!B3508</f>
        <v>40959</v>
      </c>
      <c r="B3509" s="6">
        <f>+'Daily Rainfall Data Since 2002'!C3508</f>
        <v>0</v>
      </c>
      <c r="C3509" s="17">
        <f t="shared" si="138"/>
        <v>0</v>
      </c>
      <c r="D3509" s="19">
        <f t="shared" si="139"/>
        <v>201202</v>
      </c>
    </row>
    <row r="3510" spans="1:4" x14ac:dyDescent="0.2">
      <c r="A3510" s="14">
        <f>+'Daily Rainfall Data Since 2002'!B3509</f>
        <v>40960</v>
      </c>
      <c r="B3510" s="6">
        <f>+'Daily Rainfall Data Since 2002'!C3509</f>
        <v>0</v>
      </c>
      <c r="C3510" s="17">
        <f t="shared" si="138"/>
        <v>0</v>
      </c>
      <c r="D3510" s="19">
        <f t="shared" si="139"/>
        <v>201202</v>
      </c>
    </row>
    <row r="3511" spans="1:4" x14ac:dyDescent="0.2">
      <c r="A3511" s="14">
        <f>+'Daily Rainfall Data Since 2002'!B3510</f>
        <v>40961</v>
      </c>
      <c r="B3511" s="6">
        <f>+'Daily Rainfall Data Since 2002'!C3510</f>
        <v>0</v>
      </c>
      <c r="C3511" s="17">
        <f t="shared" si="138"/>
        <v>0</v>
      </c>
      <c r="D3511" s="19">
        <f t="shared" si="139"/>
        <v>201202</v>
      </c>
    </row>
    <row r="3512" spans="1:4" x14ac:dyDescent="0.2">
      <c r="A3512" s="14">
        <f>+'Daily Rainfall Data Since 2002'!B3511</f>
        <v>40962</v>
      </c>
      <c r="B3512" s="6">
        <f>+'Daily Rainfall Data Since 2002'!C3511</f>
        <v>0</v>
      </c>
      <c r="C3512" s="17">
        <f t="shared" si="138"/>
        <v>0</v>
      </c>
      <c r="D3512" s="19">
        <f t="shared" si="139"/>
        <v>201202</v>
      </c>
    </row>
    <row r="3513" spans="1:4" x14ac:dyDescent="0.2">
      <c r="A3513" s="14">
        <f>+'Daily Rainfall Data Since 2002'!B3512</f>
        <v>40963</v>
      </c>
      <c r="B3513" s="6">
        <f>+'Daily Rainfall Data Since 2002'!C3512</f>
        <v>0</v>
      </c>
      <c r="C3513" s="17">
        <f t="shared" si="138"/>
        <v>0</v>
      </c>
      <c r="D3513" s="19">
        <f t="shared" si="139"/>
        <v>201202</v>
      </c>
    </row>
    <row r="3514" spans="1:4" x14ac:dyDescent="0.2">
      <c r="A3514" s="14">
        <f>+'Daily Rainfall Data Since 2002'!B3513</f>
        <v>40964</v>
      </c>
      <c r="B3514" s="6">
        <f>+'Daily Rainfall Data Since 2002'!C3513</f>
        <v>0</v>
      </c>
      <c r="C3514" s="17">
        <f t="shared" si="138"/>
        <v>0</v>
      </c>
      <c r="D3514" s="19">
        <f t="shared" si="139"/>
        <v>201202</v>
      </c>
    </row>
    <row r="3515" spans="1:4" x14ac:dyDescent="0.2">
      <c r="A3515" s="14">
        <f>+'Daily Rainfall Data Since 2002'!B3514</f>
        <v>40965</v>
      </c>
      <c r="B3515" s="6">
        <f>+'Daily Rainfall Data Since 2002'!C3514</f>
        <v>0</v>
      </c>
      <c r="C3515" s="17">
        <f t="shared" si="138"/>
        <v>0</v>
      </c>
      <c r="D3515" s="19">
        <f t="shared" si="139"/>
        <v>201202</v>
      </c>
    </row>
    <row r="3516" spans="1:4" x14ac:dyDescent="0.2">
      <c r="A3516" s="14">
        <f>+'Daily Rainfall Data Since 2002'!B3515</f>
        <v>40966</v>
      </c>
      <c r="B3516" s="6">
        <f>+'Daily Rainfall Data Since 2002'!C3515</f>
        <v>0</v>
      </c>
      <c r="C3516" s="17">
        <f t="shared" si="138"/>
        <v>0</v>
      </c>
      <c r="D3516" s="19">
        <f t="shared" si="139"/>
        <v>201202</v>
      </c>
    </row>
    <row r="3517" spans="1:4" x14ac:dyDescent="0.2">
      <c r="A3517" s="14">
        <f>+'Daily Rainfall Data Since 2002'!B3516</f>
        <v>40967</v>
      </c>
      <c r="B3517" s="6">
        <f>+'Daily Rainfall Data Since 2002'!C3516</f>
        <v>0</v>
      </c>
      <c r="C3517" s="17">
        <f t="shared" si="138"/>
        <v>0</v>
      </c>
      <c r="D3517" s="19">
        <f t="shared" si="139"/>
        <v>201202</v>
      </c>
    </row>
    <row r="3518" spans="1:4" x14ac:dyDescent="0.2">
      <c r="A3518" s="14">
        <f>+'Daily Rainfall Data Since 2002'!B3517</f>
        <v>40968</v>
      </c>
      <c r="B3518" s="6">
        <f>+'Daily Rainfall Data Since 2002'!C3517</f>
        <v>0</v>
      </c>
      <c r="C3518" s="17">
        <f t="shared" si="138"/>
        <v>0</v>
      </c>
      <c r="D3518" s="19">
        <f t="shared" si="139"/>
        <v>201202</v>
      </c>
    </row>
    <row r="3519" spans="1:4" x14ac:dyDescent="0.2">
      <c r="A3519" s="14">
        <f>+'Daily Rainfall Data Since 2002'!B3518</f>
        <v>40969</v>
      </c>
      <c r="B3519" s="6">
        <f>+'Daily Rainfall Data Since 2002'!C3518</f>
        <v>0</v>
      </c>
      <c r="C3519" s="17">
        <f t="shared" si="138"/>
        <v>0</v>
      </c>
      <c r="D3519" s="19">
        <f t="shared" si="139"/>
        <v>201203</v>
      </c>
    </row>
    <row r="3520" spans="1:4" x14ac:dyDescent="0.2">
      <c r="A3520" s="14">
        <f>+'Daily Rainfall Data Since 2002'!B3519</f>
        <v>40970</v>
      </c>
      <c r="B3520" s="6">
        <f>+'Daily Rainfall Data Since 2002'!C3519</f>
        <v>0</v>
      </c>
      <c r="C3520" s="17">
        <f t="shared" ref="C3520:C3583" si="140">IF(B3520="nd",0, IF(B3520="T",0,B3520))+C3519</f>
        <v>0</v>
      </c>
      <c r="D3520" s="19">
        <f t="shared" si="139"/>
        <v>201203</v>
      </c>
    </row>
    <row r="3521" spans="1:4" x14ac:dyDescent="0.2">
      <c r="A3521" s="14">
        <f>+'Daily Rainfall Data Since 2002'!B3520</f>
        <v>40971</v>
      </c>
      <c r="B3521" s="6">
        <f>+'Daily Rainfall Data Since 2002'!C3520</f>
        <v>0</v>
      </c>
      <c r="C3521" s="17">
        <f t="shared" si="140"/>
        <v>0</v>
      </c>
      <c r="D3521" s="19">
        <f t="shared" si="139"/>
        <v>201203</v>
      </c>
    </row>
    <row r="3522" spans="1:4" x14ac:dyDescent="0.2">
      <c r="A3522" s="14">
        <f>+'Daily Rainfall Data Since 2002'!B3521</f>
        <v>40972</v>
      </c>
      <c r="B3522" s="6">
        <f>+'Daily Rainfall Data Since 2002'!C3521</f>
        <v>0</v>
      </c>
      <c r="C3522" s="17">
        <f t="shared" si="140"/>
        <v>0</v>
      </c>
      <c r="D3522" s="19">
        <f t="shared" si="139"/>
        <v>201203</v>
      </c>
    </row>
    <row r="3523" spans="1:4" x14ac:dyDescent="0.2">
      <c r="A3523" s="14">
        <f>+'Daily Rainfall Data Since 2002'!B3522</f>
        <v>40973</v>
      </c>
      <c r="B3523" s="6">
        <f>+'Daily Rainfall Data Since 2002'!C3522</f>
        <v>0</v>
      </c>
      <c r="C3523" s="17">
        <f t="shared" si="140"/>
        <v>0</v>
      </c>
      <c r="D3523" s="19">
        <f t="shared" si="139"/>
        <v>201203</v>
      </c>
    </row>
    <row r="3524" spans="1:4" x14ac:dyDescent="0.2">
      <c r="A3524" s="14">
        <f>+'Daily Rainfall Data Since 2002'!B3523</f>
        <v>40974</v>
      </c>
      <c r="B3524" s="6">
        <f>+'Daily Rainfall Data Since 2002'!C3523</f>
        <v>0</v>
      </c>
      <c r="C3524" s="17">
        <f t="shared" si="140"/>
        <v>0</v>
      </c>
      <c r="D3524" s="19">
        <f t="shared" si="139"/>
        <v>201203</v>
      </c>
    </row>
    <row r="3525" spans="1:4" x14ac:dyDescent="0.2">
      <c r="A3525" s="14">
        <f>+'Daily Rainfall Data Since 2002'!B3524</f>
        <v>40975</v>
      </c>
      <c r="B3525" s="6">
        <f>+'Daily Rainfall Data Since 2002'!C3524</f>
        <v>0</v>
      </c>
      <c r="C3525" s="17">
        <f t="shared" si="140"/>
        <v>0</v>
      </c>
      <c r="D3525" s="19">
        <f t="shared" si="139"/>
        <v>201203</v>
      </c>
    </row>
    <row r="3526" spans="1:4" x14ac:dyDescent="0.2">
      <c r="A3526" s="14">
        <f>+'Daily Rainfall Data Since 2002'!B3525</f>
        <v>40976</v>
      </c>
      <c r="B3526" s="6">
        <f>+'Daily Rainfall Data Since 2002'!C3525</f>
        <v>0</v>
      </c>
      <c r="C3526" s="17">
        <f t="shared" si="140"/>
        <v>0</v>
      </c>
      <c r="D3526" s="19">
        <f t="shared" si="139"/>
        <v>201203</v>
      </c>
    </row>
    <row r="3527" spans="1:4" x14ac:dyDescent="0.2">
      <c r="A3527" s="14">
        <f>+'Daily Rainfall Data Since 2002'!B3526</f>
        <v>40977</v>
      </c>
      <c r="B3527" s="6">
        <f>+'Daily Rainfall Data Since 2002'!C3526</f>
        <v>0</v>
      </c>
      <c r="C3527" s="17">
        <f t="shared" si="140"/>
        <v>0</v>
      </c>
      <c r="D3527" s="19">
        <f t="shared" si="139"/>
        <v>201203</v>
      </c>
    </row>
    <row r="3528" spans="1:4" x14ac:dyDescent="0.2">
      <c r="A3528" s="14">
        <f>+'Daily Rainfall Data Since 2002'!B3527</f>
        <v>40978</v>
      </c>
      <c r="B3528" s="6">
        <f>+'Daily Rainfall Data Since 2002'!C3527</f>
        <v>0</v>
      </c>
      <c r="C3528" s="17">
        <f t="shared" si="140"/>
        <v>0</v>
      </c>
      <c r="D3528" s="19">
        <f t="shared" si="139"/>
        <v>201203</v>
      </c>
    </row>
    <row r="3529" spans="1:4" x14ac:dyDescent="0.2">
      <c r="A3529" s="14">
        <f>+'Daily Rainfall Data Since 2002'!B3528</f>
        <v>40979</v>
      </c>
      <c r="B3529" s="6">
        <f>+'Daily Rainfall Data Since 2002'!C3528</f>
        <v>0</v>
      </c>
      <c r="C3529" s="17">
        <f t="shared" si="140"/>
        <v>0</v>
      </c>
      <c r="D3529" s="19">
        <f t="shared" si="139"/>
        <v>201203</v>
      </c>
    </row>
    <row r="3530" spans="1:4" x14ac:dyDescent="0.2">
      <c r="A3530" s="14">
        <f>+'Daily Rainfall Data Since 2002'!B3529</f>
        <v>40980</v>
      </c>
      <c r="B3530" s="6">
        <f>+'Daily Rainfall Data Since 2002'!C3529</f>
        <v>0</v>
      </c>
      <c r="C3530" s="17">
        <f t="shared" si="140"/>
        <v>0</v>
      </c>
      <c r="D3530" s="19">
        <f t="shared" si="139"/>
        <v>201203</v>
      </c>
    </row>
    <row r="3531" spans="1:4" x14ac:dyDescent="0.2">
      <c r="A3531" s="14">
        <f>+'Daily Rainfall Data Since 2002'!B3530</f>
        <v>40981</v>
      </c>
      <c r="B3531" s="6">
        <f>+'Daily Rainfall Data Since 2002'!C3530</f>
        <v>0</v>
      </c>
      <c r="C3531" s="17">
        <f t="shared" si="140"/>
        <v>0</v>
      </c>
      <c r="D3531" s="19">
        <f t="shared" si="139"/>
        <v>201203</v>
      </c>
    </row>
    <row r="3532" spans="1:4" x14ac:dyDescent="0.2">
      <c r="A3532" s="14">
        <f>+'Daily Rainfall Data Since 2002'!B3531</f>
        <v>40982</v>
      </c>
      <c r="B3532" s="6">
        <f>+'Daily Rainfall Data Since 2002'!C3531</f>
        <v>0</v>
      </c>
      <c r="C3532" s="17">
        <f t="shared" si="140"/>
        <v>0</v>
      </c>
      <c r="D3532" s="19">
        <f t="shared" si="139"/>
        <v>201203</v>
      </c>
    </row>
    <row r="3533" spans="1:4" x14ac:dyDescent="0.2">
      <c r="A3533" s="14">
        <f>+'Daily Rainfall Data Since 2002'!B3532</f>
        <v>40983</v>
      </c>
      <c r="B3533" s="6">
        <f>+'Daily Rainfall Data Since 2002'!C3532</f>
        <v>0</v>
      </c>
      <c r="C3533" s="17">
        <f t="shared" si="140"/>
        <v>0</v>
      </c>
      <c r="D3533" s="19">
        <f t="shared" si="139"/>
        <v>201203</v>
      </c>
    </row>
    <row r="3534" spans="1:4" x14ac:dyDescent="0.2">
      <c r="A3534" s="14">
        <f>+'Daily Rainfall Data Since 2002'!B3533</f>
        <v>40984</v>
      </c>
      <c r="B3534" s="6">
        <f>+'Daily Rainfall Data Since 2002'!C3533</f>
        <v>0</v>
      </c>
      <c r="C3534" s="17">
        <f t="shared" si="140"/>
        <v>0</v>
      </c>
      <c r="D3534" s="19">
        <f t="shared" si="139"/>
        <v>201203</v>
      </c>
    </row>
    <row r="3535" spans="1:4" x14ac:dyDescent="0.2">
      <c r="A3535" s="14">
        <f>+'Daily Rainfall Data Since 2002'!B3534</f>
        <v>40985</v>
      </c>
      <c r="B3535" s="6">
        <f>+'Daily Rainfall Data Since 2002'!C3534</f>
        <v>0</v>
      </c>
      <c r="C3535" s="17">
        <f t="shared" si="140"/>
        <v>0</v>
      </c>
      <c r="D3535" s="19">
        <f t="shared" si="139"/>
        <v>201203</v>
      </c>
    </row>
    <row r="3536" spans="1:4" x14ac:dyDescent="0.2">
      <c r="A3536" s="14">
        <f>+'Daily Rainfall Data Since 2002'!B3535</f>
        <v>40986</v>
      </c>
      <c r="B3536" s="6">
        <f>+'Daily Rainfall Data Since 2002'!C3535</f>
        <v>0</v>
      </c>
      <c r="C3536" s="17">
        <f t="shared" si="140"/>
        <v>0</v>
      </c>
      <c r="D3536" s="19">
        <f t="shared" si="139"/>
        <v>201203</v>
      </c>
    </row>
    <row r="3537" spans="1:4" x14ac:dyDescent="0.2">
      <c r="A3537" s="14">
        <f>+'Daily Rainfall Data Since 2002'!B3536</f>
        <v>40987</v>
      </c>
      <c r="B3537" s="6">
        <f>+'Daily Rainfall Data Since 2002'!C3536</f>
        <v>0</v>
      </c>
      <c r="C3537" s="17">
        <f t="shared" si="140"/>
        <v>0</v>
      </c>
      <c r="D3537" s="19">
        <f t="shared" si="139"/>
        <v>201203</v>
      </c>
    </row>
    <row r="3538" spans="1:4" x14ac:dyDescent="0.2">
      <c r="A3538" s="14">
        <f>+'Daily Rainfall Data Since 2002'!B3537</f>
        <v>40988</v>
      </c>
      <c r="B3538" s="6">
        <f>+'Daily Rainfall Data Since 2002'!C3537</f>
        <v>0</v>
      </c>
      <c r="C3538" s="17">
        <f t="shared" si="140"/>
        <v>0</v>
      </c>
      <c r="D3538" s="19">
        <f t="shared" si="139"/>
        <v>201203</v>
      </c>
    </row>
    <row r="3539" spans="1:4" x14ac:dyDescent="0.2">
      <c r="A3539" s="14">
        <f>+'Daily Rainfall Data Since 2002'!B3538</f>
        <v>40989</v>
      </c>
      <c r="B3539" s="6">
        <f>+'Daily Rainfall Data Since 2002'!C3538</f>
        <v>0</v>
      </c>
      <c r="C3539" s="17">
        <f t="shared" si="140"/>
        <v>0</v>
      </c>
      <c r="D3539" s="19">
        <f t="shared" ref="D3539:D3602" si="141">+YEAR(A3539)*100+MONTH(A3539)</f>
        <v>201203</v>
      </c>
    </row>
    <row r="3540" spans="1:4" x14ac:dyDescent="0.2">
      <c r="A3540" s="14">
        <f>+'Daily Rainfall Data Since 2002'!B3539</f>
        <v>40990</v>
      </c>
      <c r="B3540" s="6">
        <f>+'Daily Rainfall Data Since 2002'!C3539</f>
        <v>0</v>
      </c>
      <c r="C3540" s="17">
        <f t="shared" si="140"/>
        <v>0</v>
      </c>
      <c r="D3540" s="19">
        <f t="shared" si="141"/>
        <v>201203</v>
      </c>
    </row>
    <row r="3541" spans="1:4" x14ac:dyDescent="0.2">
      <c r="A3541" s="14">
        <f>+'Daily Rainfall Data Since 2002'!B3540</f>
        <v>40991</v>
      </c>
      <c r="B3541" s="6">
        <f>+'Daily Rainfall Data Since 2002'!C3540</f>
        <v>0</v>
      </c>
      <c r="C3541" s="17">
        <f t="shared" si="140"/>
        <v>0</v>
      </c>
      <c r="D3541" s="19">
        <f t="shared" si="141"/>
        <v>201203</v>
      </c>
    </row>
    <row r="3542" spans="1:4" x14ac:dyDescent="0.2">
      <c r="A3542" s="14">
        <f>+'Daily Rainfall Data Since 2002'!B3541</f>
        <v>40992</v>
      </c>
      <c r="B3542" s="6">
        <f>+'Daily Rainfall Data Since 2002'!C3541</f>
        <v>0</v>
      </c>
      <c r="C3542" s="17">
        <f t="shared" si="140"/>
        <v>0</v>
      </c>
      <c r="D3542" s="19">
        <f t="shared" si="141"/>
        <v>201203</v>
      </c>
    </row>
    <row r="3543" spans="1:4" x14ac:dyDescent="0.2">
      <c r="A3543" s="14">
        <f>+'Daily Rainfall Data Since 2002'!B3542</f>
        <v>40993</v>
      </c>
      <c r="B3543" s="6">
        <f>+'Daily Rainfall Data Since 2002'!C3542</f>
        <v>0</v>
      </c>
      <c r="C3543" s="17">
        <f t="shared" si="140"/>
        <v>0</v>
      </c>
      <c r="D3543" s="19">
        <f t="shared" si="141"/>
        <v>201203</v>
      </c>
    </row>
    <row r="3544" spans="1:4" x14ac:dyDescent="0.2">
      <c r="A3544" s="14">
        <f>+'Daily Rainfall Data Since 2002'!B3543</f>
        <v>40994</v>
      </c>
      <c r="B3544" s="6">
        <f>+'Daily Rainfall Data Since 2002'!C3543</f>
        <v>0</v>
      </c>
      <c r="C3544" s="17">
        <f t="shared" si="140"/>
        <v>0</v>
      </c>
      <c r="D3544" s="19">
        <f t="shared" si="141"/>
        <v>201203</v>
      </c>
    </row>
    <row r="3545" spans="1:4" x14ac:dyDescent="0.2">
      <c r="A3545" s="14">
        <f>+'Daily Rainfall Data Since 2002'!B3544</f>
        <v>40995</v>
      </c>
      <c r="B3545" s="6">
        <f>+'Daily Rainfall Data Since 2002'!C3544</f>
        <v>0</v>
      </c>
      <c r="C3545" s="17">
        <f t="shared" si="140"/>
        <v>0</v>
      </c>
      <c r="D3545" s="19">
        <f t="shared" si="141"/>
        <v>201203</v>
      </c>
    </row>
    <row r="3546" spans="1:4" x14ac:dyDescent="0.2">
      <c r="A3546" s="14">
        <f>+'Daily Rainfall Data Since 2002'!B3545</f>
        <v>40996</v>
      </c>
      <c r="B3546" s="6">
        <f>+'Daily Rainfall Data Since 2002'!C3545</f>
        <v>0</v>
      </c>
      <c r="C3546" s="17">
        <f t="shared" si="140"/>
        <v>0</v>
      </c>
      <c r="D3546" s="19">
        <f t="shared" si="141"/>
        <v>201203</v>
      </c>
    </row>
    <row r="3547" spans="1:4" x14ac:dyDescent="0.2">
      <c r="A3547" s="14">
        <f>+'Daily Rainfall Data Since 2002'!B3546</f>
        <v>40997</v>
      </c>
      <c r="B3547" s="6">
        <f>+'Daily Rainfall Data Since 2002'!C3546</f>
        <v>0</v>
      </c>
      <c r="C3547" s="17">
        <f t="shared" si="140"/>
        <v>0</v>
      </c>
      <c r="D3547" s="19">
        <f t="shared" si="141"/>
        <v>201203</v>
      </c>
    </row>
    <row r="3548" spans="1:4" x14ac:dyDescent="0.2">
      <c r="A3548" s="14">
        <f>+'Daily Rainfall Data Since 2002'!B3547</f>
        <v>40998</v>
      </c>
      <c r="B3548" s="6">
        <f>+'Daily Rainfall Data Since 2002'!C3547</f>
        <v>0</v>
      </c>
      <c r="C3548" s="17">
        <f t="shared" si="140"/>
        <v>0</v>
      </c>
      <c r="D3548" s="19">
        <f t="shared" si="141"/>
        <v>201203</v>
      </c>
    </row>
    <row r="3549" spans="1:4" x14ac:dyDescent="0.2">
      <c r="A3549" s="14">
        <f>+'Daily Rainfall Data Since 2002'!B3548</f>
        <v>40999</v>
      </c>
      <c r="B3549" s="6">
        <f>+'Daily Rainfall Data Since 2002'!C3548</f>
        <v>0</v>
      </c>
      <c r="C3549" s="17">
        <f t="shared" si="140"/>
        <v>0</v>
      </c>
      <c r="D3549" s="19">
        <f t="shared" si="141"/>
        <v>201203</v>
      </c>
    </row>
    <row r="3550" spans="1:4" x14ac:dyDescent="0.2">
      <c r="A3550" s="14">
        <f>+'Daily Rainfall Data Since 2002'!B3549</f>
        <v>41000</v>
      </c>
      <c r="B3550" s="6">
        <f>+'Daily Rainfall Data Since 2002'!C3549</f>
        <v>0</v>
      </c>
      <c r="C3550" s="17">
        <f t="shared" si="140"/>
        <v>0</v>
      </c>
      <c r="D3550" s="19">
        <f t="shared" si="141"/>
        <v>201204</v>
      </c>
    </row>
    <row r="3551" spans="1:4" x14ac:dyDescent="0.2">
      <c r="A3551" s="14">
        <f>+'Daily Rainfall Data Since 2002'!B3550</f>
        <v>41001</v>
      </c>
      <c r="B3551" s="6">
        <f>+'Daily Rainfall Data Since 2002'!C3550</f>
        <v>0</v>
      </c>
      <c r="C3551" s="17">
        <f t="shared" si="140"/>
        <v>0</v>
      </c>
      <c r="D3551" s="19">
        <f t="shared" si="141"/>
        <v>201204</v>
      </c>
    </row>
    <row r="3552" spans="1:4" x14ac:dyDescent="0.2">
      <c r="A3552" s="14">
        <f>+'Daily Rainfall Data Since 2002'!B3551</f>
        <v>41002</v>
      </c>
      <c r="B3552" s="6">
        <f>+'Daily Rainfall Data Since 2002'!C3551</f>
        <v>0</v>
      </c>
      <c r="C3552" s="17">
        <f t="shared" si="140"/>
        <v>0</v>
      </c>
      <c r="D3552" s="19">
        <f t="shared" si="141"/>
        <v>201204</v>
      </c>
    </row>
    <row r="3553" spans="1:4" x14ac:dyDescent="0.2">
      <c r="A3553" s="14">
        <f>+'Daily Rainfall Data Since 2002'!B3552</f>
        <v>41003</v>
      </c>
      <c r="B3553" s="6">
        <f>+'Daily Rainfall Data Since 2002'!C3552</f>
        <v>0</v>
      </c>
      <c r="C3553" s="17">
        <f t="shared" si="140"/>
        <v>0</v>
      </c>
      <c r="D3553" s="19">
        <f t="shared" si="141"/>
        <v>201204</v>
      </c>
    </row>
    <row r="3554" spans="1:4" x14ac:dyDescent="0.2">
      <c r="A3554" s="14">
        <f>+'Daily Rainfall Data Since 2002'!B3553</f>
        <v>41004</v>
      </c>
      <c r="B3554" s="6">
        <f>+'Daily Rainfall Data Since 2002'!C3553</f>
        <v>0</v>
      </c>
      <c r="C3554" s="17">
        <f t="shared" si="140"/>
        <v>0</v>
      </c>
      <c r="D3554" s="19">
        <f t="shared" si="141"/>
        <v>201204</v>
      </c>
    </row>
    <row r="3555" spans="1:4" x14ac:dyDescent="0.2">
      <c r="A3555" s="14">
        <f>+'Daily Rainfall Data Since 2002'!B3554</f>
        <v>41005</v>
      </c>
      <c r="B3555" s="6">
        <f>+'Daily Rainfall Data Since 2002'!C3554</f>
        <v>0</v>
      </c>
      <c r="C3555" s="17">
        <f t="shared" si="140"/>
        <v>0</v>
      </c>
      <c r="D3555" s="19">
        <f t="shared" si="141"/>
        <v>201204</v>
      </c>
    </row>
    <row r="3556" spans="1:4" x14ac:dyDescent="0.2">
      <c r="A3556" s="14">
        <f>+'Daily Rainfall Data Since 2002'!B3555</f>
        <v>41006</v>
      </c>
      <c r="B3556" s="6">
        <f>+'Daily Rainfall Data Since 2002'!C3555</f>
        <v>0</v>
      </c>
      <c r="C3556" s="17">
        <f t="shared" si="140"/>
        <v>0</v>
      </c>
      <c r="D3556" s="19">
        <f t="shared" si="141"/>
        <v>201204</v>
      </c>
    </row>
    <row r="3557" spans="1:4" x14ac:dyDescent="0.2">
      <c r="A3557" s="14">
        <f>+'Daily Rainfall Data Since 2002'!B3556</f>
        <v>41007</v>
      </c>
      <c r="B3557" s="6">
        <f>+'Daily Rainfall Data Since 2002'!C3556</f>
        <v>2.2000000000000002</v>
      </c>
      <c r="C3557" s="17">
        <f t="shared" si="140"/>
        <v>2.2000000000000002</v>
      </c>
      <c r="D3557" s="19">
        <f t="shared" si="141"/>
        <v>201204</v>
      </c>
    </row>
    <row r="3558" spans="1:4" x14ac:dyDescent="0.2">
      <c r="A3558" s="14">
        <f>+'Daily Rainfall Data Since 2002'!B3557</f>
        <v>41008</v>
      </c>
      <c r="B3558" s="6">
        <f>+'Daily Rainfall Data Since 2002'!C3557</f>
        <v>0</v>
      </c>
      <c r="C3558" s="17">
        <f t="shared" si="140"/>
        <v>2.2000000000000002</v>
      </c>
      <c r="D3558" s="19">
        <f t="shared" si="141"/>
        <v>201204</v>
      </c>
    </row>
    <row r="3559" spans="1:4" x14ac:dyDescent="0.2">
      <c r="A3559" s="14">
        <f>+'Daily Rainfall Data Since 2002'!B3558</f>
        <v>41009</v>
      </c>
      <c r="B3559" s="6">
        <f>+'Daily Rainfall Data Since 2002'!C3558</f>
        <v>0</v>
      </c>
      <c r="C3559" s="17">
        <f t="shared" si="140"/>
        <v>2.2000000000000002</v>
      </c>
      <c r="D3559" s="19">
        <f t="shared" si="141"/>
        <v>201204</v>
      </c>
    </row>
    <row r="3560" spans="1:4" x14ac:dyDescent="0.2">
      <c r="A3560" s="14">
        <f>+'Daily Rainfall Data Since 2002'!B3559</f>
        <v>41010</v>
      </c>
      <c r="B3560" s="6">
        <f>+'Daily Rainfall Data Since 2002'!C3559</f>
        <v>0</v>
      </c>
      <c r="C3560" s="17">
        <f t="shared" si="140"/>
        <v>2.2000000000000002</v>
      </c>
      <c r="D3560" s="19">
        <f t="shared" si="141"/>
        <v>201204</v>
      </c>
    </row>
    <row r="3561" spans="1:4" x14ac:dyDescent="0.2">
      <c r="A3561" s="14">
        <f>+'Daily Rainfall Data Since 2002'!B3560</f>
        <v>41011</v>
      </c>
      <c r="B3561" s="6">
        <f>+'Daily Rainfall Data Since 2002'!C3560</f>
        <v>3.8</v>
      </c>
      <c r="C3561" s="17">
        <f t="shared" si="140"/>
        <v>6</v>
      </c>
      <c r="D3561" s="19">
        <f t="shared" si="141"/>
        <v>201204</v>
      </c>
    </row>
    <row r="3562" spans="1:4" x14ac:dyDescent="0.2">
      <c r="A3562" s="14">
        <f>+'Daily Rainfall Data Since 2002'!B3561</f>
        <v>41012</v>
      </c>
      <c r="B3562" s="6">
        <f>+'Daily Rainfall Data Since 2002'!C3561</f>
        <v>0</v>
      </c>
      <c r="C3562" s="17">
        <f t="shared" si="140"/>
        <v>6</v>
      </c>
      <c r="D3562" s="19">
        <f t="shared" si="141"/>
        <v>201204</v>
      </c>
    </row>
    <row r="3563" spans="1:4" x14ac:dyDescent="0.2">
      <c r="A3563" s="14">
        <f>+'Daily Rainfall Data Since 2002'!B3562</f>
        <v>41013</v>
      </c>
      <c r="B3563" s="6">
        <f>+'Daily Rainfall Data Since 2002'!C3562</f>
        <v>10</v>
      </c>
      <c r="C3563" s="17">
        <f t="shared" si="140"/>
        <v>16</v>
      </c>
      <c r="D3563" s="19">
        <f t="shared" si="141"/>
        <v>201204</v>
      </c>
    </row>
    <row r="3564" spans="1:4" x14ac:dyDescent="0.2">
      <c r="A3564" s="14">
        <f>+'Daily Rainfall Data Since 2002'!B3563</f>
        <v>41014</v>
      </c>
      <c r="B3564" s="6">
        <f>+'Daily Rainfall Data Since 2002'!C3563</f>
        <v>13.6</v>
      </c>
      <c r="C3564" s="17">
        <f t="shared" si="140"/>
        <v>29.6</v>
      </c>
      <c r="D3564" s="19">
        <f t="shared" si="141"/>
        <v>201204</v>
      </c>
    </row>
    <row r="3565" spans="1:4" x14ac:dyDescent="0.2">
      <c r="A3565" s="14">
        <f>+'Daily Rainfall Data Since 2002'!B3564</f>
        <v>41015</v>
      </c>
      <c r="B3565" s="6">
        <f>+'Daily Rainfall Data Since 2002'!C3564</f>
        <v>0</v>
      </c>
      <c r="C3565" s="17">
        <f t="shared" si="140"/>
        <v>29.6</v>
      </c>
      <c r="D3565" s="19">
        <f t="shared" si="141"/>
        <v>201204</v>
      </c>
    </row>
    <row r="3566" spans="1:4" x14ac:dyDescent="0.2">
      <c r="A3566" s="14">
        <f>+'Daily Rainfall Data Since 2002'!B3565</f>
        <v>41016</v>
      </c>
      <c r="B3566" s="6">
        <f>+'Daily Rainfall Data Since 2002'!C3565</f>
        <v>0</v>
      </c>
      <c r="C3566" s="17">
        <f t="shared" si="140"/>
        <v>29.6</v>
      </c>
      <c r="D3566" s="19">
        <f t="shared" si="141"/>
        <v>201204</v>
      </c>
    </row>
    <row r="3567" spans="1:4" x14ac:dyDescent="0.2">
      <c r="A3567" s="14">
        <f>+'Daily Rainfall Data Since 2002'!B3566</f>
        <v>41017</v>
      </c>
      <c r="B3567" s="6">
        <f>+'Daily Rainfall Data Since 2002'!C3566</f>
        <v>0</v>
      </c>
      <c r="C3567" s="17">
        <f t="shared" si="140"/>
        <v>29.6</v>
      </c>
      <c r="D3567" s="19">
        <f t="shared" si="141"/>
        <v>201204</v>
      </c>
    </row>
    <row r="3568" spans="1:4" x14ac:dyDescent="0.2">
      <c r="A3568" s="14">
        <f>+'Daily Rainfall Data Since 2002'!B3567</f>
        <v>41018</v>
      </c>
      <c r="B3568" s="6">
        <f>+'Daily Rainfall Data Since 2002'!C3567</f>
        <v>0</v>
      </c>
      <c r="C3568" s="17">
        <f t="shared" si="140"/>
        <v>29.6</v>
      </c>
      <c r="D3568" s="19">
        <f t="shared" si="141"/>
        <v>201204</v>
      </c>
    </row>
    <row r="3569" spans="1:4" x14ac:dyDescent="0.2">
      <c r="A3569" s="14">
        <f>+'Daily Rainfall Data Since 2002'!B3568</f>
        <v>41019</v>
      </c>
      <c r="B3569" s="6">
        <f>+'Daily Rainfall Data Since 2002'!C3568</f>
        <v>0</v>
      </c>
      <c r="C3569" s="17">
        <f t="shared" si="140"/>
        <v>29.6</v>
      </c>
      <c r="D3569" s="19">
        <f t="shared" si="141"/>
        <v>201204</v>
      </c>
    </row>
    <row r="3570" spans="1:4" x14ac:dyDescent="0.2">
      <c r="A3570" s="14">
        <f>+'Daily Rainfall Data Since 2002'!B3569</f>
        <v>41020</v>
      </c>
      <c r="B3570" s="6">
        <f>+'Daily Rainfall Data Since 2002'!C3569</f>
        <v>0</v>
      </c>
      <c r="C3570" s="17">
        <f t="shared" si="140"/>
        <v>29.6</v>
      </c>
      <c r="D3570" s="19">
        <f t="shared" si="141"/>
        <v>201204</v>
      </c>
    </row>
    <row r="3571" spans="1:4" x14ac:dyDescent="0.2">
      <c r="A3571" s="14">
        <f>+'Daily Rainfall Data Since 2002'!B3570</f>
        <v>41021</v>
      </c>
      <c r="B3571" s="6">
        <f>+'Daily Rainfall Data Since 2002'!C3570</f>
        <v>0</v>
      </c>
      <c r="C3571" s="17">
        <f t="shared" si="140"/>
        <v>29.6</v>
      </c>
      <c r="D3571" s="19">
        <f t="shared" si="141"/>
        <v>201204</v>
      </c>
    </row>
    <row r="3572" spans="1:4" x14ac:dyDescent="0.2">
      <c r="A3572" s="14">
        <f>+'Daily Rainfall Data Since 2002'!B3571</f>
        <v>41022</v>
      </c>
      <c r="B3572" s="6">
        <f>+'Daily Rainfall Data Since 2002'!C3571</f>
        <v>0</v>
      </c>
      <c r="C3572" s="17">
        <f t="shared" si="140"/>
        <v>29.6</v>
      </c>
      <c r="D3572" s="19">
        <f t="shared" si="141"/>
        <v>201204</v>
      </c>
    </row>
    <row r="3573" spans="1:4" x14ac:dyDescent="0.2">
      <c r="A3573" s="14">
        <f>+'Daily Rainfall Data Since 2002'!B3572</f>
        <v>41023</v>
      </c>
      <c r="B3573" s="6">
        <f>+'Daily Rainfall Data Since 2002'!C3572</f>
        <v>10</v>
      </c>
      <c r="C3573" s="17">
        <f t="shared" si="140"/>
        <v>39.6</v>
      </c>
      <c r="D3573" s="19">
        <f t="shared" si="141"/>
        <v>201204</v>
      </c>
    </row>
    <row r="3574" spans="1:4" x14ac:dyDescent="0.2">
      <c r="A3574" s="14">
        <f>+'Daily Rainfall Data Since 2002'!B3573</f>
        <v>41024</v>
      </c>
      <c r="B3574" s="6">
        <f>+'Daily Rainfall Data Since 2002'!C3573</f>
        <v>15</v>
      </c>
      <c r="C3574" s="17">
        <f t="shared" si="140"/>
        <v>54.6</v>
      </c>
      <c r="D3574" s="19">
        <f t="shared" si="141"/>
        <v>201204</v>
      </c>
    </row>
    <row r="3575" spans="1:4" x14ac:dyDescent="0.2">
      <c r="A3575" s="14">
        <f>+'Daily Rainfall Data Since 2002'!B3574</f>
        <v>41025</v>
      </c>
      <c r="B3575" s="6">
        <f>+'Daily Rainfall Data Since 2002'!C3574</f>
        <v>10.6</v>
      </c>
      <c r="C3575" s="17">
        <f t="shared" si="140"/>
        <v>65.2</v>
      </c>
      <c r="D3575" s="19">
        <f t="shared" si="141"/>
        <v>201204</v>
      </c>
    </row>
    <row r="3576" spans="1:4" x14ac:dyDescent="0.2">
      <c r="A3576" s="14">
        <f>+'Daily Rainfall Data Since 2002'!B3575</f>
        <v>41026</v>
      </c>
      <c r="B3576" s="6">
        <f>+'Daily Rainfall Data Since 2002'!C3575</f>
        <v>0</v>
      </c>
      <c r="C3576" s="17">
        <f t="shared" si="140"/>
        <v>65.2</v>
      </c>
      <c r="D3576" s="19">
        <f t="shared" si="141"/>
        <v>201204</v>
      </c>
    </row>
    <row r="3577" spans="1:4" x14ac:dyDescent="0.2">
      <c r="A3577" s="14">
        <f>+'Daily Rainfall Data Since 2002'!B3576</f>
        <v>41027</v>
      </c>
      <c r="B3577" s="6">
        <f>+'Daily Rainfall Data Since 2002'!C3576</f>
        <v>11.8</v>
      </c>
      <c r="C3577" s="17">
        <f t="shared" si="140"/>
        <v>77</v>
      </c>
      <c r="D3577" s="19">
        <f t="shared" si="141"/>
        <v>201204</v>
      </c>
    </row>
    <row r="3578" spans="1:4" x14ac:dyDescent="0.2">
      <c r="A3578" s="14">
        <f>+'Daily Rainfall Data Since 2002'!B3577</f>
        <v>41028</v>
      </c>
      <c r="B3578" s="6">
        <f>+'Daily Rainfall Data Since 2002'!C3577</f>
        <v>0</v>
      </c>
      <c r="C3578" s="17">
        <f t="shared" si="140"/>
        <v>77</v>
      </c>
      <c r="D3578" s="19">
        <f t="shared" si="141"/>
        <v>201204</v>
      </c>
    </row>
    <row r="3579" spans="1:4" x14ac:dyDescent="0.2">
      <c r="A3579" s="14">
        <f>+'Daily Rainfall Data Since 2002'!B3578</f>
        <v>41029</v>
      </c>
      <c r="B3579" s="6">
        <f>+'Daily Rainfall Data Since 2002'!C3578</f>
        <v>0</v>
      </c>
      <c r="C3579" s="17">
        <f t="shared" si="140"/>
        <v>77</v>
      </c>
      <c r="D3579" s="19">
        <f t="shared" si="141"/>
        <v>201204</v>
      </c>
    </row>
    <row r="3580" spans="1:4" x14ac:dyDescent="0.2">
      <c r="A3580" s="14">
        <f>+'Daily Rainfall Data Since 2002'!B3579</f>
        <v>41030</v>
      </c>
      <c r="B3580" s="6">
        <f>+'Daily Rainfall Data Since 2002'!C3579</f>
        <v>6</v>
      </c>
      <c r="C3580" s="17">
        <f t="shared" si="140"/>
        <v>83</v>
      </c>
      <c r="D3580" s="19">
        <f t="shared" si="141"/>
        <v>201205</v>
      </c>
    </row>
    <row r="3581" spans="1:4" x14ac:dyDescent="0.2">
      <c r="A3581" s="14">
        <f>+'Daily Rainfall Data Since 2002'!B3580</f>
        <v>41031</v>
      </c>
      <c r="B3581" s="6">
        <f>+'Daily Rainfall Data Since 2002'!C3580</f>
        <v>10</v>
      </c>
      <c r="C3581" s="17">
        <f t="shared" si="140"/>
        <v>93</v>
      </c>
      <c r="D3581" s="19">
        <f t="shared" si="141"/>
        <v>201205</v>
      </c>
    </row>
    <row r="3582" spans="1:4" x14ac:dyDescent="0.2">
      <c r="A3582" s="14">
        <f>+'Daily Rainfall Data Since 2002'!B3581</f>
        <v>41032</v>
      </c>
      <c r="B3582" s="6">
        <f>+'Daily Rainfall Data Since 2002'!C3581</f>
        <v>21</v>
      </c>
      <c r="C3582" s="17">
        <f t="shared" si="140"/>
        <v>114</v>
      </c>
      <c r="D3582" s="19">
        <f t="shared" si="141"/>
        <v>201205</v>
      </c>
    </row>
    <row r="3583" spans="1:4" x14ac:dyDescent="0.2">
      <c r="A3583" s="14">
        <f>+'Daily Rainfall Data Since 2002'!B3582</f>
        <v>41033</v>
      </c>
      <c r="B3583" s="6">
        <f>+'Daily Rainfall Data Since 2002'!C3582</f>
        <v>0</v>
      </c>
      <c r="C3583" s="17">
        <f t="shared" si="140"/>
        <v>114</v>
      </c>
      <c r="D3583" s="19">
        <f t="shared" si="141"/>
        <v>201205</v>
      </c>
    </row>
    <row r="3584" spans="1:4" x14ac:dyDescent="0.2">
      <c r="A3584" s="14">
        <f>+'Daily Rainfall Data Since 2002'!B3583</f>
        <v>41034</v>
      </c>
      <c r="B3584" s="6">
        <f>+'Daily Rainfall Data Since 2002'!C3583</f>
        <v>8.8000000000000007</v>
      </c>
      <c r="C3584" s="17">
        <f t="shared" ref="C3584:C3647" si="142">IF(B3584="nd",0, IF(B3584="T",0,B3584))+C3583</f>
        <v>122.8</v>
      </c>
      <c r="D3584" s="19">
        <f t="shared" si="141"/>
        <v>201205</v>
      </c>
    </row>
    <row r="3585" spans="1:4" x14ac:dyDescent="0.2">
      <c r="A3585" s="14">
        <f>+'Daily Rainfall Data Since 2002'!B3584</f>
        <v>41035</v>
      </c>
      <c r="B3585" s="6">
        <f>+'Daily Rainfall Data Since 2002'!C3584</f>
        <v>0</v>
      </c>
      <c r="C3585" s="17">
        <f t="shared" si="142"/>
        <v>122.8</v>
      </c>
      <c r="D3585" s="19">
        <f t="shared" si="141"/>
        <v>201205</v>
      </c>
    </row>
    <row r="3586" spans="1:4" x14ac:dyDescent="0.2">
      <c r="A3586" s="14">
        <f>+'Daily Rainfall Data Since 2002'!B3585</f>
        <v>41036</v>
      </c>
      <c r="B3586" s="6">
        <f>+'Daily Rainfall Data Since 2002'!C3585</f>
        <v>0</v>
      </c>
      <c r="C3586" s="17">
        <f t="shared" si="142"/>
        <v>122.8</v>
      </c>
      <c r="D3586" s="19">
        <f t="shared" si="141"/>
        <v>201205</v>
      </c>
    </row>
    <row r="3587" spans="1:4" x14ac:dyDescent="0.2">
      <c r="A3587" s="14">
        <f>+'Daily Rainfall Data Since 2002'!B3586</f>
        <v>41037</v>
      </c>
      <c r="B3587" s="6">
        <f>+'Daily Rainfall Data Since 2002'!C3586</f>
        <v>0</v>
      </c>
      <c r="C3587" s="17">
        <f t="shared" si="142"/>
        <v>122.8</v>
      </c>
      <c r="D3587" s="19">
        <f t="shared" si="141"/>
        <v>201205</v>
      </c>
    </row>
    <row r="3588" spans="1:4" x14ac:dyDescent="0.2">
      <c r="A3588" s="14">
        <f>+'Daily Rainfall Data Since 2002'!B3587</f>
        <v>41038</v>
      </c>
      <c r="B3588" s="6">
        <f>+'Daily Rainfall Data Since 2002'!C3587</f>
        <v>0</v>
      </c>
      <c r="C3588" s="17">
        <f t="shared" si="142"/>
        <v>122.8</v>
      </c>
      <c r="D3588" s="19">
        <f t="shared" si="141"/>
        <v>201205</v>
      </c>
    </row>
    <row r="3589" spans="1:4" x14ac:dyDescent="0.2">
      <c r="A3589" s="14">
        <f>+'Daily Rainfall Data Since 2002'!B3588</f>
        <v>41039</v>
      </c>
      <c r="B3589" s="6">
        <f>+'Daily Rainfall Data Since 2002'!C3588</f>
        <v>0</v>
      </c>
      <c r="C3589" s="17">
        <f t="shared" si="142"/>
        <v>122.8</v>
      </c>
      <c r="D3589" s="19">
        <f t="shared" si="141"/>
        <v>201205</v>
      </c>
    </row>
    <row r="3590" spans="1:4" x14ac:dyDescent="0.2">
      <c r="A3590" s="14">
        <f>+'Daily Rainfall Data Since 2002'!B3589</f>
        <v>41040</v>
      </c>
      <c r="B3590" s="6">
        <f>+'Daily Rainfall Data Since 2002'!C3589</f>
        <v>5</v>
      </c>
      <c r="C3590" s="17">
        <f t="shared" si="142"/>
        <v>127.8</v>
      </c>
      <c r="D3590" s="19">
        <f t="shared" si="141"/>
        <v>201205</v>
      </c>
    </row>
    <row r="3591" spans="1:4" x14ac:dyDescent="0.2">
      <c r="A3591" s="14">
        <f>+'Daily Rainfall Data Since 2002'!B3590</f>
        <v>41041</v>
      </c>
      <c r="B3591" s="6">
        <f>+'Daily Rainfall Data Since 2002'!C3590</f>
        <v>58.8</v>
      </c>
      <c r="C3591" s="17">
        <f t="shared" si="142"/>
        <v>186.6</v>
      </c>
      <c r="D3591" s="19">
        <f t="shared" si="141"/>
        <v>201205</v>
      </c>
    </row>
    <row r="3592" spans="1:4" x14ac:dyDescent="0.2">
      <c r="A3592" s="14">
        <f>+'Daily Rainfall Data Since 2002'!B3591</f>
        <v>41042</v>
      </c>
      <c r="B3592" s="6">
        <f>+'Daily Rainfall Data Since 2002'!C3591</f>
        <v>0</v>
      </c>
      <c r="C3592" s="17">
        <f t="shared" si="142"/>
        <v>186.6</v>
      </c>
      <c r="D3592" s="19">
        <f t="shared" si="141"/>
        <v>201205</v>
      </c>
    </row>
    <row r="3593" spans="1:4" x14ac:dyDescent="0.2">
      <c r="A3593" s="14">
        <f>+'Daily Rainfall Data Since 2002'!B3592</f>
        <v>41043</v>
      </c>
      <c r="B3593" s="6">
        <f>+'Daily Rainfall Data Since 2002'!C3592</f>
        <v>0</v>
      </c>
      <c r="C3593" s="17">
        <f t="shared" si="142"/>
        <v>186.6</v>
      </c>
      <c r="D3593" s="19">
        <f t="shared" si="141"/>
        <v>201205</v>
      </c>
    </row>
    <row r="3594" spans="1:4" x14ac:dyDescent="0.2">
      <c r="A3594" s="14">
        <f>+'Daily Rainfall Data Since 2002'!B3593</f>
        <v>41044</v>
      </c>
      <c r="B3594" s="6">
        <f>+'Daily Rainfall Data Since 2002'!C3593</f>
        <v>0</v>
      </c>
      <c r="C3594" s="17">
        <f t="shared" si="142"/>
        <v>186.6</v>
      </c>
      <c r="D3594" s="19">
        <f t="shared" si="141"/>
        <v>201205</v>
      </c>
    </row>
    <row r="3595" spans="1:4" x14ac:dyDescent="0.2">
      <c r="A3595" s="14">
        <f>+'Daily Rainfall Data Since 2002'!B3594</f>
        <v>41045</v>
      </c>
      <c r="B3595" s="6">
        <f>+'Daily Rainfall Data Since 2002'!C3594</f>
        <v>20.399999999999999</v>
      </c>
      <c r="C3595" s="17">
        <f t="shared" si="142"/>
        <v>207</v>
      </c>
      <c r="D3595" s="19">
        <f t="shared" si="141"/>
        <v>201205</v>
      </c>
    </row>
    <row r="3596" spans="1:4" x14ac:dyDescent="0.2">
      <c r="A3596" s="14">
        <f>+'Daily Rainfall Data Since 2002'!B3595</f>
        <v>41046</v>
      </c>
      <c r="B3596" s="6">
        <f>+'Daily Rainfall Data Since 2002'!C3595</f>
        <v>0</v>
      </c>
      <c r="C3596" s="17">
        <f t="shared" si="142"/>
        <v>207</v>
      </c>
      <c r="D3596" s="19">
        <f t="shared" si="141"/>
        <v>201205</v>
      </c>
    </row>
    <row r="3597" spans="1:4" x14ac:dyDescent="0.2">
      <c r="A3597" s="14">
        <f>+'Daily Rainfall Data Since 2002'!B3596</f>
        <v>41047</v>
      </c>
      <c r="B3597" s="6">
        <f>+'Daily Rainfall Data Since 2002'!C3596</f>
        <v>0</v>
      </c>
      <c r="C3597" s="17">
        <f t="shared" si="142"/>
        <v>207</v>
      </c>
      <c r="D3597" s="19">
        <f t="shared" si="141"/>
        <v>201205</v>
      </c>
    </row>
    <row r="3598" spans="1:4" x14ac:dyDescent="0.2">
      <c r="A3598" s="14">
        <f>+'Daily Rainfall Data Since 2002'!B3597</f>
        <v>41048</v>
      </c>
      <c r="B3598" s="6">
        <f>+'Daily Rainfall Data Since 2002'!C3597</f>
        <v>0</v>
      </c>
      <c r="C3598" s="17">
        <f t="shared" si="142"/>
        <v>207</v>
      </c>
      <c r="D3598" s="19">
        <f t="shared" si="141"/>
        <v>201205</v>
      </c>
    </row>
    <row r="3599" spans="1:4" x14ac:dyDescent="0.2">
      <c r="A3599" s="14">
        <f>+'Daily Rainfall Data Since 2002'!B3598</f>
        <v>41049</v>
      </c>
      <c r="B3599" s="6">
        <f>+'Daily Rainfall Data Since 2002'!C3598</f>
        <v>4.5999999999999996</v>
      </c>
      <c r="C3599" s="17">
        <f t="shared" si="142"/>
        <v>211.6</v>
      </c>
      <c r="D3599" s="19">
        <f t="shared" si="141"/>
        <v>201205</v>
      </c>
    </row>
    <row r="3600" spans="1:4" x14ac:dyDescent="0.2">
      <c r="A3600" s="14">
        <f>+'Daily Rainfall Data Since 2002'!B3599</f>
        <v>41050</v>
      </c>
      <c r="B3600" s="6">
        <f>+'Daily Rainfall Data Since 2002'!C3599</f>
        <v>0</v>
      </c>
      <c r="C3600" s="17">
        <f t="shared" si="142"/>
        <v>211.6</v>
      </c>
      <c r="D3600" s="19">
        <f t="shared" si="141"/>
        <v>201205</v>
      </c>
    </row>
    <row r="3601" spans="1:4" x14ac:dyDescent="0.2">
      <c r="A3601" s="14">
        <f>+'Daily Rainfall Data Since 2002'!B3600</f>
        <v>41051</v>
      </c>
      <c r="B3601" s="6">
        <f>+'Daily Rainfall Data Since 2002'!C3600</f>
        <v>8.8000000000000007</v>
      </c>
      <c r="C3601" s="17">
        <f t="shared" si="142"/>
        <v>220.4</v>
      </c>
      <c r="D3601" s="19">
        <f t="shared" si="141"/>
        <v>201205</v>
      </c>
    </row>
    <row r="3602" spans="1:4" x14ac:dyDescent="0.2">
      <c r="A3602" s="14">
        <f>+'Daily Rainfall Data Since 2002'!B3601</f>
        <v>41052</v>
      </c>
      <c r="B3602" s="6">
        <f>+'Daily Rainfall Data Since 2002'!C3601</f>
        <v>2</v>
      </c>
      <c r="C3602" s="17">
        <f t="shared" si="142"/>
        <v>222.4</v>
      </c>
      <c r="D3602" s="19">
        <f t="shared" si="141"/>
        <v>201205</v>
      </c>
    </row>
    <row r="3603" spans="1:4" x14ac:dyDescent="0.2">
      <c r="A3603" s="14">
        <f>+'Daily Rainfall Data Since 2002'!B3602</f>
        <v>41053</v>
      </c>
      <c r="B3603" s="6">
        <f>+'Daily Rainfall Data Since 2002'!C3602</f>
        <v>17.8</v>
      </c>
      <c r="C3603" s="17">
        <f t="shared" si="142"/>
        <v>240.20000000000002</v>
      </c>
      <c r="D3603" s="19">
        <f t="shared" ref="D3603:D3666" si="143">+YEAR(A3603)*100+MONTH(A3603)</f>
        <v>201205</v>
      </c>
    </row>
    <row r="3604" spans="1:4" x14ac:dyDescent="0.2">
      <c r="A3604" s="14">
        <f>+'Daily Rainfall Data Since 2002'!B3603</f>
        <v>41054</v>
      </c>
      <c r="B3604" s="6">
        <f>+'Daily Rainfall Data Since 2002'!C3603</f>
        <v>5.8</v>
      </c>
      <c r="C3604" s="17">
        <f t="shared" si="142"/>
        <v>246.00000000000003</v>
      </c>
      <c r="D3604" s="19">
        <f t="shared" si="143"/>
        <v>201205</v>
      </c>
    </row>
    <row r="3605" spans="1:4" x14ac:dyDescent="0.2">
      <c r="A3605" s="14">
        <f>+'Daily Rainfall Data Since 2002'!B3604</f>
        <v>41055</v>
      </c>
      <c r="B3605" s="6">
        <f>+'Daily Rainfall Data Since 2002'!C3604</f>
        <v>0</v>
      </c>
      <c r="C3605" s="17">
        <f t="shared" si="142"/>
        <v>246.00000000000003</v>
      </c>
      <c r="D3605" s="19">
        <f t="shared" si="143"/>
        <v>201205</v>
      </c>
    </row>
    <row r="3606" spans="1:4" x14ac:dyDescent="0.2">
      <c r="A3606" s="14">
        <f>+'Daily Rainfall Data Since 2002'!B3605</f>
        <v>41056</v>
      </c>
      <c r="B3606" s="6">
        <f>+'Daily Rainfall Data Since 2002'!C3605</f>
        <v>0</v>
      </c>
      <c r="C3606" s="17">
        <f t="shared" si="142"/>
        <v>246.00000000000003</v>
      </c>
      <c r="D3606" s="19">
        <f t="shared" si="143"/>
        <v>201205</v>
      </c>
    </row>
    <row r="3607" spans="1:4" x14ac:dyDescent="0.2">
      <c r="A3607" s="14">
        <f>+'Daily Rainfall Data Since 2002'!B3606</f>
        <v>41057</v>
      </c>
      <c r="B3607" s="6">
        <f>+'Daily Rainfall Data Since 2002'!C3606</f>
        <v>0</v>
      </c>
      <c r="C3607" s="17">
        <f t="shared" si="142"/>
        <v>246.00000000000003</v>
      </c>
      <c r="D3607" s="19">
        <f t="shared" si="143"/>
        <v>201205</v>
      </c>
    </row>
    <row r="3608" spans="1:4" x14ac:dyDescent="0.2">
      <c r="A3608" s="14">
        <f>+'Daily Rainfall Data Since 2002'!B3607</f>
        <v>41058</v>
      </c>
      <c r="B3608" s="6">
        <f>+'Daily Rainfall Data Since 2002'!C3607</f>
        <v>0</v>
      </c>
      <c r="C3608" s="17">
        <f t="shared" si="142"/>
        <v>246.00000000000003</v>
      </c>
      <c r="D3608" s="19">
        <f t="shared" si="143"/>
        <v>201205</v>
      </c>
    </row>
    <row r="3609" spans="1:4" x14ac:dyDescent="0.2">
      <c r="A3609" s="14">
        <f>+'Daily Rainfall Data Since 2002'!B3608</f>
        <v>41059</v>
      </c>
      <c r="B3609" s="6">
        <f>+'Daily Rainfall Data Since 2002'!C3608</f>
        <v>14.8</v>
      </c>
      <c r="C3609" s="17">
        <f t="shared" si="142"/>
        <v>260.8</v>
      </c>
      <c r="D3609" s="19">
        <f t="shared" si="143"/>
        <v>201205</v>
      </c>
    </row>
    <row r="3610" spans="1:4" x14ac:dyDescent="0.2">
      <c r="A3610" s="14">
        <f>+'Daily Rainfall Data Since 2002'!B3609</f>
        <v>41060</v>
      </c>
      <c r="B3610" s="6">
        <f>+'Daily Rainfall Data Since 2002'!C3609</f>
        <v>15.8</v>
      </c>
      <c r="C3610" s="17">
        <f t="shared" si="142"/>
        <v>276.60000000000002</v>
      </c>
      <c r="D3610" s="19">
        <f t="shared" si="143"/>
        <v>201205</v>
      </c>
    </row>
    <row r="3611" spans="1:4" x14ac:dyDescent="0.2">
      <c r="A3611" s="14">
        <f>+'Daily Rainfall Data Since 2002'!B3610</f>
        <v>41061</v>
      </c>
      <c r="B3611" s="6">
        <f>+'Daily Rainfall Data Since 2002'!C3610</f>
        <v>3.8</v>
      </c>
      <c r="C3611" s="17">
        <f t="shared" si="142"/>
        <v>280.40000000000003</v>
      </c>
      <c r="D3611" s="19">
        <f t="shared" si="143"/>
        <v>201206</v>
      </c>
    </row>
    <row r="3612" spans="1:4" x14ac:dyDescent="0.2">
      <c r="A3612" s="14">
        <f>+'Daily Rainfall Data Since 2002'!B3611</f>
        <v>41062</v>
      </c>
      <c r="B3612" s="6">
        <f>+'Daily Rainfall Data Since 2002'!C3611</f>
        <v>5.9</v>
      </c>
      <c r="C3612" s="17">
        <f t="shared" si="142"/>
        <v>286.3</v>
      </c>
      <c r="D3612" s="19">
        <f t="shared" si="143"/>
        <v>201206</v>
      </c>
    </row>
    <row r="3613" spans="1:4" x14ac:dyDescent="0.2">
      <c r="A3613" s="14">
        <f>+'Daily Rainfall Data Since 2002'!B3612</f>
        <v>41063</v>
      </c>
      <c r="B3613" s="6">
        <f>+'Daily Rainfall Data Since 2002'!C3612</f>
        <v>0</v>
      </c>
      <c r="C3613" s="17">
        <f t="shared" si="142"/>
        <v>286.3</v>
      </c>
      <c r="D3613" s="19">
        <f t="shared" si="143"/>
        <v>201206</v>
      </c>
    </row>
    <row r="3614" spans="1:4" x14ac:dyDescent="0.2">
      <c r="A3614" s="14">
        <f>+'Daily Rainfall Data Since 2002'!B3613</f>
        <v>41064</v>
      </c>
      <c r="B3614" s="6">
        <f>+'Daily Rainfall Data Since 2002'!C3613</f>
        <v>9.4</v>
      </c>
      <c r="C3614" s="17">
        <f t="shared" si="142"/>
        <v>295.7</v>
      </c>
      <c r="D3614" s="19">
        <f t="shared" si="143"/>
        <v>201206</v>
      </c>
    </row>
    <row r="3615" spans="1:4" x14ac:dyDescent="0.2">
      <c r="A3615" s="14">
        <f>+'Daily Rainfall Data Since 2002'!B3614</f>
        <v>41065</v>
      </c>
      <c r="B3615" s="6">
        <f>+'Daily Rainfall Data Since 2002'!C3614</f>
        <v>11.2</v>
      </c>
      <c r="C3615" s="17">
        <f t="shared" si="142"/>
        <v>306.89999999999998</v>
      </c>
      <c r="D3615" s="19">
        <f t="shared" si="143"/>
        <v>201206</v>
      </c>
    </row>
    <row r="3616" spans="1:4" x14ac:dyDescent="0.2">
      <c r="A3616" s="14">
        <f>+'Daily Rainfall Data Since 2002'!B3615</f>
        <v>41066</v>
      </c>
      <c r="B3616" s="6">
        <f>+'Daily Rainfall Data Since 2002'!C3615</f>
        <v>0</v>
      </c>
      <c r="C3616" s="17">
        <f t="shared" si="142"/>
        <v>306.89999999999998</v>
      </c>
      <c r="D3616" s="19">
        <f t="shared" si="143"/>
        <v>201206</v>
      </c>
    </row>
    <row r="3617" spans="1:4" x14ac:dyDescent="0.2">
      <c r="A3617" s="14">
        <f>+'Daily Rainfall Data Since 2002'!B3616</f>
        <v>41067</v>
      </c>
      <c r="B3617" s="6">
        <f>+'Daily Rainfall Data Since 2002'!C3616</f>
        <v>3.2</v>
      </c>
      <c r="C3617" s="17">
        <f t="shared" si="142"/>
        <v>310.09999999999997</v>
      </c>
      <c r="D3617" s="19">
        <f t="shared" si="143"/>
        <v>201206</v>
      </c>
    </row>
    <row r="3618" spans="1:4" x14ac:dyDescent="0.2">
      <c r="A3618" s="14">
        <f>+'Daily Rainfall Data Since 2002'!B3617</f>
        <v>41068</v>
      </c>
      <c r="B3618" s="6">
        <f>+'Daily Rainfall Data Since 2002'!C3617</f>
        <v>8.1</v>
      </c>
      <c r="C3618" s="17">
        <f t="shared" si="142"/>
        <v>318.2</v>
      </c>
      <c r="D3618" s="19">
        <f t="shared" si="143"/>
        <v>201206</v>
      </c>
    </row>
    <row r="3619" spans="1:4" x14ac:dyDescent="0.2">
      <c r="A3619" s="14">
        <f>+'Daily Rainfall Data Since 2002'!B3618</f>
        <v>41069</v>
      </c>
      <c r="B3619" s="6">
        <f>+'Daily Rainfall Data Since 2002'!C3618</f>
        <v>17.3</v>
      </c>
      <c r="C3619" s="17">
        <f t="shared" si="142"/>
        <v>335.5</v>
      </c>
      <c r="D3619" s="19">
        <f t="shared" si="143"/>
        <v>201206</v>
      </c>
    </row>
    <row r="3620" spans="1:4" x14ac:dyDescent="0.2">
      <c r="A3620" s="14">
        <f>+'Daily Rainfall Data Since 2002'!B3619</f>
        <v>41070</v>
      </c>
      <c r="B3620" s="6">
        <f>+'Daily Rainfall Data Since 2002'!C3619</f>
        <v>0</v>
      </c>
      <c r="C3620" s="17">
        <f t="shared" si="142"/>
        <v>335.5</v>
      </c>
      <c r="D3620" s="19">
        <f t="shared" si="143"/>
        <v>201206</v>
      </c>
    </row>
    <row r="3621" spans="1:4" x14ac:dyDescent="0.2">
      <c r="A3621" s="14">
        <f>+'Daily Rainfall Data Since 2002'!B3620</f>
        <v>41071</v>
      </c>
      <c r="B3621" s="6">
        <f>+'Daily Rainfall Data Since 2002'!C3620</f>
        <v>15</v>
      </c>
      <c r="C3621" s="17">
        <f t="shared" si="142"/>
        <v>350.5</v>
      </c>
      <c r="D3621" s="19">
        <f t="shared" si="143"/>
        <v>201206</v>
      </c>
    </row>
    <row r="3622" spans="1:4" x14ac:dyDescent="0.2">
      <c r="A3622" s="14">
        <f>+'Daily Rainfall Data Since 2002'!B3621</f>
        <v>41072</v>
      </c>
      <c r="B3622" s="6">
        <f>+'Daily Rainfall Data Since 2002'!C3621</f>
        <v>4.5</v>
      </c>
      <c r="C3622" s="17">
        <f t="shared" si="142"/>
        <v>355</v>
      </c>
      <c r="D3622" s="19">
        <f t="shared" si="143"/>
        <v>201206</v>
      </c>
    </row>
    <row r="3623" spans="1:4" x14ac:dyDescent="0.2">
      <c r="A3623" s="14">
        <f>+'Daily Rainfall Data Since 2002'!B3622</f>
        <v>41073</v>
      </c>
      <c r="B3623" s="6">
        <f>+'Daily Rainfall Data Since 2002'!C3622</f>
        <v>0</v>
      </c>
      <c r="C3623" s="17">
        <f t="shared" si="142"/>
        <v>355</v>
      </c>
      <c r="D3623" s="19">
        <f t="shared" si="143"/>
        <v>201206</v>
      </c>
    </row>
    <row r="3624" spans="1:4" x14ac:dyDescent="0.2">
      <c r="A3624" s="14">
        <f>+'Daily Rainfall Data Since 2002'!B3623</f>
        <v>41074</v>
      </c>
      <c r="B3624" s="6">
        <f>+'Daily Rainfall Data Since 2002'!C3623</f>
        <v>30.2</v>
      </c>
      <c r="C3624" s="17">
        <f t="shared" si="142"/>
        <v>385.2</v>
      </c>
      <c r="D3624" s="19">
        <f t="shared" si="143"/>
        <v>201206</v>
      </c>
    </row>
    <row r="3625" spans="1:4" x14ac:dyDescent="0.2">
      <c r="A3625" s="14">
        <f>+'Daily Rainfall Data Since 2002'!B3624</f>
        <v>41075</v>
      </c>
      <c r="B3625" s="6">
        <f>+'Daily Rainfall Data Since 2002'!C3624</f>
        <v>24</v>
      </c>
      <c r="C3625" s="17">
        <f t="shared" si="142"/>
        <v>409.2</v>
      </c>
      <c r="D3625" s="19">
        <f t="shared" si="143"/>
        <v>201206</v>
      </c>
    </row>
    <row r="3626" spans="1:4" x14ac:dyDescent="0.2">
      <c r="A3626" s="14">
        <f>+'Daily Rainfall Data Since 2002'!B3625</f>
        <v>41076</v>
      </c>
      <c r="B3626" s="6">
        <f>+'Daily Rainfall Data Since 2002'!C3625</f>
        <v>30.6</v>
      </c>
      <c r="C3626" s="17">
        <f t="shared" si="142"/>
        <v>439.8</v>
      </c>
      <c r="D3626" s="19">
        <f t="shared" si="143"/>
        <v>201206</v>
      </c>
    </row>
    <row r="3627" spans="1:4" x14ac:dyDescent="0.2">
      <c r="A3627" s="14">
        <f>+'Daily Rainfall Data Since 2002'!B3626</f>
        <v>41077</v>
      </c>
      <c r="B3627" s="6">
        <f>+'Daily Rainfall Data Since 2002'!C3626</f>
        <v>2</v>
      </c>
      <c r="C3627" s="17">
        <f t="shared" si="142"/>
        <v>441.8</v>
      </c>
      <c r="D3627" s="19">
        <f t="shared" si="143"/>
        <v>201206</v>
      </c>
    </row>
    <row r="3628" spans="1:4" x14ac:dyDescent="0.2">
      <c r="A3628" s="14">
        <f>+'Daily Rainfall Data Since 2002'!B3627</f>
        <v>41078</v>
      </c>
      <c r="B3628" s="6">
        <f>+'Daily Rainfall Data Since 2002'!C3627</f>
        <v>0</v>
      </c>
      <c r="C3628" s="17">
        <f t="shared" si="142"/>
        <v>441.8</v>
      </c>
      <c r="D3628" s="19">
        <f t="shared" si="143"/>
        <v>201206</v>
      </c>
    </row>
    <row r="3629" spans="1:4" x14ac:dyDescent="0.2">
      <c r="A3629" s="14">
        <f>+'Daily Rainfall Data Since 2002'!B3628</f>
        <v>41079</v>
      </c>
      <c r="B3629" s="6">
        <f>+'Daily Rainfall Data Since 2002'!C3628</f>
        <v>48.5</v>
      </c>
      <c r="C3629" s="17">
        <f t="shared" si="142"/>
        <v>490.3</v>
      </c>
      <c r="D3629" s="19">
        <f t="shared" si="143"/>
        <v>201206</v>
      </c>
    </row>
    <row r="3630" spans="1:4" x14ac:dyDescent="0.2">
      <c r="A3630" s="14">
        <f>+'Daily Rainfall Data Since 2002'!B3629</f>
        <v>41080</v>
      </c>
      <c r="B3630" s="6">
        <f>+'Daily Rainfall Data Since 2002'!C3629</f>
        <v>20.2</v>
      </c>
      <c r="C3630" s="17">
        <f t="shared" si="142"/>
        <v>510.5</v>
      </c>
      <c r="D3630" s="19">
        <f t="shared" si="143"/>
        <v>201206</v>
      </c>
    </row>
    <row r="3631" spans="1:4" x14ac:dyDescent="0.2">
      <c r="A3631" s="14">
        <f>+'Daily Rainfall Data Since 2002'!B3630</f>
        <v>41081</v>
      </c>
      <c r="B3631" s="6">
        <f>+'Daily Rainfall Data Since 2002'!C3630</f>
        <v>12.8</v>
      </c>
      <c r="C3631" s="17">
        <f t="shared" si="142"/>
        <v>523.29999999999995</v>
      </c>
      <c r="D3631" s="19">
        <f t="shared" si="143"/>
        <v>201206</v>
      </c>
    </row>
    <row r="3632" spans="1:4" x14ac:dyDescent="0.2">
      <c r="A3632" s="14">
        <f>+'Daily Rainfall Data Since 2002'!B3631</f>
        <v>41082</v>
      </c>
      <c r="B3632" s="6">
        <f>+'Daily Rainfall Data Since 2002'!C3631</f>
        <v>0.6</v>
      </c>
      <c r="C3632" s="17">
        <f t="shared" si="142"/>
        <v>523.9</v>
      </c>
      <c r="D3632" s="19">
        <f t="shared" si="143"/>
        <v>201206</v>
      </c>
    </row>
    <row r="3633" spans="1:4" x14ac:dyDescent="0.2">
      <c r="A3633" s="14">
        <f>+'Daily Rainfall Data Since 2002'!B3632</f>
        <v>41083</v>
      </c>
      <c r="B3633" s="6">
        <f>+'Daily Rainfall Data Since 2002'!C3632</f>
        <v>0</v>
      </c>
      <c r="C3633" s="17">
        <f t="shared" si="142"/>
        <v>523.9</v>
      </c>
      <c r="D3633" s="19">
        <f t="shared" si="143"/>
        <v>201206</v>
      </c>
    </row>
    <row r="3634" spans="1:4" x14ac:dyDescent="0.2">
      <c r="A3634" s="14">
        <f>+'Daily Rainfall Data Since 2002'!B3633</f>
        <v>41084</v>
      </c>
      <c r="B3634" s="6">
        <f>+'Daily Rainfall Data Since 2002'!C3633</f>
        <v>40</v>
      </c>
      <c r="C3634" s="17">
        <f t="shared" si="142"/>
        <v>563.9</v>
      </c>
      <c r="D3634" s="19">
        <f t="shared" si="143"/>
        <v>201206</v>
      </c>
    </row>
    <row r="3635" spans="1:4" x14ac:dyDescent="0.2">
      <c r="A3635" s="14">
        <f>+'Daily Rainfall Data Since 2002'!B3634</f>
        <v>41085</v>
      </c>
      <c r="B3635" s="6">
        <f>+'Daily Rainfall Data Since 2002'!C3634</f>
        <v>32.6</v>
      </c>
      <c r="C3635" s="17">
        <f t="shared" si="142"/>
        <v>596.5</v>
      </c>
      <c r="D3635" s="19">
        <f t="shared" si="143"/>
        <v>201206</v>
      </c>
    </row>
    <row r="3636" spans="1:4" x14ac:dyDescent="0.2">
      <c r="A3636" s="14">
        <f>+'Daily Rainfall Data Since 2002'!B3635</f>
        <v>41086</v>
      </c>
      <c r="B3636" s="6">
        <f>+'Daily Rainfall Data Since 2002'!C3635</f>
        <v>8</v>
      </c>
      <c r="C3636" s="17">
        <f t="shared" si="142"/>
        <v>604.5</v>
      </c>
      <c r="D3636" s="19">
        <f t="shared" si="143"/>
        <v>201206</v>
      </c>
    </row>
    <row r="3637" spans="1:4" x14ac:dyDescent="0.2">
      <c r="A3637" s="14">
        <f>+'Daily Rainfall Data Since 2002'!B3636</f>
        <v>41087</v>
      </c>
      <c r="B3637" s="6">
        <f>+'Daily Rainfall Data Since 2002'!C3636</f>
        <v>0.5</v>
      </c>
      <c r="C3637" s="17">
        <f t="shared" si="142"/>
        <v>605</v>
      </c>
      <c r="D3637" s="19">
        <f t="shared" si="143"/>
        <v>201206</v>
      </c>
    </row>
    <row r="3638" spans="1:4" x14ac:dyDescent="0.2">
      <c r="A3638" s="14">
        <f>+'Daily Rainfall Data Since 2002'!B3637</f>
        <v>41088</v>
      </c>
      <c r="B3638" s="6">
        <f>+'Daily Rainfall Data Since 2002'!C3637</f>
        <v>0</v>
      </c>
      <c r="C3638" s="17">
        <f t="shared" si="142"/>
        <v>605</v>
      </c>
      <c r="D3638" s="19">
        <f t="shared" si="143"/>
        <v>201206</v>
      </c>
    </row>
    <row r="3639" spans="1:4" x14ac:dyDescent="0.2">
      <c r="A3639" s="14">
        <f>+'Daily Rainfall Data Since 2002'!B3638</f>
        <v>41089</v>
      </c>
      <c r="B3639" s="6">
        <f>+'Daily Rainfall Data Since 2002'!C3638</f>
        <v>18.399999999999999</v>
      </c>
      <c r="C3639" s="17">
        <f t="shared" si="142"/>
        <v>623.4</v>
      </c>
      <c r="D3639" s="19">
        <f t="shared" si="143"/>
        <v>201206</v>
      </c>
    </row>
    <row r="3640" spans="1:4" x14ac:dyDescent="0.2">
      <c r="A3640" s="14">
        <f>+'Daily Rainfall Data Since 2002'!B3639</f>
        <v>41090</v>
      </c>
      <c r="B3640" s="6">
        <f>+'Daily Rainfall Data Since 2002'!C3639</f>
        <v>30</v>
      </c>
      <c r="C3640" s="17">
        <f t="shared" si="142"/>
        <v>653.4</v>
      </c>
      <c r="D3640" s="19">
        <f t="shared" si="143"/>
        <v>201206</v>
      </c>
    </row>
    <row r="3641" spans="1:4" x14ac:dyDescent="0.2">
      <c r="A3641" s="14">
        <f>+'Daily Rainfall Data Since 2002'!B3640</f>
        <v>41091</v>
      </c>
      <c r="B3641" s="6">
        <f>+'Daily Rainfall Data Since 2002'!C3640</f>
        <v>32</v>
      </c>
      <c r="C3641" s="17">
        <f t="shared" si="142"/>
        <v>685.4</v>
      </c>
      <c r="D3641" s="19">
        <f t="shared" si="143"/>
        <v>201207</v>
      </c>
    </row>
    <row r="3642" spans="1:4" x14ac:dyDescent="0.2">
      <c r="A3642" s="14">
        <f>+'Daily Rainfall Data Since 2002'!B3641</f>
        <v>41092</v>
      </c>
      <c r="B3642" s="6">
        <f>+'Daily Rainfall Data Since 2002'!C3641</f>
        <v>0</v>
      </c>
      <c r="C3642" s="17">
        <f t="shared" si="142"/>
        <v>685.4</v>
      </c>
      <c r="D3642" s="19">
        <f t="shared" si="143"/>
        <v>201207</v>
      </c>
    </row>
    <row r="3643" spans="1:4" x14ac:dyDescent="0.2">
      <c r="A3643" s="14">
        <f>+'Daily Rainfall Data Since 2002'!B3642</f>
        <v>41093</v>
      </c>
      <c r="B3643" s="6">
        <f>+'Daily Rainfall Data Since 2002'!C3642</f>
        <v>8.8000000000000007</v>
      </c>
      <c r="C3643" s="17">
        <f t="shared" si="142"/>
        <v>694.19999999999993</v>
      </c>
      <c r="D3643" s="19">
        <f t="shared" si="143"/>
        <v>201207</v>
      </c>
    </row>
    <row r="3644" spans="1:4" x14ac:dyDescent="0.2">
      <c r="A3644" s="14">
        <f>+'Daily Rainfall Data Since 2002'!B3643</f>
        <v>41094</v>
      </c>
      <c r="B3644" s="6">
        <f>+'Daily Rainfall Data Since 2002'!C3643</f>
        <v>10</v>
      </c>
      <c r="C3644" s="17">
        <f t="shared" si="142"/>
        <v>704.19999999999993</v>
      </c>
      <c r="D3644" s="19">
        <f t="shared" si="143"/>
        <v>201207</v>
      </c>
    </row>
    <row r="3645" spans="1:4" x14ac:dyDescent="0.2">
      <c r="A3645" s="14">
        <f>+'Daily Rainfall Data Since 2002'!B3644</f>
        <v>41095</v>
      </c>
      <c r="B3645" s="6">
        <f>+'Daily Rainfall Data Since 2002'!C3644</f>
        <v>23.6</v>
      </c>
      <c r="C3645" s="17">
        <f t="shared" si="142"/>
        <v>727.8</v>
      </c>
      <c r="D3645" s="19">
        <f t="shared" si="143"/>
        <v>201207</v>
      </c>
    </row>
    <row r="3646" spans="1:4" x14ac:dyDescent="0.2">
      <c r="A3646" s="14">
        <f>+'Daily Rainfall Data Since 2002'!B3645</f>
        <v>41096</v>
      </c>
      <c r="B3646" s="6">
        <f>+'Daily Rainfall Data Since 2002'!C3645</f>
        <v>31</v>
      </c>
      <c r="C3646" s="17">
        <f t="shared" si="142"/>
        <v>758.8</v>
      </c>
      <c r="D3646" s="19">
        <f t="shared" si="143"/>
        <v>201207</v>
      </c>
    </row>
    <row r="3647" spans="1:4" x14ac:dyDescent="0.2">
      <c r="A3647" s="14">
        <f>+'Daily Rainfall Data Since 2002'!B3646</f>
        <v>41097</v>
      </c>
      <c r="B3647" s="6">
        <f>+'Daily Rainfall Data Since 2002'!C3646</f>
        <v>50</v>
      </c>
      <c r="C3647" s="17">
        <f t="shared" si="142"/>
        <v>808.8</v>
      </c>
      <c r="D3647" s="19">
        <f t="shared" si="143"/>
        <v>201207</v>
      </c>
    </row>
    <row r="3648" spans="1:4" x14ac:dyDescent="0.2">
      <c r="A3648" s="14">
        <f>+'Daily Rainfall Data Since 2002'!B3647</f>
        <v>41098</v>
      </c>
      <c r="B3648" s="6">
        <f>+'Daily Rainfall Data Since 2002'!C3647</f>
        <v>0</v>
      </c>
      <c r="C3648" s="17">
        <f t="shared" ref="C3648:C3711" si="144">IF(B3648="nd",0, IF(B3648="T",0,B3648))+C3647</f>
        <v>808.8</v>
      </c>
      <c r="D3648" s="19">
        <f t="shared" si="143"/>
        <v>201207</v>
      </c>
    </row>
    <row r="3649" spans="1:4" x14ac:dyDescent="0.2">
      <c r="A3649" s="14">
        <f>+'Daily Rainfall Data Since 2002'!B3648</f>
        <v>41099</v>
      </c>
      <c r="B3649" s="6">
        <f>+'Daily Rainfall Data Since 2002'!C3648</f>
        <v>122</v>
      </c>
      <c r="C3649" s="17">
        <f t="shared" si="144"/>
        <v>930.8</v>
      </c>
      <c r="D3649" s="19">
        <f t="shared" si="143"/>
        <v>201207</v>
      </c>
    </row>
    <row r="3650" spans="1:4" x14ac:dyDescent="0.2">
      <c r="A3650" s="14">
        <f>+'Daily Rainfall Data Since 2002'!B3649</f>
        <v>41100</v>
      </c>
      <c r="B3650" s="6">
        <f>+'Daily Rainfall Data Since 2002'!C3649</f>
        <v>9</v>
      </c>
      <c r="C3650" s="17">
        <f t="shared" si="144"/>
        <v>939.8</v>
      </c>
      <c r="D3650" s="19">
        <f t="shared" si="143"/>
        <v>201207</v>
      </c>
    </row>
    <row r="3651" spans="1:4" x14ac:dyDescent="0.2">
      <c r="A3651" s="14">
        <f>+'Daily Rainfall Data Since 2002'!B3650</f>
        <v>41101</v>
      </c>
      <c r="B3651" s="6">
        <f>+'Daily Rainfall Data Since 2002'!C3650</f>
        <v>0</v>
      </c>
      <c r="C3651" s="17">
        <f t="shared" si="144"/>
        <v>939.8</v>
      </c>
      <c r="D3651" s="19">
        <f t="shared" si="143"/>
        <v>201207</v>
      </c>
    </row>
    <row r="3652" spans="1:4" x14ac:dyDescent="0.2">
      <c r="A3652" s="14">
        <f>+'Daily Rainfall Data Since 2002'!B3651</f>
        <v>41102</v>
      </c>
      <c r="B3652" s="6">
        <f>+'Daily Rainfall Data Since 2002'!C3651</f>
        <v>0</v>
      </c>
      <c r="C3652" s="17">
        <f t="shared" si="144"/>
        <v>939.8</v>
      </c>
      <c r="D3652" s="19">
        <f t="shared" si="143"/>
        <v>201207</v>
      </c>
    </row>
    <row r="3653" spans="1:4" x14ac:dyDescent="0.2">
      <c r="A3653" s="14">
        <f>+'Daily Rainfall Data Since 2002'!B3652</f>
        <v>41103</v>
      </c>
      <c r="B3653" s="6">
        <f>+'Daily Rainfall Data Since 2002'!C3652</f>
        <v>0</v>
      </c>
      <c r="C3653" s="17">
        <f t="shared" si="144"/>
        <v>939.8</v>
      </c>
      <c r="D3653" s="19">
        <f t="shared" si="143"/>
        <v>201207</v>
      </c>
    </row>
    <row r="3654" spans="1:4" x14ac:dyDescent="0.2">
      <c r="A3654" s="14">
        <f>+'Daily Rainfall Data Since 2002'!B3653</f>
        <v>41104</v>
      </c>
      <c r="B3654" s="6">
        <f>+'Daily Rainfall Data Since 2002'!C3653</f>
        <v>20</v>
      </c>
      <c r="C3654" s="17">
        <f t="shared" si="144"/>
        <v>959.8</v>
      </c>
      <c r="D3654" s="19">
        <f t="shared" si="143"/>
        <v>201207</v>
      </c>
    </row>
    <row r="3655" spans="1:4" x14ac:dyDescent="0.2">
      <c r="A3655" s="14">
        <f>+'Daily Rainfall Data Since 2002'!B3654</f>
        <v>41105</v>
      </c>
      <c r="B3655" s="6">
        <f>+'Daily Rainfall Data Since 2002'!C3654</f>
        <v>27.6</v>
      </c>
      <c r="C3655" s="17">
        <f t="shared" si="144"/>
        <v>987.4</v>
      </c>
      <c r="D3655" s="19">
        <f t="shared" si="143"/>
        <v>201207</v>
      </c>
    </row>
    <row r="3656" spans="1:4" x14ac:dyDescent="0.2">
      <c r="A3656" s="14">
        <f>+'Daily Rainfall Data Since 2002'!B3655</f>
        <v>41106</v>
      </c>
      <c r="B3656" s="6">
        <f>+'Daily Rainfall Data Since 2002'!C3655</f>
        <v>0</v>
      </c>
      <c r="C3656" s="17">
        <f t="shared" si="144"/>
        <v>987.4</v>
      </c>
      <c r="D3656" s="19">
        <f t="shared" si="143"/>
        <v>201207</v>
      </c>
    </row>
    <row r="3657" spans="1:4" x14ac:dyDescent="0.2">
      <c r="A3657" s="14">
        <f>+'Daily Rainfall Data Since 2002'!B3656</f>
        <v>41107</v>
      </c>
      <c r="B3657" s="6">
        <f>+'Daily Rainfall Data Since 2002'!C3656</f>
        <v>8.4</v>
      </c>
      <c r="C3657" s="17">
        <f t="shared" si="144"/>
        <v>995.8</v>
      </c>
      <c r="D3657" s="19">
        <f t="shared" si="143"/>
        <v>201207</v>
      </c>
    </row>
    <row r="3658" spans="1:4" x14ac:dyDescent="0.2">
      <c r="A3658" s="14">
        <f>+'Daily Rainfall Data Since 2002'!B3657</f>
        <v>41108</v>
      </c>
      <c r="B3658" s="6">
        <f>+'Daily Rainfall Data Since 2002'!C3657</f>
        <v>21.6</v>
      </c>
      <c r="C3658" s="17">
        <f t="shared" si="144"/>
        <v>1017.4</v>
      </c>
      <c r="D3658" s="19">
        <f t="shared" si="143"/>
        <v>201207</v>
      </c>
    </row>
    <row r="3659" spans="1:4" x14ac:dyDescent="0.2">
      <c r="A3659" s="14">
        <f>+'Daily Rainfall Data Since 2002'!B3658</f>
        <v>41109</v>
      </c>
      <c r="B3659" s="6">
        <f>+'Daily Rainfall Data Since 2002'!C3658</f>
        <v>27</v>
      </c>
      <c r="C3659" s="17">
        <f t="shared" si="144"/>
        <v>1044.4000000000001</v>
      </c>
      <c r="D3659" s="19">
        <f t="shared" si="143"/>
        <v>201207</v>
      </c>
    </row>
    <row r="3660" spans="1:4" x14ac:dyDescent="0.2">
      <c r="A3660" s="14">
        <f>+'Daily Rainfall Data Since 2002'!B3659</f>
        <v>41110</v>
      </c>
      <c r="B3660" s="6">
        <f>+'Daily Rainfall Data Since 2002'!C3659</f>
        <v>21.8</v>
      </c>
      <c r="C3660" s="17">
        <f t="shared" si="144"/>
        <v>1066.2</v>
      </c>
      <c r="D3660" s="19">
        <f t="shared" si="143"/>
        <v>201207</v>
      </c>
    </row>
    <row r="3661" spans="1:4" x14ac:dyDescent="0.2">
      <c r="A3661" s="14">
        <f>+'Daily Rainfall Data Since 2002'!B3660</f>
        <v>41111</v>
      </c>
      <c r="B3661" s="6">
        <f>+'Daily Rainfall Data Since 2002'!C3660</f>
        <v>0</v>
      </c>
      <c r="C3661" s="17">
        <f t="shared" si="144"/>
        <v>1066.2</v>
      </c>
      <c r="D3661" s="19">
        <f t="shared" si="143"/>
        <v>201207</v>
      </c>
    </row>
    <row r="3662" spans="1:4" x14ac:dyDescent="0.2">
      <c r="A3662" s="14">
        <f>+'Daily Rainfall Data Since 2002'!B3661</f>
        <v>41112</v>
      </c>
      <c r="B3662" s="6">
        <f>+'Daily Rainfall Data Since 2002'!C3661</f>
        <v>21</v>
      </c>
      <c r="C3662" s="17">
        <f t="shared" si="144"/>
        <v>1087.2</v>
      </c>
      <c r="D3662" s="19">
        <f t="shared" si="143"/>
        <v>201207</v>
      </c>
    </row>
    <row r="3663" spans="1:4" x14ac:dyDescent="0.2">
      <c r="A3663" s="14">
        <f>+'Daily Rainfall Data Since 2002'!B3662</f>
        <v>41113</v>
      </c>
      <c r="B3663" s="6">
        <f>+'Daily Rainfall Data Since 2002'!C3662</f>
        <v>12</v>
      </c>
      <c r="C3663" s="17">
        <f t="shared" si="144"/>
        <v>1099.2</v>
      </c>
      <c r="D3663" s="19">
        <f t="shared" si="143"/>
        <v>201207</v>
      </c>
    </row>
    <row r="3664" spans="1:4" x14ac:dyDescent="0.2">
      <c r="A3664" s="14">
        <f>+'Daily Rainfall Data Since 2002'!B3663</f>
        <v>41114</v>
      </c>
      <c r="B3664" s="6">
        <f>+'Daily Rainfall Data Since 2002'!C3663</f>
        <v>22.4</v>
      </c>
      <c r="C3664" s="17">
        <f t="shared" si="144"/>
        <v>1121.6000000000001</v>
      </c>
      <c r="D3664" s="19">
        <f t="shared" si="143"/>
        <v>201207</v>
      </c>
    </row>
    <row r="3665" spans="1:4" x14ac:dyDescent="0.2">
      <c r="A3665" s="14">
        <f>+'Daily Rainfall Data Since 2002'!B3664</f>
        <v>41115</v>
      </c>
      <c r="B3665" s="6">
        <f>+'Daily Rainfall Data Since 2002'!C3664</f>
        <v>7.8</v>
      </c>
      <c r="C3665" s="17">
        <f t="shared" si="144"/>
        <v>1129.4000000000001</v>
      </c>
      <c r="D3665" s="19">
        <f t="shared" si="143"/>
        <v>201207</v>
      </c>
    </row>
    <row r="3666" spans="1:4" x14ac:dyDescent="0.2">
      <c r="A3666" s="14">
        <f>+'Daily Rainfall Data Since 2002'!B3665</f>
        <v>41116</v>
      </c>
      <c r="B3666" s="6">
        <f>+'Daily Rainfall Data Since 2002'!C3665</f>
        <v>0</v>
      </c>
      <c r="C3666" s="17">
        <f t="shared" si="144"/>
        <v>1129.4000000000001</v>
      </c>
      <c r="D3666" s="19">
        <f t="shared" si="143"/>
        <v>201207</v>
      </c>
    </row>
    <row r="3667" spans="1:4" x14ac:dyDescent="0.2">
      <c r="A3667" s="14">
        <f>+'Daily Rainfall Data Since 2002'!B3666</f>
        <v>41117</v>
      </c>
      <c r="B3667" s="6">
        <f>+'Daily Rainfall Data Since 2002'!C3666</f>
        <v>10</v>
      </c>
      <c r="C3667" s="17">
        <f t="shared" si="144"/>
        <v>1139.4000000000001</v>
      </c>
      <c r="D3667" s="19">
        <f t="shared" ref="D3667:D3730" si="145">+YEAR(A3667)*100+MONTH(A3667)</f>
        <v>201207</v>
      </c>
    </row>
    <row r="3668" spans="1:4" x14ac:dyDescent="0.2">
      <c r="A3668" s="14">
        <f>+'Daily Rainfall Data Since 2002'!B3667</f>
        <v>41118</v>
      </c>
      <c r="B3668" s="6">
        <f>+'Daily Rainfall Data Since 2002'!C3667</f>
        <v>39</v>
      </c>
      <c r="C3668" s="17">
        <f t="shared" si="144"/>
        <v>1178.4000000000001</v>
      </c>
      <c r="D3668" s="19">
        <f t="shared" si="145"/>
        <v>201207</v>
      </c>
    </row>
    <row r="3669" spans="1:4" x14ac:dyDescent="0.2">
      <c r="A3669" s="14">
        <f>+'Daily Rainfall Data Since 2002'!B3668</f>
        <v>41119</v>
      </c>
      <c r="B3669" s="6">
        <f>+'Daily Rainfall Data Since 2002'!C3668</f>
        <v>15</v>
      </c>
      <c r="C3669" s="17">
        <f t="shared" si="144"/>
        <v>1193.4000000000001</v>
      </c>
      <c r="D3669" s="19">
        <f t="shared" si="145"/>
        <v>201207</v>
      </c>
    </row>
    <row r="3670" spans="1:4" x14ac:dyDescent="0.2">
      <c r="A3670" s="14">
        <f>+'Daily Rainfall Data Since 2002'!B3669</f>
        <v>41120</v>
      </c>
      <c r="B3670" s="6">
        <f>+'Daily Rainfall Data Since 2002'!C3669</f>
        <v>26.8</v>
      </c>
      <c r="C3670" s="17">
        <f t="shared" si="144"/>
        <v>1220.2</v>
      </c>
      <c r="D3670" s="19">
        <f t="shared" si="145"/>
        <v>201207</v>
      </c>
    </row>
    <row r="3671" spans="1:4" x14ac:dyDescent="0.2">
      <c r="A3671" s="14">
        <f>+'Daily Rainfall Data Since 2002'!B3670</f>
        <v>41121</v>
      </c>
      <c r="B3671" s="6">
        <f>+'Daily Rainfall Data Since 2002'!C3670</f>
        <v>77</v>
      </c>
      <c r="C3671" s="17">
        <f t="shared" si="144"/>
        <v>1297.2</v>
      </c>
      <c r="D3671" s="19">
        <f t="shared" si="145"/>
        <v>201207</v>
      </c>
    </row>
    <row r="3672" spans="1:4" x14ac:dyDescent="0.2">
      <c r="A3672" s="14">
        <f>+'Daily Rainfall Data Since 2002'!B3671</f>
        <v>41122</v>
      </c>
      <c r="B3672" s="6">
        <f>+'Daily Rainfall Data Since 2002'!C3671</f>
        <v>77</v>
      </c>
      <c r="C3672" s="17">
        <f t="shared" si="144"/>
        <v>1374.2</v>
      </c>
      <c r="D3672" s="19">
        <f t="shared" si="145"/>
        <v>201208</v>
      </c>
    </row>
    <row r="3673" spans="1:4" x14ac:dyDescent="0.2">
      <c r="A3673" s="14">
        <f>+'Daily Rainfall Data Since 2002'!B3672</f>
        <v>41123</v>
      </c>
      <c r="B3673" s="6">
        <f>+'Daily Rainfall Data Since 2002'!C3672</f>
        <v>3.8</v>
      </c>
      <c r="C3673" s="17">
        <f t="shared" si="144"/>
        <v>1378</v>
      </c>
      <c r="D3673" s="19">
        <f t="shared" si="145"/>
        <v>201208</v>
      </c>
    </row>
    <row r="3674" spans="1:4" x14ac:dyDescent="0.2">
      <c r="A3674" s="14">
        <f>+'Daily Rainfall Data Since 2002'!B3673</f>
        <v>41124</v>
      </c>
      <c r="B3674" s="6">
        <f>+'Daily Rainfall Data Since 2002'!C3673</f>
        <v>30.6</v>
      </c>
      <c r="C3674" s="17">
        <f t="shared" si="144"/>
        <v>1408.6</v>
      </c>
      <c r="D3674" s="19">
        <f t="shared" si="145"/>
        <v>201208</v>
      </c>
    </row>
    <row r="3675" spans="1:4" x14ac:dyDescent="0.2">
      <c r="A3675" s="14">
        <f>+'Daily Rainfall Data Since 2002'!B3674</f>
        <v>41125</v>
      </c>
      <c r="B3675" s="6">
        <f>+'Daily Rainfall Data Since 2002'!C3674</f>
        <v>0.8</v>
      </c>
      <c r="C3675" s="17">
        <f t="shared" si="144"/>
        <v>1409.3999999999999</v>
      </c>
      <c r="D3675" s="19">
        <f t="shared" si="145"/>
        <v>201208</v>
      </c>
    </row>
    <row r="3676" spans="1:4" x14ac:dyDescent="0.2">
      <c r="A3676" s="14">
        <f>+'Daily Rainfall Data Since 2002'!B3675</f>
        <v>41126</v>
      </c>
      <c r="B3676" s="6">
        <f>+'Daily Rainfall Data Since 2002'!C3675</f>
        <v>0</v>
      </c>
      <c r="C3676" s="17">
        <f t="shared" si="144"/>
        <v>1409.3999999999999</v>
      </c>
      <c r="D3676" s="19">
        <f t="shared" si="145"/>
        <v>201208</v>
      </c>
    </row>
    <row r="3677" spans="1:4" x14ac:dyDescent="0.2">
      <c r="A3677" s="14">
        <f>+'Daily Rainfall Data Since 2002'!B3676</f>
        <v>41127</v>
      </c>
      <c r="B3677" s="6">
        <f>+'Daily Rainfall Data Since 2002'!C3676</f>
        <v>11</v>
      </c>
      <c r="C3677" s="17">
        <f t="shared" si="144"/>
        <v>1420.3999999999999</v>
      </c>
      <c r="D3677" s="19">
        <f t="shared" si="145"/>
        <v>201208</v>
      </c>
    </row>
    <row r="3678" spans="1:4" x14ac:dyDescent="0.2">
      <c r="A3678" s="14">
        <f>+'Daily Rainfall Data Since 2002'!B3677</f>
        <v>41128</v>
      </c>
      <c r="B3678" s="6">
        <f>+'Daily Rainfall Data Since 2002'!C3677</f>
        <v>0.4</v>
      </c>
      <c r="C3678" s="17">
        <f t="shared" si="144"/>
        <v>1420.8</v>
      </c>
      <c r="D3678" s="19">
        <f t="shared" si="145"/>
        <v>201208</v>
      </c>
    </row>
    <row r="3679" spans="1:4" x14ac:dyDescent="0.2">
      <c r="A3679" s="14">
        <f>+'Daily Rainfall Data Since 2002'!B3678</f>
        <v>41129</v>
      </c>
      <c r="B3679" s="6">
        <f>+'Daily Rainfall Data Since 2002'!C3678</f>
        <v>46.6</v>
      </c>
      <c r="C3679" s="17">
        <f t="shared" si="144"/>
        <v>1467.3999999999999</v>
      </c>
      <c r="D3679" s="19">
        <f t="shared" si="145"/>
        <v>201208</v>
      </c>
    </row>
    <row r="3680" spans="1:4" x14ac:dyDescent="0.2">
      <c r="A3680" s="14">
        <f>+'Daily Rainfall Data Since 2002'!B3679</f>
        <v>41130</v>
      </c>
      <c r="B3680" s="6">
        <f>+'Daily Rainfall Data Since 2002'!C3679</f>
        <v>8.9</v>
      </c>
      <c r="C3680" s="17">
        <f t="shared" si="144"/>
        <v>1476.3</v>
      </c>
      <c r="D3680" s="19">
        <f t="shared" si="145"/>
        <v>201208</v>
      </c>
    </row>
    <row r="3681" spans="1:4" x14ac:dyDescent="0.2">
      <c r="A3681" s="14">
        <f>+'Daily Rainfall Data Since 2002'!B3680</f>
        <v>41131</v>
      </c>
      <c r="B3681" s="6">
        <f>+'Daily Rainfall Data Since 2002'!C3680</f>
        <v>4.4000000000000004</v>
      </c>
      <c r="C3681" s="17">
        <f t="shared" si="144"/>
        <v>1480.7</v>
      </c>
      <c r="D3681" s="19">
        <f t="shared" si="145"/>
        <v>201208</v>
      </c>
    </row>
    <row r="3682" spans="1:4" x14ac:dyDescent="0.2">
      <c r="A3682" s="14">
        <f>+'Daily Rainfall Data Since 2002'!B3681</f>
        <v>41132</v>
      </c>
      <c r="B3682" s="6">
        <f>+'Daily Rainfall Data Since 2002'!C3681</f>
        <v>4.5</v>
      </c>
      <c r="C3682" s="17">
        <f t="shared" si="144"/>
        <v>1485.2</v>
      </c>
      <c r="D3682" s="19">
        <f t="shared" si="145"/>
        <v>201208</v>
      </c>
    </row>
    <row r="3683" spans="1:4" x14ac:dyDescent="0.2">
      <c r="A3683" s="14">
        <f>+'Daily Rainfall Data Since 2002'!B3682</f>
        <v>41133</v>
      </c>
      <c r="B3683" s="6">
        <f>+'Daily Rainfall Data Since 2002'!C3682</f>
        <v>13.6</v>
      </c>
      <c r="C3683" s="17">
        <f t="shared" si="144"/>
        <v>1498.8</v>
      </c>
      <c r="D3683" s="19">
        <f t="shared" si="145"/>
        <v>201208</v>
      </c>
    </row>
    <row r="3684" spans="1:4" x14ac:dyDescent="0.2">
      <c r="A3684" s="14">
        <f>+'Daily Rainfall Data Since 2002'!B3683</f>
        <v>41134</v>
      </c>
      <c r="B3684" s="6">
        <f>+'Daily Rainfall Data Since 2002'!C3683</f>
        <v>4.3</v>
      </c>
      <c r="C3684" s="17">
        <f t="shared" si="144"/>
        <v>1503.1</v>
      </c>
      <c r="D3684" s="19">
        <f t="shared" si="145"/>
        <v>201208</v>
      </c>
    </row>
    <row r="3685" spans="1:4" x14ac:dyDescent="0.2">
      <c r="A3685" s="14">
        <f>+'Daily Rainfall Data Since 2002'!B3684</f>
        <v>41135</v>
      </c>
      <c r="B3685" s="6">
        <f>+'Daily Rainfall Data Since 2002'!C3684</f>
        <v>0</v>
      </c>
      <c r="C3685" s="17">
        <f t="shared" si="144"/>
        <v>1503.1</v>
      </c>
      <c r="D3685" s="19">
        <f t="shared" si="145"/>
        <v>201208</v>
      </c>
    </row>
    <row r="3686" spans="1:4" x14ac:dyDescent="0.2">
      <c r="A3686" s="14">
        <f>+'Daily Rainfall Data Since 2002'!B3685</f>
        <v>41136</v>
      </c>
      <c r="B3686" s="6">
        <f>+'Daily Rainfall Data Since 2002'!C3685</f>
        <v>20.5</v>
      </c>
      <c r="C3686" s="17">
        <f t="shared" si="144"/>
        <v>1523.6</v>
      </c>
      <c r="D3686" s="19">
        <f t="shared" si="145"/>
        <v>201208</v>
      </c>
    </row>
    <row r="3687" spans="1:4" x14ac:dyDescent="0.2">
      <c r="A3687" s="14">
        <f>+'Daily Rainfall Data Since 2002'!B3686</f>
        <v>41137</v>
      </c>
      <c r="B3687" s="6">
        <f>+'Daily Rainfall Data Since 2002'!C3686</f>
        <v>40</v>
      </c>
      <c r="C3687" s="17">
        <f t="shared" si="144"/>
        <v>1563.6</v>
      </c>
      <c r="D3687" s="19">
        <f t="shared" si="145"/>
        <v>201208</v>
      </c>
    </row>
    <row r="3688" spans="1:4" x14ac:dyDescent="0.2">
      <c r="A3688" s="14">
        <f>+'Daily Rainfall Data Since 2002'!B3687</f>
        <v>41138</v>
      </c>
      <c r="B3688" s="6">
        <f>+'Daily Rainfall Data Since 2002'!C3687</f>
        <v>46.2</v>
      </c>
      <c r="C3688" s="17">
        <f t="shared" si="144"/>
        <v>1609.8</v>
      </c>
      <c r="D3688" s="19">
        <f t="shared" si="145"/>
        <v>201208</v>
      </c>
    </row>
    <row r="3689" spans="1:4" x14ac:dyDescent="0.2">
      <c r="A3689" s="14">
        <f>+'Daily Rainfall Data Since 2002'!B3688</f>
        <v>41139</v>
      </c>
      <c r="B3689" s="6">
        <f>+'Daily Rainfall Data Since 2002'!C3688</f>
        <v>10.4</v>
      </c>
      <c r="C3689" s="17">
        <f t="shared" si="144"/>
        <v>1620.2</v>
      </c>
      <c r="D3689" s="19">
        <f t="shared" si="145"/>
        <v>201208</v>
      </c>
    </row>
    <row r="3690" spans="1:4" x14ac:dyDescent="0.2">
      <c r="A3690" s="14">
        <f>+'Daily Rainfall Data Since 2002'!B3689</f>
        <v>41140</v>
      </c>
      <c r="B3690" s="6">
        <f>+'Daily Rainfall Data Since 2002'!C3689</f>
        <v>9</v>
      </c>
      <c r="C3690" s="17">
        <f t="shared" si="144"/>
        <v>1629.2</v>
      </c>
      <c r="D3690" s="19">
        <f t="shared" si="145"/>
        <v>201208</v>
      </c>
    </row>
    <row r="3691" spans="1:4" x14ac:dyDescent="0.2">
      <c r="A3691" s="14">
        <f>+'Daily Rainfall Data Since 2002'!B3690</f>
        <v>41141</v>
      </c>
      <c r="B3691" s="6">
        <f>+'Daily Rainfall Data Since 2002'!C3690</f>
        <v>0.8</v>
      </c>
      <c r="C3691" s="17">
        <f t="shared" si="144"/>
        <v>1630</v>
      </c>
      <c r="D3691" s="19">
        <f t="shared" si="145"/>
        <v>201208</v>
      </c>
    </row>
    <row r="3692" spans="1:4" x14ac:dyDescent="0.2">
      <c r="A3692" s="14">
        <f>+'Daily Rainfall Data Since 2002'!B3691</f>
        <v>41142</v>
      </c>
      <c r="B3692" s="6">
        <f>+'Daily Rainfall Data Since 2002'!C3691</f>
        <v>0</v>
      </c>
      <c r="C3692" s="17">
        <f t="shared" si="144"/>
        <v>1630</v>
      </c>
      <c r="D3692" s="19">
        <f t="shared" si="145"/>
        <v>201208</v>
      </c>
    </row>
    <row r="3693" spans="1:4" x14ac:dyDescent="0.2">
      <c r="A3693" s="14">
        <f>+'Daily Rainfall Data Since 2002'!B3692</f>
        <v>41143</v>
      </c>
      <c r="B3693" s="6">
        <f>+'Daily Rainfall Data Since 2002'!C3692</f>
        <v>12</v>
      </c>
      <c r="C3693" s="17">
        <f t="shared" si="144"/>
        <v>1642</v>
      </c>
      <c r="D3693" s="19">
        <f t="shared" si="145"/>
        <v>201208</v>
      </c>
    </row>
    <row r="3694" spans="1:4" x14ac:dyDescent="0.2">
      <c r="A3694" s="14">
        <f>+'Daily Rainfall Data Since 2002'!B3693</f>
        <v>41144</v>
      </c>
      <c r="B3694" s="6">
        <f>+'Daily Rainfall Data Since 2002'!C3693</f>
        <v>0.6</v>
      </c>
      <c r="C3694" s="17">
        <f t="shared" si="144"/>
        <v>1642.6</v>
      </c>
      <c r="D3694" s="19">
        <f t="shared" si="145"/>
        <v>201208</v>
      </c>
    </row>
    <row r="3695" spans="1:4" x14ac:dyDescent="0.2">
      <c r="A3695" s="14">
        <f>+'Daily Rainfall Data Since 2002'!B3694</f>
        <v>41145</v>
      </c>
      <c r="B3695" s="6">
        <f>+'Daily Rainfall Data Since 2002'!C3694</f>
        <v>15.4</v>
      </c>
      <c r="C3695" s="17">
        <f t="shared" si="144"/>
        <v>1658</v>
      </c>
      <c r="D3695" s="19">
        <f t="shared" si="145"/>
        <v>201208</v>
      </c>
    </row>
    <row r="3696" spans="1:4" x14ac:dyDescent="0.2">
      <c r="A3696" s="14">
        <f>+'Daily Rainfall Data Since 2002'!B3695</f>
        <v>41146</v>
      </c>
      <c r="B3696" s="6">
        <f>+'Daily Rainfall Data Since 2002'!C3695</f>
        <v>3</v>
      </c>
      <c r="C3696" s="17">
        <f t="shared" si="144"/>
        <v>1661</v>
      </c>
      <c r="D3696" s="19">
        <f t="shared" si="145"/>
        <v>201208</v>
      </c>
    </row>
    <row r="3697" spans="1:4" x14ac:dyDescent="0.2">
      <c r="A3697" s="14">
        <f>+'Daily Rainfall Data Since 2002'!B3696</f>
        <v>41147</v>
      </c>
      <c r="B3697" s="6">
        <f>+'Daily Rainfall Data Since 2002'!C3696</f>
        <v>2.4</v>
      </c>
      <c r="C3697" s="17">
        <f t="shared" si="144"/>
        <v>1663.4</v>
      </c>
      <c r="D3697" s="19">
        <f t="shared" si="145"/>
        <v>201208</v>
      </c>
    </row>
    <row r="3698" spans="1:4" x14ac:dyDescent="0.2">
      <c r="A3698" s="14">
        <f>+'Daily Rainfall Data Since 2002'!B3697</f>
        <v>41148</v>
      </c>
      <c r="B3698" s="6">
        <f>+'Daily Rainfall Data Since 2002'!C3697</f>
        <v>2</v>
      </c>
      <c r="C3698" s="17">
        <f t="shared" si="144"/>
        <v>1665.4</v>
      </c>
      <c r="D3698" s="19">
        <f t="shared" si="145"/>
        <v>201208</v>
      </c>
    </row>
    <row r="3699" spans="1:4" x14ac:dyDescent="0.2">
      <c r="A3699" s="14">
        <f>+'Daily Rainfall Data Since 2002'!B3698</f>
        <v>41149</v>
      </c>
      <c r="B3699" s="6">
        <f>+'Daily Rainfall Data Since 2002'!C3698</f>
        <v>17.2</v>
      </c>
      <c r="C3699" s="17">
        <f t="shared" si="144"/>
        <v>1682.6000000000001</v>
      </c>
      <c r="D3699" s="19">
        <f t="shared" si="145"/>
        <v>201208</v>
      </c>
    </row>
    <row r="3700" spans="1:4" x14ac:dyDescent="0.2">
      <c r="A3700" s="14">
        <f>+'Daily Rainfall Data Since 2002'!B3699</f>
        <v>41150</v>
      </c>
      <c r="B3700" s="6">
        <f>+'Daily Rainfall Data Since 2002'!C3699</f>
        <v>10</v>
      </c>
      <c r="C3700" s="17">
        <f t="shared" si="144"/>
        <v>1692.6000000000001</v>
      </c>
      <c r="D3700" s="19">
        <f t="shared" si="145"/>
        <v>201208</v>
      </c>
    </row>
    <row r="3701" spans="1:4" x14ac:dyDescent="0.2">
      <c r="A3701" s="14">
        <f>+'Daily Rainfall Data Since 2002'!B3700</f>
        <v>41151</v>
      </c>
      <c r="B3701" s="6">
        <f>+'Daily Rainfall Data Since 2002'!C3700</f>
        <v>9.5</v>
      </c>
      <c r="C3701" s="17">
        <f t="shared" si="144"/>
        <v>1702.1000000000001</v>
      </c>
      <c r="D3701" s="19">
        <f t="shared" si="145"/>
        <v>201208</v>
      </c>
    </row>
    <row r="3702" spans="1:4" x14ac:dyDescent="0.2">
      <c r="A3702" s="14">
        <f>+'Daily Rainfall Data Since 2002'!B3701</f>
        <v>41152</v>
      </c>
      <c r="B3702" s="6">
        <f>+'Daily Rainfall Data Since 2002'!C3701</f>
        <v>15</v>
      </c>
      <c r="C3702" s="17">
        <f t="shared" si="144"/>
        <v>1717.1000000000001</v>
      </c>
      <c r="D3702" s="19">
        <f t="shared" si="145"/>
        <v>201208</v>
      </c>
    </row>
    <row r="3703" spans="1:4" x14ac:dyDescent="0.2">
      <c r="A3703" s="14">
        <f>+'Daily Rainfall Data Since 2002'!B3702</f>
        <v>41153</v>
      </c>
      <c r="B3703" s="6">
        <f>+'Daily Rainfall Data Since 2002'!C3702</f>
        <v>8.5</v>
      </c>
      <c r="C3703" s="17">
        <f t="shared" si="144"/>
        <v>1725.6000000000001</v>
      </c>
      <c r="D3703" s="19">
        <f t="shared" si="145"/>
        <v>201209</v>
      </c>
    </row>
    <row r="3704" spans="1:4" x14ac:dyDescent="0.2">
      <c r="A3704" s="14">
        <f>+'Daily Rainfall Data Since 2002'!B3703</f>
        <v>41154</v>
      </c>
      <c r="B3704" s="6">
        <f>+'Daily Rainfall Data Since 2002'!C3703</f>
        <v>3.8</v>
      </c>
      <c r="C3704" s="17">
        <f t="shared" si="144"/>
        <v>1729.4</v>
      </c>
      <c r="D3704" s="19">
        <f t="shared" si="145"/>
        <v>201209</v>
      </c>
    </row>
    <row r="3705" spans="1:4" x14ac:dyDescent="0.2">
      <c r="A3705" s="14">
        <f>+'Daily Rainfall Data Since 2002'!B3704</f>
        <v>41155</v>
      </c>
      <c r="B3705" s="6">
        <f>+'Daily Rainfall Data Since 2002'!C3704</f>
        <v>0</v>
      </c>
      <c r="C3705" s="17">
        <f t="shared" si="144"/>
        <v>1729.4</v>
      </c>
      <c r="D3705" s="19">
        <f t="shared" si="145"/>
        <v>201209</v>
      </c>
    </row>
    <row r="3706" spans="1:4" x14ac:dyDescent="0.2">
      <c r="A3706" s="14">
        <f>+'Daily Rainfall Data Since 2002'!B3705</f>
        <v>41156</v>
      </c>
      <c r="B3706" s="6">
        <f>+'Daily Rainfall Data Since 2002'!C3705</f>
        <v>0</v>
      </c>
      <c r="C3706" s="17">
        <f t="shared" si="144"/>
        <v>1729.4</v>
      </c>
      <c r="D3706" s="19">
        <f t="shared" si="145"/>
        <v>201209</v>
      </c>
    </row>
    <row r="3707" spans="1:4" x14ac:dyDescent="0.2">
      <c r="A3707" s="14">
        <f>+'Daily Rainfall Data Since 2002'!B3706</f>
        <v>41157</v>
      </c>
      <c r="B3707" s="6">
        <f>+'Daily Rainfall Data Since 2002'!C3706</f>
        <v>2.8</v>
      </c>
      <c r="C3707" s="17">
        <f t="shared" si="144"/>
        <v>1732.2</v>
      </c>
      <c r="D3707" s="19">
        <f t="shared" si="145"/>
        <v>201209</v>
      </c>
    </row>
    <row r="3708" spans="1:4" x14ac:dyDescent="0.2">
      <c r="A3708" s="14">
        <f>+'Daily Rainfall Data Since 2002'!B3707</f>
        <v>41158</v>
      </c>
      <c r="B3708" s="6">
        <f>+'Daily Rainfall Data Since 2002'!C3707</f>
        <v>22.8</v>
      </c>
      <c r="C3708" s="17">
        <f t="shared" si="144"/>
        <v>1755</v>
      </c>
      <c r="D3708" s="19">
        <f t="shared" si="145"/>
        <v>201209</v>
      </c>
    </row>
    <row r="3709" spans="1:4" x14ac:dyDescent="0.2">
      <c r="A3709" s="14">
        <f>+'Daily Rainfall Data Since 2002'!B3708</f>
        <v>41159</v>
      </c>
      <c r="B3709" s="6">
        <f>+'Daily Rainfall Data Since 2002'!C3708</f>
        <v>6</v>
      </c>
      <c r="C3709" s="17">
        <f t="shared" si="144"/>
        <v>1761</v>
      </c>
      <c r="D3709" s="19">
        <f t="shared" si="145"/>
        <v>201209</v>
      </c>
    </row>
    <row r="3710" spans="1:4" x14ac:dyDescent="0.2">
      <c r="A3710" s="14">
        <f>+'Daily Rainfall Data Since 2002'!B3709</f>
        <v>41160</v>
      </c>
      <c r="B3710" s="6">
        <f>+'Daily Rainfall Data Since 2002'!C3709</f>
        <v>15.7</v>
      </c>
      <c r="C3710" s="17">
        <f t="shared" si="144"/>
        <v>1776.7</v>
      </c>
      <c r="D3710" s="19">
        <f t="shared" si="145"/>
        <v>201209</v>
      </c>
    </row>
    <row r="3711" spans="1:4" x14ac:dyDescent="0.2">
      <c r="A3711" s="14">
        <f>+'Daily Rainfall Data Since 2002'!B3710</f>
        <v>41161</v>
      </c>
      <c r="B3711" s="6">
        <f>+'Daily Rainfall Data Since 2002'!C3710</f>
        <v>6.9</v>
      </c>
      <c r="C3711" s="17">
        <f t="shared" si="144"/>
        <v>1783.6000000000001</v>
      </c>
      <c r="D3711" s="19">
        <f t="shared" si="145"/>
        <v>201209</v>
      </c>
    </row>
    <row r="3712" spans="1:4" x14ac:dyDescent="0.2">
      <c r="A3712" s="14">
        <f>+'Daily Rainfall Data Since 2002'!B3711</f>
        <v>41162</v>
      </c>
      <c r="B3712" s="6">
        <f>+'Daily Rainfall Data Since 2002'!C3711</f>
        <v>4.8</v>
      </c>
      <c r="C3712" s="17">
        <f t="shared" ref="C3712:C3775" si="146">IF(B3712="nd",0, IF(B3712="T",0,B3712))+C3711</f>
        <v>1788.4</v>
      </c>
      <c r="D3712" s="19">
        <f t="shared" si="145"/>
        <v>201209</v>
      </c>
    </row>
    <row r="3713" spans="1:4" x14ac:dyDescent="0.2">
      <c r="A3713" s="14">
        <f>+'Daily Rainfall Data Since 2002'!B3712</f>
        <v>41163</v>
      </c>
      <c r="B3713" s="6">
        <f>+'Daily Rainfall Data Since 2002'!C3712</f>
        <v>20</v>
      </c>
      <c r="C3713" s="17">
        <f t="shared" si="146"/>
        <v>1808.4</v>
      </c>
      <c r="D3713" s="19">
        <f t="shared" si="145"/>
        <v>201209</v>
      </c>
    </row>
    <row r="3714" spans="1:4" x14ac:dyDescent="0.2">
      <c r="A3714" s="14">
        <f>+'Daily Rainfall Data Since 2002'!B3713</f>
        <v>41164</v>
      </c>
      <c r="B3714" s="6">
        <f>+'Daily Rainfall Data Since 2002'!C3713</f>
        <v>40.4</v>
      </c>
      <c r="C3714" s="17">
        <f t="shared" si="146"/>
        <v>1848.8000000000002</v>
      </c>
      <c r="D3714" s="19">
        <f t="shared" si="145"/>
        <v>201209</v>
      </c>
    </row>
    <row r="3715" spans="1:4" x14ac:dyDescent="0.2">
      <c r="A3715" s="14">
        <f>+'Daily Rainfall Data Since 2002'!B3714</f>
        <v>41165</v>
      </c>
      <c r="B3715" s="6">
        <f>+'Daily Rainfall Data Since 2002'!C3714</f>
        <v>17</v>
      </c>
      <c r="C3715" s="17">
        <f t="shared" si="146"/>
        <v>1865.8000000000002</v>
      </c>
      <c r="D3715" s="19">
        <f t="shared" si="145"/>
        <v>201209</v>
      </c>
    </row>
    <row r="3716" spans="1:4" x14ac:dyDescent="0.2">
      <c r="A3716" s="14">
        <f>+'Daily Rainfall Data Since 2002'!B3715</f>
        <v>41166</v>
      </c>
      <c r="B3716" s="6">
        <f>+'Daily Rainfall Data Since 2002'!C3715</f>
        <v>12.8</v>
      </c>
      <c r="C3716" s="17">
        <f t="shared" si="146"/>
        <v>1878.6000000000001</v>
      </c>
      <c r="D3716" s="19">
        <f t="shared" si="145"/>
        <v>201209</v>
      </c>
    </row>
    <row r="3717" spans="1:4" x14ac:dyDescent="0.2">
      <c r="A3717" s="14">
        <f>+'Daily Rainfall Data Since 2002'!B3716</f>
        <v>41167</v>
      </c>
      <c r="B3717" s="6">
        <f>+'Daily Rainfall Data Since 2002'!C3716</f>
        <v>20.6</v>
      </c>
      <c r="C3717" s="17">
        <f t="shared" si="146"/>
        <v>1899.2</v>
      </c>
      <c r="D3717" s="19">
        <f t="shared" si="145"/>
        <v>201209</v>
      </c>
    </row>
    <row r="3718" spans="1:4" x14ac:dyDescent="0.2">
      <c r="A3718" s="14">
        <f>+'Daily Rainfall Data Since 2002'!B3717</f>
        <v>41168</v>
      </c>
      <c r="B3718" s="6">
        <f>+'Daily Rainfall Data Since 2002'!C3717</f>
        <v>38</v>
      </c>
      <c r="C3718" s="17">
        <f t="shared" si="146"/>
        <v>1937.2</v>
      </c>
      <c r="D3718" s="19">
        <f t="shared" si="145"/>
        <v>201209</v>
      </c>
    </row>
    <row r="3719" spans="1:4" x14ac:dyDescent="0.2">
      <c r="A3719" s="14">
        <f>+'Daily Rainfall Data Since 2002'!B3718</f>
        <v>41169</v>
      </c>
      <c r="B3719" s="6">
        <f>+'Daily Rainfall Data Since 2002'!C3718</f>
        <v>8.6</v>
      </c>
      <c r="C3719" s="17">
        <f t="shared" si="146"/>
        <v>1945.8</v>
      </c>
      <c r="D3719" s="19">
        <f t="shared" si="145"/>
        <v>201209</v>
      </c>
    </row>
    <row r="3720" spans="1:4" x14ac:dyDescent="0.2">
      <c r="A3720" s="14">
        <f>+'Daily Rainfall Data Since 2002'!B3719</f>
        <v>41170</v>
      </c>
      <c r="B3720" s="6">
        <f>+'Daily Rainfall Data Since 2002'!C3719</f>
        <v>4.5999999999999996</v>
      </c>
      <c r="C3720" s="17">
        <f t="shared" si="146"/>
        <v>1950.3999999999999</v>
      </c>
      <c r="D3720" s="19">
        <f t="shared" si="145"/>
        <v>201209</v>
      </c>
    </row>
    <row r="3721" spans="1:4" x14ac:dyDescent="0.2">
      <c r="A3721" s="14">
        <f>+'Daily Rainfall Data Since 2002'!B3720</f>
        <v>41171</v>
      </c>
      <c r="B3721" s="6">
        <f>+'Daily Rainfall Data Since 2002'!C3720</f>
        <v>26.6</v>
      </c>
      <c r="C3721" s="17">
        <f t="shared" si="146"/>
        <v>1976.9999999999998</v>
      </c>
      <c r="D3721" s="19">
        <f t="shared" si="145"/>
        <v>201209</v>
      </c>
    </row>
    <row r="3722" spans="1:4" x14ac:dyDescent="0.2">
      <c r="A3722" s="14">
        <f>+'Daily Rainfall Data Since 2002'!B3721</f>
        <v>41172</v>
      </c>
      <c r="B3722" s="6">
        <f>+'Daily Rainfall Data Since 2002'!C3721</f>
        <v>13.6</v>
      </c>
      <c r="C3722" s="17">
        <f t="shared" si="146"/>
        <v>1990.5999999999997</v>
      </c>
      <c r="D3722" s="19">
        <f t="shared" si="145"/>
        <v>201209</v>
      </c>
    </row>
    <row r="3723" spans="1:4" x14ac:dyDescent="0.2">
      <c r="A3723" s="14">
        <f>+'Daily Rainfall Data Since 2002'!B3722</f>
        <v>41173</v>
      </c>
      <c r="B3723" s="6">
        <f>+'Daily Rainfall Data Since 2002'!C3722</f>
        <v>20.6</v>
      </c>
      <c r="C3723" s="17">
        <f t="shared" si="146"/>
        <v>2011.1999999999996</v>
      </c>
      <c r="D3723" s="19">
        <f t="shared" si="145"/>
        <v>201209</v>
      </c>
    </row>
    <row r="3724" spans="1:4" x14ac:dyDescent="0.2">
      <c r="A3724" s="14">
        <f>+'Daily Rainfall Data Since 2002'!B3723</f>
        <v>41174</v>
      </c>
      <c r="B3724" s="6">
        <f>+'Daily Rainfall Data Since 2002'!C3723</f>
        <v>11.8</v>
      </c>
      <c r="C3724" s="17">
        <f t="shared" si="146"/>
        <v>2022.9999999999995</v>
      </c>
      <c r="D3724" s="19">
        <f t="shared" si="145"/>
        <v>201209</v>
      </c>
    </row>
    <row r="3725" spans="1:4" x14ac:dyDescent="0.2">
      <c r="A3725" s="14">
        <f>+'Daily Rainfall Data Since 2002'!B3724</f>
        <v>41175</v>
      </c>
      <c r="B3725" s="6">
        <f>+'Daily Rainfall Data Since 2002'!C3724</f>
        <v>33</v>
      </c>
      <c r="C3725" s="17">
        <f t="shared" si="146"/>
        <v>2055.9999999999995</v>
      </c>
      <c r="D3725" s="19">
        <f t="shared" si="145"/>
        <v>201209</v>
      </c>
    </row>
    <row r="3726" spans="1:4" x14ac:dyDescent="0.2">
      <c r="A3726" s="14">
        <f>+'Daily Rainfall Data Since 2002'!B3725</f>
        <v>41176</v>
      </c>
      <c r="B3726" s="6">
        <f>+'Daily Rainfall Data Since 2002'!C3725</f>
        <v>24.8</v>
      </c>
      <c r="C3726" s="17">
        <f t="shared" si="146"/>
        <v>2080.7999999999997</v>
      </c>
      <c r="D3726" s="19">
        <f t="shared" si="145"/>
        <v>201209</v>
      </c>
    </row>
    <row r="3727" spans="1:4" x14ac:dyDescent="0.2">
      <c r="A3727" s="14">
        <f>+'Daily Rainfall Data Since 2002'!B3726</f>
        <v>41177</v>
      </c>
      <c r="B3727" s="6">
        <f>+'Daily Rainfall Data Since 2002'!C3726</f>
        <v>0</v>
      </c>
      <c r="C3727" s="17">
        <f t="shared" si="146"/>
        <v>2080.7999999999997</v>
      </c>
      <c r="D3727" s="19">
        <f t="shared" si="145"/>
        <v>201209</v>
      </c>
    </row>
    <row r="3728" spans="1:4" x14ac:dyDescent="0.2">
      <c r="A3728" s="14">
        <f>+'Daily Rainfall Data Since 2002'!B3727</f>
        <v>41178</v>
      </c>
      <c r="B3728" s="6">
        <f>+'Daily Rainfall Data Since 2002'!C3727</f>
        <v>2</v>
      </c>
      <c r="C3728" s="17">
        <f t="shared" si="146"/>
        <v>2082.7999999999997</v>
      </c>
      <c r="D3728" s="19">
        <f t="shared" si="145"/>
        <v>201209</v>
      </c>
    </row>
    <row r="3729" spans="1:4" x14ac:dyDescent="0.2">
      <c r="A3729" s="14">
        <f>+'Daily Rainfall Data Since 2002'!B3728</f>
        <v>41179</v>
      </c>
      <c r="B3729" s="6">
        <f>+'Daily Rainfall Data Since 2002'!C3728</f>
        <v>57.6</v>
      </c>
      <c r="C3729" s="17">
        <f t="shared" si="146"/>
        <v>2140.3999999999996</v>
      </c>
      <c r="D3729" s="19">
        <f t="shared" si="145"/>
        <v>201209</v>
      </c>
    </row>
    <row r="3730" spans="1:4" x14ac:dyDescent="0.2">
      <c r="A3730" s="14">
        <f>+'Daily Rainfall Data Since 2002'!B3729</f>
        <v>41180</v>
      </c>
      <c r="B3730" s="6">
        <f>+'Daily Rainfall Data Since 2002'!C3729</f>
        <v>10.199999999999999</v>
      </c>
      <c r="C3730" s="17">
        <f t="shared" si="146"/>
        <v>2150.5999999999995</v>
      </c>
      <c r="D3730" s="19">
        <f t="shared" si="145"/>
        <v>201209</v>
      </c>
    </row>
    <row r="3731" spans="1:4" x14ac:dyDescent="0.2">
      <c r="A3731" s="14">
        <f>+'Daily Rainfall Data Since 2002'!B3730</f>
        <v>41181</v>
      </c>
      <c r="B3731" s="6">
        <f>+'Daily Rainfall Data Since 2002'!C3730</f>
        <v>3.8</v>
      </c>
      <c r="C3731" s="17">
        <f t="shared" si="146"/>
        <v>2154.3999999999996</v>
      </c>
      <c r="D3731" s="19">
        <f t="shared" ref="D3731:D3794" si="147">+YEAR(A3731)*100+MONTH(A3731)</f>
        <v>201209</v>
      </c>
    </row>
    <row r="3732" spans="1:4" x14ac:dyDescent="0.2">
      <c r="A3732" s="14">
        <f>+'Daily Rainfall Data Since 2002'!B3731</f>
        <v>41182</v>
      </c>
      <c r="B3732" s="6">
        <f>+'Daily Rainfall Data Since 2002'!C3731</f>
        <v>0</v>
      </c>
      <c r="C3732" s="17">
        <f t="shared" si="146"/>
        <v>2154.3999999999996</v>
      </c>
      <c r="D3732" s="19">
        <f t="shared" si="147"/>
        <v>201209</v>
      </c>
    </row>
    <row r="3733" spans="1:4" x14ac:dyDescent="0.2">
      <c r="A3733" s="14">
        <f>+'Daily Rainfall Data Since 2002'!B3732</f>
        <v>41183</v>
      </c>
      <c r="B3733" s="6">
        <f>+'Daily Rainfall Data Since 2002'!C3732</f>
        <v>8.4</v>
      </c>
      <c r="C3733" s="17">
        <f t="shared" si="146"/>
        <v>2162.7999999999997</v>
      </c>
      <c r="D3733" s="19">
        <f t="shared" si="147"/>
        <v>201210</v>
      </c>
    </row>
    <row r="3734" spans="1:4" x14ac:dyDescent="0.2">
      <c r="A3734" s="14">
        <f>+'Daily Rainfall Data Since 2002'!B3733</f>
        <v>41184</v>
      </c>
      <c r="B3734" s="6">
        <f>+'Daily Rainfall Data Since 2002'!C3733</f>
        <v>16.899999999999999</v>
      </c>
      <c r="C3734" s="17">
        <f t="shared" si="146"/>
        <v>2179.6999999999998</v>
      </c>
      <c r="D3734" s="19">
        <f t="shared" si="147"/>
        <v>201210</v>
      </c>
    </row>
    <row r="3735" spans="1:4" x14ac:dyDescent="0.2">
      <c r="A3735" s="14">
        <f>+'Daily Rainfall Data Since 2002'!B3734</f>
        <v>41185</v>
      </c>
      <c r="B3735" s="6">
        <f>+'Daily Rainfall Data Since 2002'!C3734</f>
        <v>3</v>
      </c>
      <c r="C3735" s="17">
        <f t="shared" si="146"/>
        <v>2182.6999999999998</v>
      </c>
      <c r="D3735" s="19">
        <f t="shared" si="147"/>
        <v>201210</v>
      </c>
    </row>
    <row r="3736" spans="1:4" x14ac:dyDescent="0.2">
      <c r="A3736" s="14">
        <f>+'Daily Rainfall Data Since 2002'!B3735</f>
        <v>41186</v>
      </c>
      <c r="B3736" s="6">
        <f>+'Daily Rainfall Data Since 2002'!C3735</f>
        <v>5.8</v>
      </c>
      <c r="C3736" s="17">
        <f t="shared" si="146"/>
        <v>2188.5</v>
      </c>
      <c r="D3736" s="19">
        <f t="shared" si="147"/>
        <v>201210</v>
      </c>
    </row>
    <row r="3737" spans="1:4" x14ac:dyDescent="0.2">
      <c r="A3737" s="14">
        <f>+'Daily Rainfall Data Since 2002'!B3736</f>
        <v>41187</v>
      </c>
      <c r="B3737" s="6">
        <f>+'Daily Rainfall Data Since 2002'!C3736</f>
        <v>0</v>
      </c>
      <c r="C3737" s="17">
        <f t="shared" si="146"/>
        <v>2188.5</v>
      </c>
      <c r="D3737" s="19">
        <f t="shared" si="147"/>
        <v>201210</v>
      </c>
    </row>
    <row r="3738" spans="1:4" x14ac:dyDescent="0.2">
      <c r="A3738" s="14">
        <f>+'Daily Rainfall Data Since 2002'!B3737</f>
        <v>41188</v>
      </c>
      <c r="B3738" s="6">
        <f>+'Daily Rainfall Data Since 2002'!C3737</f>
        <v>13</v>
      </c>
      <c r="C3738" s="17">
        <f t="shared" si="146"/>
        <v>2201.5</v>
      </c>
      <c r="D3738" s="19">
        <f t="shared" si="147"/>
        <v>201210</v>
      </c>
    </row>
    <row r="3739" spans="1:4" x14ac:dyDescent="0.2">
      <c r="A3739" s="14">
        <f>+'Daily Rainfall Data Since 2002'!B3738</f>
        <v>41189</v>
      </c>
      <c r="B3739" s="6">
        <f>+'Daily Rainfall Data Since 2002'!C3738</f>
        <v>46</v>
      </c>
      <c r="C3739" s="17">
        <f t="shared" si="146"/>
        <v>2247.5</v>
      </c>
      <c r="D3739" s="19">
        <f t="shared" si="147"/>
        <v>201210</v>
      </c>
    </row>
    <row r="3740" spans="1:4" x14ac:dyDescent="0.2">
      <c r="A3740" s="14">
        <f>+'Daily Rainfall Data Since 2002'!B3739</f>
        <v>41190</v>
      </c>
      <c r="B3740" s="6">
        <f>+'Daily Rainfall Data Since 2002'!C3739</f>
        <v>12.9</v>
      </c>
      <c r="C3740" s="17">
        <f t="shared" si="146"/>
        <v>2260.4</v>
      </c>
      <c r="D3740" s="19">
        <f t="shared" si="147"/>
        <v>201210</v>
      </c>
    </row>
    <row r="3741" spans="1:4" x14ac:dyDescent="0.2">
      <c r="A3741" s="14">
        <f>+'Daily Rainfall Data Since 2002'!B3740</f>
        <v>41191</v>
      </c>
      <c r="B3741" s="6">
        <f>+'Daily Rainfall Data Since 2002'!C3740</f>
        <v>19.600000000000001</v>
      </c>
      <c r="C3741" s="17">
        <f t="shared" si="146"/>
        <v>2280</v>
      </c>
      <c r="D3741" s="19">
        <f t="shared" si="147"/>
        <v>201210</v>
      </c>
    </row>
    <row r="3742" spans="1:4" x14ac:dyDescent="0.2">
      <c r="A3742" s="14">
        <f>+'Daily Rainfall Data Since 2002'!B3741</f>
        <v>41192</v>
      </c>
      <c r="B3742" s="6">
        <f>+'Daily Rainfall Data Since 2002'!C3741</f>
        <v>20.6</v>
      </c>
      <c r="C3742" s="17">
        <f t="shared" si="146"/>
        <v>2300.6</v>
      </c>
      <c r="D3742" s="19">
        <f t="shared" si="147"/>
        <v>201210</v>
      </c>
    </row>
    <row r="3743" spans="1:4" x14ac:dyDescent="0.2">
      <c r="A3743" s="14">
        <f>+'Daily Rainfall Data Since 2002'!B3742</f>
        <v>41193</v>
      </c>
      <c r="B3743" s="6">
        <f>+'Daily Rainfall Data Since 2002'!C3742</f>
        <v>15.6</v>
      </c>
      <c r="C3743" s="17">
        <f t="shared" si="146"/>
        <v>2316.1999999999998</v>
      </c>
      <c r="D3743" s="19">
        <f t="shared" si="147"/>
        <v>201210</v>
      </c>
    </row>
    <row r="3744" spans="1:4" x14ac:dyDescent="0.2">
      <c r="A3744" s="14">
        <f>+'Daily Rainfall Data Since 2002'!B3743</f>
        <v>41194</v>
      </c>
      <c r="B3744" s="6">
        <f>+'Daily Rainfall Data Since 2002'!C3743</f>
        <v>0</v>
      </c>
      <c r="C3744" s="17">
        <f t="shared" si="146"/>
        <v>2316.1999999999998</v>
      </c>
      <c r="D3744" s="19">
        <f t="shared" si="147"/>
        <v>201210</v>
      </c>
    </row>
    <row r="3745" spans="1:4" x14ac:dyDescent="0.2">
      <c r="A3745" s="14">
        <f>+'Daily Rainfall Data Since 2002'!B3744</f>
        <v>41195</v>
      </c>
      <c r="B3745" s="6">
        <f>+'Daily Rainfall Data Since 2002'!C3744</f>
        <v>0</v>
      </c>
      <c r="C3745" s="17">
        <f t="shared" si="146"/>
        <v>2316.1999999999998</v>
      </c>
      <c r="D3745" s="19">
        <f t="shared" si="147"/>
        <v>201210</v>
      </c>
    </row>
    <row r="3746" spans="1:4" x14ac:dyDescent="0.2">
      <c r="A3746" s="14">
        <f>+'Daily Rainfall Data Since 2002'!B3745</f>
        <v>41196</v>
      </c>
      <c r="B3746" s="6">
        <f>+'Daily Rainfall Data Since 2002'!C3745</f>
        <v>0</v>
      </c>
      <c r="C3746" s="17">
        <f t="shared" si="146"/>
        <v>2316.1999999999998</v>
      </c>
      <c r="D3746" s="19">
        <f t="shared" si="147"/>
        <v>201210</v>
      </c>
    </row>
    <row r="3747" spans="1:4" x14ac:dyDescent="0.2">
      <c r="A3747" s="14">
        <f>+'Daily Rainfall Data Since 2002'!B3746</f>
        <v>41197</v>
      </c>
      <c r="B3747" s="6">
        <f>+'Daily Rainfall Data Since 2002'!C3746</f>
        <v>0</v>
      </c>
      <c r="C3747" s="17">
        <f t="shared" si="146"/>
        <v>2316.1999999999998</v>
      </c>
      <c r="D3747" s="19">
        <f t="shared" si="147"/>
        <v>201210</v>
      </c>
    </row>
    <row r="3748" spans="1:4" x14ac:dyDescent="0.2">
      <c r="A3748" s="14">
        <f>+'Daily Rainfall Data Since 2002'!B3747</f>
        <v>41198</v>
      </c>
      <c r="B3748" s="6">
        <f>+'Daily Rainfall Data Since 2002'!C3747</f>
        <v>16.5</v>
      </c>
      <c r="C3748" s="17">
        <f t="shared" si="146"/>
        <v>2332.6999999999998</v>
      </c>
      <c r="D3748" s="19">
        <f t="shared" si="147"/>
        <v>201210</v>
      </c>
    </row>
    <row r="3749" spans="1:4" x14ac:dyDescent="0.2">
      <c r="A3749" s="14">
        <f>+'Daily Rainfall Data Since 2002'!B3748</f>
        <v>41199</v>
      </c>
      <c r="B3749" s="6">
        <f>+'Daily Rainfall Data Since 2002'!C3748</f>
        <v>26.5</v>
      </c>
      <c r="C3749" s="17">
        <f t="shared" si="146"/>
        <v>2359.1999999999998</v>
      </c>
      <c r="D3749" s="19">
        <f t="shared" si="147"/>
        <v>201210</v>
      </c>
    </row>
    <row r="3750" spans="1:4" x14ac:dyDescent="0.2">
      <c r="A3750" s="14">
        <f>+'Daily Rainfall Data Since 2002'!B3749</f>
        <v>41200</v>
      </c>
      <c r="B3750" s="6">
        <f>+'Daily Rainfall Data Since 2002'!C3749</f>
        <v>9.5</v>
      </c>
      <c r="C3750" s="17">
        <f t="shared" si="146"/>
        <v>2368.6999999999998</v>
      </c>
      <c r="D3750" s="19">
        <f t="shared" si="147"/>
        <v>201210</v>
      </c>
    </row>
    <row r="3751" spans="1:4" x14ac:dyDescent="0.2">
      <c r="A3751" s="14">
        <f>+'Daily Rainfall Data Since 2002'!B3750</f>
        <v>41201</v>
      </c>
      <c r="B3751" s="6">
        <f>+'Daily Rainfall Data Since 2002'!C3750</f>
        <v>0</v>
      </c>
      <c r="C3751" s="17">
        <f t="shared" si="146"/>
        <v>2368.6999999999998</v>
      </c>
      <c r="D3751" s="19">
        <f t="shared" si="147"/>
        <v>201210</v>
      </c>
    </row>
    <row r="3752" spans="1:4" x14ac:dyDescent="0.2">
      <c r="A3752" s="14">
        <f>+'Daily Rainfall Data Since 2002'!B3751</f>
        <v>41202</v>
      </c>
      <c r="B3752" s="6">
        <f>+'Daily Rainfall Data Since 2002'!C3751</f>
        <v>0</v>
      </c>
      <c r="C3752" s="17">
        <f t="shared" si="146"/>
        <v>2368.6999999999998</v>
      </c>
      <c r="D3752" s="19">
        <f t="shared" si="147"/>
        <v>201210</v>
      </c>
    </row>
    <row r="3753" spans="1:4" x14ac:dyDescent="0.2">
      <c r="A3753" s="14">
        <f>+'Daily Rainfall Data Since 2002'!B3752</f>
        <v>41203</v>
      </c>
      <c r="B3753" s="6">
        <f>+'Daily Rainfall Data Since 2002'!C3752</f>
        <v>0</v>
      </c>
      <c r="C3753" s="17">
        <f t="shared" si="146"/>
        <v>2368.6999999999998</v>
      </c>
      <c r="D3753" s="19">
        <f t="shared" si="147"/>
        <v>201210</v>
      </c>
    </row>
    <row r="3754" spans="1:4" x14ac:dyDescent="0.2">
      <c r="A3754" s="14">
        <f>+'Daily Rainfall Data Since 2002'!B3753</f>
        <v>41204</v>
      </c>
      <c r="B3754" s="6">
        <f>+'Daily Rainfall Data Since 2002'!C3753</f>
        <v>20.8</v>
      </c>
      <c r="C3754" s="17">
        <f t="shared" si="146"/>
        <v>2389.5</v>
      </c>
      <c r="D3754" s="19">
        <f t="shared" si="147"/>
        <v>201210</v>
      </c>
    </row>
    <row r="3755" spans="1:4" x14ac:dyDescent="0.2">
      <c r="A3755" s="14">
        <f>+'Daily Rainfall Data Since 2002'!B3754</f>
        <v>41205</v>
      </c>
      <c r="B3755" s="6">
        <f>+'Daily Rainfall Data Since 2002'!C3754</f>
        <v>0</v>
      </c>
      <c r="C3755" s="17">
        <f t="shared" si="146"/>
        <v>2389.5</v>
      </c>
      <c r="D3755" s="19">
        <f t="shared" si="147"/>
        <v>201210</v>
      </c>
    </row>
    <row r="3756" spans="1:4" x14ac:dyDescent="0.2">
      <c r="A3756" s="14">
        <f>+'Daily Rainfall Data Since 2002'!B3755</f>
        <v>41206</v>
      </c>
      <c r="B3756" s="6">
        <f>+'Daily Rainfall Data Since 2002'!C3755</f>
        <v>30.6</v>
      </c>
      <c r="C3756" s="17">
        <f t="shared" si="146"/>
        <v>2420.1</v>
      </c>
      <c r="D3756" s="19">
        <f t="shared" si="147"/>
        <v>201210</v>
      </c>
    </row>
    <row r="3757" spans="1:4" x14ac:dyDescent="0.2">
      <c r="A3757" s="14">
        <f>+'Daily Rainfall Data Since 2002'!B3756</f>
        <v>41207</v>
      </c>
      <c r="B3757" s="6">
        <f>+'Daily Rainfall Data Since 2002'!C3756</f>
        <v>0</v>
      </c>
      <c r="C3757" s="17">
        <f t="shared" si="146"/>
        <v>2420.1</v>
      </c>
      <c r="D3757" s="19">
        <f t="shared" si="147"/>
        <v>201210</v>
      </c>
    </row>
    <row r="3758" spans="1:4" x14ac:dyDescent="0.2">
      <c r="A3758" s="14">
        <f>+'Daily Rainfall Data Since 2002'!B3757</f>
        <v>41208</v>
      </c>
      <c r="B3758" s="6">
        <f>+'Daily Rainfall Data Since 2002'!C3757</f>
        <v>0</v>
      </c>
      <c r="C3758" s="17">
        <f t="shared" si="146"/>
        <v>2420.1</v>
      </c>
      <c r="D3758" s="19">
        <f t="shared" si="147"/>
        <v>201210</v>
      </c>
    </row>
    <row r="3759" spans="1:4" x14ac:dyDescent="0.2">
      <c r="A3759" s="14">
        <f>+'Daily Rainfall Data Since 2002'!B3758</f>
        <v>41209</v>
      </c>
      <c r="B3759" s="6">
        <f>+'Daily Rainfall Data Since 2002'!C3758</f>
        <v>12.6</v>
      </c>
      <c r="C3759" s="17">
        <f t="shared" si="146"/>
        <v>2432.6999999999998</v>
      </c>
      <c r="D3759" s="19">
        <f t="shared" si="147"/>
        <v>201210</v>
      </c>
    </row>
    <row r="3760" spans="1:4" x14ac:dyDescent="0.2">
      <c r="A3760" s="14">
        <f>+'Daily Rainfall Data Since 2002'!B3759</f>
        <v>41210</v>
      </c>
      <c r="B3760" s="6">
        <f>+'Daily Rainfall Data Since 2002'!C3759</f>
        <v>20</v>
      </c>
      <c r="C3760" s="17">
        <f t="shared" si="146"/>
        <v>2452.6999999999998</v>
      </c>
      <c r="D3760" s="19">
        <f t="shared" si="147"/>
        <v>201210</v>
      </c>
    </row>
    <row r="3761" spans="1:4" x14ac:dyDescent="0.2">
      <c r="A3761" s="14">
        <f>+'Daily Rainfall Data Since 2002'!B3760</f>
        <v>41211</v>
      </c>
      <c r="B3761" s="6">
        <f>+'Daily Rainfall Data Since 2002'!C3760</f>
        <v>19.8</v>
      </c>
      <c r="C3761" s="17">
        <f t="shared" si="146"/>
        <v>2472.5</v>
      </c>
      <c r="D3761" s="19">
        <f t="shared" si="147"/>
        <v>201210</v>
      </c>
    </row>
    <row r="3762" spans="1:4" x14ac:dyDescent="0.2">
      <c r="A3762" s="14">
        <f>+'Daily Rainfall Data Since 2002'!B3761</f>
        <v>41212</v>
      </c>
      <c r="B3762" s="6">
        <f>+'Daily Rainfall Data Since 2002'!C3761</f>
        <v>5.6</v>
      </c>
      <c r="C3762" s="17">
        <f t="shared" si="146"/>
        <v>2478.1</v>
      </c>
      <c r="D3762" s="19">
        <f t="shared" si="147"/>
        <v>201210</v>
      </c>
    </row>
    <row r="3763" spans="1:4" x14ac:dyDescent="0.2">
      <c r="A3763" s="14">
        <f>+'Daily Rainfall Data Since 2002'!B3762</f>
        <v>41213</v>
      </c>
      <c r="B3763" s="6">
        <f>+'Daily Rainfall Data Since 2002'!C3762</f>
        <v>10.5</v>
      </c>
      <c r="C3763" s="17">
        <f t="shared" si="146"/>
        <v>2488.6</v>
      </c>
      <c r="D3763" s="19">
        <f t="shared" si="147"/>
        <v>201210</v>
      </c>
    </row>
    <row r="3764" spans="1:4" x14ac:dyDescent="0.2">
      <c r="A3764" s="14">
        <f>+'Daily Rainfall Data Since 2002'!B3763</f>
        <v>41214</v>
      </c>
      <c r="B3764" s="6">
        <f>+'Daily Rainfall Data Since 2002'!C3763</f>
        <v>14.8</v>
      </c>
      <c r="C3764" s="17">
        <f t="shared" si="146"/>
        <v>2503.4</v>
      </c>
      <c r="D3764" s="19">
        <f t="shared" si="147"/>
        <v>201211</v>
      </c>
    </row>
    <row r="3765" spans="1:4" x14ac:dyDescent="0.2">
      <c r="A3765" s="14">
        <f>+'Daily Rainfall Data Since 2002'!B3764</f>
        <v>41215</v>
      </c>
      <c r="B3765" s="6">
        <f>+'Daily Rainfall Data Since 2002'!C3764</f>
        <v>10.8</v>
      </c>
      <c r="C3765" s="17">
        <f t="shared" si="146"/>
        <v>2514.2000000000003</v>
      </c>
      <c r="D3765" s="19">
        <f t="shared" si="147"/>
        <v>201211</v>
      </c>
    </row>
    <row r="3766" spans="1:4" x14ac:dyDescent="0.2">
      <c r="A3766" s="14">
        <f>+'Daily Rainfall Data Since 2002'!B3765</f>
        <v>41216</v>
      </c>
      <c r="B3766" s="6">
        <f>+'Daily Rainfall Data Since 2002'!C3765</f>
        <v>0</v>
      </c>
      <c r="C3766" s="17">
        <f t="shared" si="146"/>
        <v>2514.2000000000003</v>
      </c>
      <c r="D3766" s="19">
        <f t="shared" si="147"/>
        <v>201211</v>
      </c>
    </row>
    <row r="3767" spans="1:4" x14ac:dyDescent="0.2">
      <c r="A3767" s="14">
        <f>+'Daily Rainfall Data Since 2002'!B3766</f>
        <v>41217</v>
      </c>
      <c r="B3767" s="6">
        <f>+'Daily Rainfall Data Since 2002'!C3766</f>
        <v>0</v>
      </c>
      <c r="C3767" s="17">
        <f t="shared" si="146"/>
        <v>2514.2000000000003</v>
      </c>
      <c r="D3767" s="19">
        <f t="shared" si="147"/>
        <v>201211</v>
      </c>
    </row>
    <row r="3768" spans="1:4" x14ac:dyDescent="0.2">
      <c r="A3768" s="14">
        <f>+'Daily Rainfall Data Since 2002'!B3767</f>
        <v>41218</v>
      </c>
      <c r="B3768" s="6">
        <f>+'Daily Rainfall Data Since 2002'!C3767</f>
        <v>0</v>
      </c>
      <c r="C3768" s="17">
        <f t="shared" si="146"/>
        <v>2514.2000000000003</v>
      </c>
      <c r="D3768" s="19">
        <f t="shared" si="147"/>
        <v>201211</v>
      </c>
    </row>
    <row r="3769" spans="1:4" x14ac:dyDescent="0.2">
      <c r="A3769" s="14">
        <f>+'Daily Rainfall Data Since 2002'!B3768</f>
        <v>41219</v>
      </c>
      <c r="B3769" s="6">
        <f>+'Daily Rainfall Data Since 2002'!C3768</f>
        <v>15</v>
      </c>
      <c r="C3769" s="17">
        <f t="shared" si="146"/>
        <v>2529.2000000000003</v>
      </c>
      <c r="D3769" s="19">
        <f t="shared" si="147"/>
        <v>201211</v>
      </c>
    </row>
    <row r="3770" spans="1:4" x14ac:dyDescent="0.2">
      <c r="A3770" s="14">
        <f>+'Daily Rainfall Data Since 2002'!B3769</f>
        <v>41220</v>
      </c>
      <c r="B3770" s="6">
        <f>+'Daily Rainfall Data Since 2002'!C3769</f>
        <v>0</v>
      </c>
      <c r="C3770" s="17">
        <f t="shared" si="146"/>
        <v>2529.2000000000003</v>
      </c>
      <c r="D3770" s="19">
        <f t="shared" si="147"/>
        <v>201211</v>
      </c>
    </row>
    <row r="3771" spans="1:4" x14ac:dyDescent="0.2">
      <c r="A3771" s="14">
        <f>+'Daily Rainfall Data Since 2002'!B3770</f>
        <v>41221</v>
      </c>
      <c r="B3771" s="6">
        <f>+'Daily Rainfall Data Since 2002'!C3770</f>
        <v>37</v>
      </c>
      <c r="C3771" s="17">
        <f t="shared" si="146"/>
        <v>2566.2000000000003</v>
      </c>
      <c r="D3771" s="19">
        <f t="shared" si="147"/>
        <v>201211</v>
      </c>
    </row>
    <row r="3772" spans="1:4" x14ac:dyDescent="0.2">
      <c r="A3772" s="14">
        <f>+'Daily Rainfall Data Since 2002'!B3771</f>
        <v>41222</v>
      </c>
      <c r="B3772" s="6">
        <f>+'Daily Rainfall Data Since 2002'!C3771</f>
        <v>0</v>
      </c>
      <c r="C3772" s="17">
        <f t="shared" si="146"/>
        <v>2566.2000000000003</v>
      </c>
      <c r="D3772" s="19">
        <f t="shared" si="147"/>
        <v>201211</v>
      </c>
    </row>
    <row r="3773" spans="1:4" x14ac:dyDescent="0.2">
      <c r="A3773" s="14">
        <f>+'Daily Rainfall Data Since 2002'!B3772</f>
        <v>41223</v>
      </c>
      <c r="B3773" s="6">
        <f>+'Daily Rainfall Data Since 2002'!C3772</f>
        <v>30</v>
      </c>
      <c r="C3773" s="17">
        <f t="shared" si="146"/>
        <v>2596.2000000000003</v>
      </c>
      <c r="D3773" s="19">
        <f t="shared" si="147"/>
        <v>201211</v>
      </c>
    </row>
    <row r="3774" spans="1:4" x14ac:dyDescent="0.2">
      <c r="A3774" s="14">
        <f>+'Daily Rainfall Data Since 2002'!B3773</f>
        <v>41224</v>
      </c>
      <c r="B3774" s="6">
        <f>+'Daily Rainfall Data Since 2002'!C3773</f>
        <v>30.8</v>
      </c>
      <c r="C3774" s="17">
        <f t="shared" si="146"/>
        <v>2627.0000000000005</v>
      </c>
      <c r="D3774" s="19">
        <f t="shared" si="147"/>
        <v>201211</v>
      </c>
    </row>
    <row r="3775" spans="1:4" x14ac:dyDescent="0.2">
      <c r="A3775" s="14">
        <f>+'Daily Rainfall Data Since 2002'!B3774</f>
        <v>41225</v>
      </c>
      <c r="B3775" s="6">
        <f>+'Daily Rainfall Data Since 2002'!C3774</f>
        <v>6.8</v>
      </c>
      <c r="C3775" s="17">
        <f t="shared" si="146"/>
        <v>2633.8000000000006</v>
      </c>
      <c r="D3775" s="19">
        <f t="shared" si="147"/>
        <v>201211</v>
      </c>
    </row>
    <row r="3776" spans="1:4" x14ac:dyDescent="0.2">
      <c r="A3776" s="14">
        <f>+'Daily Rainfall Data Since 2002'!B3775</f>
        <v>41226</v>
      </c>
      <c r="B3776" s="6">
        <f>+'Daily Rainfall Data Since 2002'!C3775</f>
        <v>0</v>
      </c>
      <c r="C3776" s="17">
        <f t="shared" ref="C3776:C3839" si="148">IF(B3776="nd",0, IF(B3776="T",0,B3776))+C3775</f>
        <v>2633.8000000000006</v>
      </c>
      <c r="D3776" s="19">
        <f t="shared" si="147"/>
        <v>201211</v>
      </c>
    </row>
    <row r="3777" spans="1:4" x14ac:dyDescent="0.2">
      <c r="A3777" s="14">
        <f>+'Daily Rainfall Data Since 2002'!B3776</f>
        <v>41227</v>
      </c>
      <c r="B3777" s="6">
        <f>+'Daily Rainfall Data Since 2002'!C3776</f>
        <v>2.1</v>
      </c>
      <c r="C3777" s="17">
        <f t="shared" si="148"/>
        <v>2635.9000000000005</v>
      </c>
      <c r="D3777" s="19">
        <f t="shared" si="147"/>
        <v>201211</v>
      </c>
    </row>
    <row r="3778" spans="1:4" x14ac:dyDescent="0.2">
      <c r="A3778" s="14">
        <f>+'Daily Rainfall Data Since 2002'!B3777</f>
        <v>41228</v>
      </c>
      <c r="B3778" s="6">
        <f>+'Daily Rainfall Data Since 2002'!C3777</f>
        <v>18.399999999999999</v>
      </c>
      <c r="C3778" s="17">
        <f t="shared" si="148"/>
        <v>2654.3000000000006</v>
      </c>
      <c r="D3778" s="19">
        <f t="shared" si="147"/>
        <v>201211</v>
      </c>
    </row>
    <row r="3779" spans="1:4" x14ac:dyDescent="0.2">
      <c r="A3779" s="14">
        <f>+'Daily Rainfall Data Since 2002'!B3778</f>
        <v>41229</v>
      </c>
      <c r="B3779" s="6">
        <f>+'Daily Rainfall Data Since 2002'!C3778</f>
        <v>7.6</v>
      </c>
      <c r="C3779" s="17">
        <f t="shared" si="148"/>
        <v>2661.9000000000005</v>
      </c>
      <c r="D3779" s="19">
        <f t="shared" si="147"/>
        <v>201211</v>
      </c>
    </row>
    <row r="3780" spans="1:4" x14ac:dyDescent="0.2">
      <c r="A3780" s="14">
        <f>+'Daily Rainfall Data Since 2002'!B3779</f>
        <v>41230</v>
      </c>
      <c r="B3780" s="6">
        <f>+'Daily Rainfall Data Since 2002'!C3779</f>
        <v>0</v>
      </c>
      <c r="C3780" s="17">
        <f t="shared" si="148"/>
        <v>2661.9000000000005</v>
      </c>
      <c r="D3780" s="19">
        <f t="shared" si="147"/>
        <v>201211</v>
      </c>
    </row>
    <row r="3781" spans="1:4" x14ac:dyDescent="0.2">
      <c r="A3781" s="14">
        <f>+'Daily Rainfall Data Since 2002'!B3780</f>
        <v>41231</v>
      </c>
      <c r="B3781" s="6">
        <f>+'Daily Rainfall Data Since 2002'!C3780</f>
        <v>0</v>
      </c>
      <c r="C3781" s="17">
        <f t="shared" si="148"/>
        <v>2661.9000000000005</v>
      </c>
      <c r="D3781" s="19">
        <f t="shared" si="147"/>
        <v>201211</v>
      </c>
    </row>
    <row r="3782" spans="1:4" x14ac:dyDescent="0.2">
      <c r="A3782" s="14">
        <f>+'Daily Rainfall Data Since 2002'!B3781</f>
        <v>41232</v>
      </c>
      <c r="B3782" s="6">
        <f>+'Daily Rainfall Data Since 2002'!C3781</f>
        <v>0</v>
      </c>
      <c r="C3782" s="17">
        <f t="shared" si="148"/>
        <v>2661.9000000000005</v>
      </c>
      <c r="D3782" s="19">
        <f t="shared" si="147"/>
        <v>201211</v>
      </c>
    </row>
    <row r="3783" spans="1:4" x14ac:dyDescent="0.2">
      <c r="A3783" s="14">
        <f>+'Daily Rainfall Data Since 2002'!B3782</f>
        <v>41233</v>
      </c>
      <c r="B3783" s="6">
        <f>+'Daily Rainfall Data Since 2002'!C3782</f>
        <v>0</v>
      </c>
      <c r="C3783" s="17">
        <f t="shared" si="148"/>
        <v>2661.9000000000005</v>
      </c>
      <c r="D3783" s="19">
        <f t="shared" si="147"/>
        <v>201211</v>
      </c>
    </row>
    <row r="3784" spans="1:4" x14ac:dyDescent="0.2">
      <c r="A3784" s="14">
        <f>+'Daily Rainfall Data Since 2002'!B3783</f>
        <v>41234</v>
      </c>
      <c r="B3784" s="6">
        <f>+'Daily Rainfall Data Since 2002'!C3783</f>
        <v>0</v>
      </c>
      <c r="C3784" s="17">
        <f t="shared" si="148"/>
        <v>2661.9000000000005</v>
      </c>
      <c r="D3784" s="19">
        <f t="shared" si="147"/>
        <v>201211</v>
      </c>
    </row>
    <row r="3785" spans="1:4" x14ac:dyDescent="0.2">
      <c r="A3785" s="14">
        <f>+'Daily Rainfall Data Since 2002'!B3784</f>
        <v>41235</v>
      </c>
      <c r="B3785" s="6">
        <f>+'Daily Rainfall Data Since 2002'!C3784</f>
        <v>0</v>
      </c>
      <c r="C3785" s="17">
        <f t="shared" si="148"/>
        <v>2661.9000000000005</v>
      </c>
      <c r="D3785" s="19">
        <f t="shared" si="147"/>
        <v>201211</v>
      </c>
    </row>
    <row r="3786" spans="1:4" x14ac:dyDescent="0.2">
      <c r="A3786" s="14">
        <f>+'Daily Rainfall Data Since 2002'!B3785</f>
        <v>41236</v>
      </c>
      <c r="B3786" s="6">
        <f>+'Daily Rainfall Data Since 2002'!C3785</f>
        <v>6.8</v>
      </c>
      <c r="C3786" s="17">
        <f t="shared" si="148"/>
        <v>2668.7000000000007</v>
      </c>
      <c r="D3786" s="19">
        <f t="shared" si="147"/>
        <v>201211</v>
      </c>
    </row>
    <row r="3787" spans="1:4" x14ac:dyDescent="0.2">
      <c r="A3787" s="14">
        <f>+'Daily Rainfall Data Since 2002'!B3786</f>
        <v>41237</v>
      </c>
      <c r="B3787" s="6">
        <f>+'Daily Rainfall Data Since 2002'!C3786</f>
        <v>0</v>
      </c>
      <c r="C3787" s="17">
        <f t="shared" si="148"/>
        <v>2668.7000000000007</v>
      </c>
      <c r="D3787" s="19">
        <f t="shared" si="147"/>
        <v>201211</v>
      </c>
    </row>
    <row r="3788" spans="1:4" x14ac:dyDescent="0.2">
      <c r="A3788" s="14">
        <f>+'Daily Rainfall Data Since 2002'!B3787</f>
        <v>41238</v>
      </c>
      <c r="B3788" s="6">
        <f>+'Daily Rainfall Data Since 2002'!C3787</f>
        <v>0</v>
      </c>
      <c r="C3788" s="17">
        <f t="shared" si="148"/>
        <v>2668.7000000000007</v>
      </c>
      <c r="D3788" s="19">
        <f t="shared" si="147"/>
        <v>201211</v>
      </c>
    </row>
    <row r="3789" spans="1:4" x14ac:dyDescent="0.2">
      <c r="A3789" s="14">
        <f>+'Daily Rainfall Data Since 2002'!B3788</f>
        <v>41239</v>
      </c>
      <c r="B3789" s="6">
        <f>+'Daily Rainfall Data Since 2002'!C3788</f>
        <v>0</v>
      </c>
      <c r="C3789" s="17">
        <f t="shared" si="148"/>
        <v>2668.7000000000007</v>
      </c>
      <c r="D3789" s="19">
        <f t="shared" si="147"/>
        <v>201211</v>
      </c>
    </row>
    <row r="3790" spans="1:4" x14ac:dyDescent="0.2">
      <c r="A3790" s="14">
        <f>+'Daily Rainfall Data Since 2002'!B3789</f>
        <v>41240</v>
      </c>
      <c r="B3790" s="6">
        <f>+'Daily Rainfall Data Since 2002'!C3789</f>
        <v>18</v>
      </c>
      <c r="C3790" s="17">
        <f t="shared" si="148"/>
        <v>2686.7000000000007</v>
      </c>
      <c r="D3790" s="19">
        <f t="shared" si="147"/>
        <v>201211</v>
      </c>
    </row>
    <row r="3791" spans="1:4" x14ac:dyDescent="0.2">
      <c r="A3791" s="14">
        <f>+'Daily Rainfall Data Since 2002'!B3790</f>
        <v>41241</v>
      </c>
      <c r="B3791" s="6">
        <f>+'Daily Rainfall Data Since 2002'!C3790</f>
        <v>9.8000000000000007</v>
      </c>
      <c r="C3791" s="17">
        <f t="shared" si="148"/>
        <v>2696.5000000000009</v>
      </c>
      <c r="D3791" s="19">
        <f t="shared" si="147"/>
        <v>201211</v>
      </c>
    </row>
    <row r="3792" spans="1:4" x14ac:dyDescent="0.2">
      <c r="A3792" s="14">
        <f>+'Daily Rainfall Data Since 2002'!B3791</f>
        <v>41242</v>
      </c>
      <c r="B3792" s="6">
        <f>+'Daily Rainfall Data Since 2002'!C3791</f>
        <v>9.6</v>
      </c>
      <c r="C3792" s="17">
        <f t="shared" si="148"/>
        <v>2706.1000000000008</v>
      </c>
      <c r="D3792" s="19">
        <f t="shared" si="147"/>
        <v>201211</v>
      </c>
    </row>
    <row r="3793" spans="1:4" x14ac:dyDescent="0.2">
      <c r="A3793" s="14">
        <f>+'Daily Rainfall Data Since 2002'!B3792</f>
        <v>41243</v>
      </c>
      <c r="B3793" s="6">
        <f>+'Daily Rainfall Data Since 2002'!C3792</f>
        <v>0</v>
      </c>
      <c r="C3793" s="17">
        <f t="shared" si="148"/>
        <v>2706.1000000000008</v>
      </c>
      <c r="D3793" s="19">
        <f t="shared" si="147"/>
        <v>201211</v>
      </c>
    </row>
    <row r="3794" spans="1:4" x14ac:dyDescent="0.2">
      <c r="A3794" s="14">
        <f>+'Daily Rainfall Data Since 2002'!B3793</f>
        <v>41244</v>
      </c>
      <c r="B3794" s="6">
        <f>+'Daily Rainfall Data Since 2002'!C3793</f>
        <v>0</v>
      </c>
      <c r="C3794" s="17">
        <f t="shared" si="148"/>
        <v>2706.1000000000008</v>
      </c>
      <c r="D3794" s="19">
        <f t="shared" si="147"/>
        <v>201212</v>
      </c>
    </row>
    <row r="3795" spans="1:4" x14ac:dyDescent="0.2">
      <c r="A3795" s="14">
        <f>+'Daily Rainfall Data Since 2002'!B3794</f>
        <v>41245</v>
      </c>
      <c r="B3795" s="6">
        <f>+'Daily Rainfall Data Since 2002'!C3794</f>
        <v>0</v>
      </c>
      <c r="C3795" s="17">
        <f t="shared" si="148"/>
        <v>2706.1000000000008</v>
      </c>
      <c r="D3795" s="19">
        <f t="shared" ref="D3795:D3858" si="149">+YEAR(A3795)*100+MONTH(A3795)</f>
        <v>201212</v>
      </c>
    </row>
    <row r="3796" spans="1:4" x14ac:dyDescent="0.2">
      <c r="A3796" s="14">
        <f>+'Daily Rainfall Data Since 2002'!B3795</f>
        <v>41246</v>
      </c>
      <c r="B3796" s="6">
        <f>+'Daily Rainfall Data Since 2002'!C3795</f>
        <v>0</v>
      </c>
      <c r="C3796" s="17">
        <f t="shared" si="148"/>
        <v>2706.1000000000008</v>
      </c>
      <c r="D3796" s="19">
        <f t="shared" si="149"/>
        <v>201212</v>
      </c>
    </row>
    <row r="3797" spans="1:4" x14ac:dyDescent="0.2">
      <c r="A3797" s="14">
        <f>+'Daily Rainfall Data Since 2002'!B3796</f>
        <v>41247</v>
      </c>
      <c r="B3797" s="6">
        <f>+'Daily Rainfall Data Since 2002'!C3796</f>
        <v>0</v>
      </c>
      <c r="C3797" s="17">
        <f t="shared" si="148"/>
        <v>2706.1000000000008</v>
      </c>
      <c r="D3797" s="19">
        <f t="shared" si="149"/>
        <v>201212</v>
      </c>
    </row>
    <row r="3798" spans="1:4" x14ac:dyDescent="0.2">
      <c r="A3798" s="14">
        <f>+'Daily Rainfall Data Since 2002'!B3797</f>
        <v>41248</v>
      </c>
      <c r="B3798" s="6">
        <f>+'Daily Rainfall Data Since 2002'!C3797</f>
        <v>0</v>
      </c>
      <c r="C3798" s="17">
        <f t="shared" si="148"/>
        <v>2706.1000000000008</v>
      </c>
      <c r="D3798" s="19">
        <f t="shared" si="149"/>
        <v>201212</v>
      </c>
    </row>
    <row r="3799" spans="1:4" x14ac:dyDescent="0.2">
      <c r="A3799" s="14">
        <f>+'Daily Rainfall Data Since 2002'!B3798</f>
        <v>41249</v>
      </c>
      <c r="B3799" s="6">
        <f>+'Daily Rainfall Data Since 2002'!C3798</f>
        <v>0</v>
      </c>
      <c r="C3799" s="17">
        <f t="shared" si="148"/>
        <v>2706.1000000000008</v>
      </c>
      <c r="D3799" s="19">
        <f t="shared" si="149"/>
        <v>201212</v>
      </c>
    </row>
    <row r="3800" spans="1:4" x14ac:dyDescent="0.2">
      <c r="A3800" s="14">
        <f>+'Daily Rainfall Data Since 2002'!B3799</f>
        <v>41250</v>
      </c>
      <c r="B3800" s="6">
        <f>+'Daily Rainfall Data Since 2002'!C3799</f>
        <v>0</v>
      </c>
      <c r="C3800" s="17">
        <f t="shared" si="148"/>
        <v>2706.1000000000008</v>
      </c>
      <c r="D3800" s="19">
        <f t="shared" si="149"/>
        <v>201212</v>
      </c>
    </row>
    <row r="3801" spans="1:4" x14ac:dyDescent="0.2">
      <c r="A3801" s="14">
        <f>+'Daily Rainfall Data Since 2002'!B3800</f>
        <v>41251</v>
      </c>
      <c r="B3801" s="6">
        <f>+'Daily Rainfall Data Since 2002'!C3800</f>
        <v>0</v>
      </c>
      <c r="C3801" s="17">
        <f t="shared" si="148"/>
        <v>2706.1000000000008</v>
      </c>
      <c r="D3801" s="19">
        <f t="shared" si="149"/>
        <v>201212</v>
      </c>
    </row>
    <row r="3802" spans="1:4" x14ac:dyDescent="0.2">
      <c r="A3802" s="14">
        <f>+'Daily Rainfall Data Since 2002'!B3801</f>
        <v>41252</v>
      </c>
      <c r="B3802" s="6">
        <f>+'Daily Rainfall Data Since 2002'!C3801</f>
        <v>0</v>
      </c>
      <c r="C3802" s="17">
        <f t="shared" si="148"/>
        <v>2706.1000000000008</v>
      </c>
      <c r="D3802" s="19">
        <f t="shared" si="149"/>
        <v>201212</v>
      </c>
    </row>
    <row r="3803" spans="1:4" x14ac:dyDescent="0.2">
      <c r="A3803" s="14">
        <f>+'Daily Rainfall Data Since 2002'!B3802</f>
        <v>41253</v>
      </c>
      <c r="B3803" s="6">
        <f>+'Daily Rainfall Data Since 2002'!C3802</f>
        <v>0</v>
      </c>
      <c r="C3803" s="17">
        <f t="shared" si="148"/>
        <v>2706.1000000000008</v>
      </c>
      <c r="D3803" s="19">
        <f t="shared" si="149"/>
        <v>201212</v>
      </c>
    </row>
    <row r="3804" spans="1:4" x14ac:dyDescent="0.2">
      <c r="A3804" s="14">
        <f>+'Daily Rainfall Data Since 2002'!B3803</f>
        <v>41254</v>
      </c>
      <c r="B3804" s="6">
        <f>+'Daily Rainfall Data Since 2002'!C3803</f>
        <v>0</v>
      </c>
      <c r="C3804" s="17">
        <f t="shared" si="148"/>
        <v>2706.1000000000008</v>
      </c>
      <c r="D3804" s="19">
        <f t="shared" si="149"/>
        <v>201212</v>
      </c>
    </row>
    <row r="3805" spans="1:4" x14ac:dyDescent="0.2">
      <c r="A3805" s="14">
        <f>+'Daily Rainfall Data Since 2002'!B3804</f>
        <v>41255</v>
      </c>
      <c r="B3805" s="6">
        <f>+'Daily Rainfall Data Since 2002'!C3804</f>
        <v>0</v>
      </c>
      <c r="C3805" s="17">
        <f t="shared" si="148"/>
        <v>2706.1000000000008</v>
      </c>
      <c r="D3805" s="19">
        <f t="shared" si="149"/>
        <v>201212</v>
      </c>
    </row>
    <row r="3806" spans="1:4" x14ac:dyDescent="0.2">
      <c r="A3806" s="14">
        <f>+'Daily Rainfall Data Since 2002'!B3805</f>
        <v>41256</v>
      </c>
      <c r="B3806" s="6">
        <f>+'Daily Rainfall Data Since 2002'!C3805</f>
        <v>0</v>
      </c>
      <c r="C3806" s="17">
        <f t="shared" si="148"/>
        <v>2706.1000000000008</v>
      </c>
      <c r="D3806" s="19">
        <f t="shared" si="149"/>
        <v>201212</v>
      </c>
    </row>
    <row r="3807" spans="1:4" x14ac:dyDescent="0.2">
      <c r="A3807" s="14">
        <f>+'Daily Rainfall Data Since 2002'!B3806</f>
        <v>41257</v>
      </c>
      <c r="B3807" s="6">
        <f>+'Daily Rainfall Data Since 2002'!C3806</f>
        <v>0</v>
      </c>
      <c r="C3807" s="17">
        <f t="shared" si="148"/>
        <v>2706.1000000000008</v>
      </c>
      <c r="D3807" s="19">
        <f t="shared" si="149"/>
        <v>201212</v>
      </c>
    </row>
    <row r="3808" spans="1:4" x14ac:dyDescent="0.2">
      <c r="A3808" s="14">
        <f>+'Daily Rainfall Data Since 2002'!B3807</f>
        <v>41258</v>
      </c>
      <c r="B3808" s="6">
        <f>+'Daily Rainfall Data Since 2002'!C3807</f>
        <v>0</v>
      </c>
      <c r="C3808" s="17">
        <f t="shared" si="148"/>
        <v>2706.1000000000008</v>
      </c>
      <c r="D3808" s="19">
        <f t="shared" si="149"/>
        <v>201212</v>
      </c>
    </row>
    <row r="3809" spans="1:4" x14ac:dyDescent="0.2">
      <c r="A3809" s="14">
        <f>+'Daily Rainfall Data Since 2002'!B3808</f>
        <v>41259</v>
      </c>
      <c r="B3809" s="6">
        <f>+'Daily Rainfall Data Since 2002'!C3808</f>
        <v>0</v>
      </c>
      <c r="C3809" s="17">
        <f t="shared" si="148"/>
        <v>2706.1000000000008</v>
      </c>
      <c r="D3809" s="19">
        <f t="shared" si="149"/>
        <v>201212</v>
      </c>
    </row>
    <row r="3810" spans="1:4" x14ac:dyDescent="0.2">
      <c r="A3810" s="14">
        <f>+'Daily Rainfall Data Since 2002'!B3809</f>
        <v>41260</v>
      </c>
      <c r="B3810" s="6">
        <f>+'Daily Rainfall Data Since 2002'!C3809</f>
        <v>0</v>
      </c>
      <c r="C3810" s="17">
        <f t="shared" si="148"/>
        <v>2706.1000000000008</v>
      </c>
      <c r="D3810" s="19">
        <f t="shared" si="149"/>
        <v>201212</v>
      </c>
    </row>
    <row r="3811" spans="1:4" x14ac:dyDescent="0.2">
      <c r="A3811" s="14">
        <f>+'Daily Rainfall Data Since 2002'!B3810</f>
        <v>41261</v>
      </c>
      <c r="B3811" s="6">
        <f>+'Daily Rainfall Data Since 2002'!C3810</f>
        <v>0</v>
      </c>
      <c r="C3811" s="17">
        <f t="shared" si="148"/>
        <v>2706.1000000000008</v>
      </c>
      <c r="D3811" s="19">
        <f t="shared" si="149"/>
        <v>201212</v>
      </c>
    </row>
    <row r="3812" spans="1:4" x14ac:dyDescent="0.2">
      <c r="A3812" s="14">
        <f>+'Daily Rainfall Data Since 2002'!B3811</f>
        <v>41262</v>
      </c>
      <c r="B3812" s="6">
        <f>+'Daily Rainfall Data Since 2002'!C3811</f>
        <v>0</v>
      </c>
      <c r="C3812" s="17">
        <f t="shared" si="148"/>
        <v>2706.1000000000008</v>
      </c>
      <c r="D3812" s="19">
        <f t="shared" si="149"/>
        <v>201212</v>
      </c>
    </row>
    <row r="3813" spans="1:4" x14ac:dyDescent="0.2">
      <c r="A3813" s="14">
        <f>+'Daily Rainfall Data Since 2002'!B3812</f>
        <v>41263</v>
      </c>
      <c r="B3813" s="6">
        <f>+'Daily Rainfall Data Since 2002'!C3812</f>
        <v>0</v>
      </c>
      <c r="C3813" s="17">
        <f t="shared" si="148"/>
        <v>2706.1000000000008</v>
      </c>
      <c r="D3813" s="19">
        <f t="shared" si="149"/>
        <v>201212</v>
      </c>
    </row>
    <row r="3814" spans="1:4" x14ac:dyDescent="0.2">
      <c r="A3814" s="14">
        <f>+'Daily Rainfall Data Since 2002'!B3813</f>
        <v>41264</v>
      </c>
      <c r="B3814" s="6">
        <f>+'Daily Rainfall Data Since 2002'!C3813</f>
        <v>0</v>
      </c>
      <c r="C3814" s="17">
        <f t="shared" si="148"/>
        <v>2706.1000000000008</v>
      </c>
      <c r="D3814" s="19">
        <f t="shared" si="149"/>
        <v>201212</v>
      </c>
    </row>
    <row r="3815" spans="1:4" x14ac:dyDescent="0.2">
      <c r="A3815" s="14">
        <f>+'Daily Rainfall Data Since 2002'!B3814</f>
        <v>41265</v>
      </c>
      <c r="B3815" s="6">
        <f>+'Daily Rainfall Data Since 2002'!C3814</f>
        <v>0</v>
      </c>
      <c r="C3815" s="17">
        <f t="shared" si="148"/>
        <v>2706.1000000000008</v>
      </c>
      <c r="D3815" s="19">
        <f t="shared" si="149"/>
        <v>201212</v>
      </c>
    </row>
    <row r="3816" spans="1:4" x14ac:dyDescent="0.2">
      <c r="A3816" s="14">
        <f>+'Daily Rainfall Data Since 2002'!B3815</f>
        <v>41266</v>
      </c>
      <c r="B3816" s="6">
        <f>+'Daily Rainfall Data Since 2002'!C3815</f>
        <v>0</v>
      </c>
      <c r="C3816" s="17">
        <f t="shared" si="148"/>
        <v>2706.1000000000008</v>
      </c>
      <c r="D3816" s="19">
        <f t="shared" si="149"/>
        <v>201212</v>
      </c>
    </row>
    <row r="3817" spans="1:4" x14ac:dyDescent="0.2">
      <c r="A3817" s="14">
        <f>+'Daily Rainfall Data Since 2002'!B3816</f>
        <v>41267</v>
      </c>
      <c r="B3817" s="6">
        <f>+'Daily Rainfall Data Since 2002'!C3816</f>
        <v>0</v>
      </c>
      <c r="C3817" s="17">
        <f t="shared" si="148"/>
        <v>2706.1000000000008</v>
      </c>
      <c r="D3817" s="19">
        <f t="shared" si="149"/>
        <v>201212</v>
      </c>
    </row>
    <row r="3818" spans="1:4" x14ac:dyDescent="0.2">
      <c r="A3818" s="14">
        <f>+'Daily Rainfall Data Since 2002'!B3817</f>
        <v>41268</v>
      </c>
      <c r="B3818" s="6">
        <f>+'Daily Rainfall Data Since 2002'!C3817</f>
        <v>0</v>
      </c>
      <c r="C3818" s="17">
        <f t="shared" si="148"/>
        <v>2706.1000000000008</v>
      </c>
      <c r="D3818" s="19">
        <f t="shared" si="149"/>
        <v>201212</v>
      </c>
    </row>
    <row r="3819" spans="1:4" x14ac:dyDescent="0.2">
      <c r="A3819" s="14">
        <f>+'Daily Rainfall Data Since 2002'!B3818</f>
        <v>41269</v>
      </c>
      <c r="B3819" s="6">
        <f>+'Daily Rainfall Data Since 2002'!C3818</f>
        <v>0</v>
      </c>
      <c r="C3819" s="17">
        <f t="shared" si="148"/>
        <v>2706.1000000000008</v>
      </c>
      <c r="D3819" s="19">
        <f t="shared" si="149"/>
        <v>201212</v>
      </c>
    </row>
    <row r="3820" spans="1:4" x14ac:dyDescent="0.2">
      <c r="A3820" s="14">
        <f>+'Daily Rainfall Data Since 2002'!B3819</f>
        <v>41270</v>
      </c>
      <c r="B3820" s="6">
        <f>+'Daily Rainfall Data Since 2002'!C3819</f>
        <v>0</v>
      </c>
      <c r="C3820" s="17">
        <f t="shared" si="148"/>
        <v>2706.1000000000008</v>
      </c>
      <c r="D3820" s="19">
        <f t="shared" si="149"/>
        <v>201212</v>
      </c>
    </row>
    <row r="3821" spans="1:4" x14ac:dyDescent="0.2">
      <c r="A3821" s="14">
        <f>+'Daily Rainfall Data Since 2002'!B3820</f>
        <v>41271</v>
      </c>
      <c r="B3821" s="6">
        <f>+'Daily Rainfall Data Since 2002'!C3820</f>
        <v>0</v>
      </c>
      <c r="C3821" s="17">
        <f t="shared" si="148"/>
        <v>2706.1000000000008</v>
      </c>
      <c r="D3821" s="19">
        <f t="shared" si="149"/>
        <v>201212</v>
      </c>
    </row>
    <row r="3822" spans="1:4" x14ac:dyDescent="0.2">
      <c r="A3822" s="14">
        <f>+'Daily Rainfall Data Since 2002'!B3821</f>
        <v>41272</v>
      </c>
      <c r="B3822" s="6">
        <f>+'Daily Rainfall Data Since 2002'!C3821</f>
        <v>0</v>
      </c>
      <c r="C3822" s="17">
        <f t="shared" si="148"/>
        <v>2706.1000000000008</v>
      </c>
      <c r="D3822" s="19">
        <f t="shared" si="149"/>
        <v>201212</v>
      </c>
    </row>
    <row r="3823" spans="1:4" x14ac:dyDescent="0.2">
      <c r="A3823" s="14">
        <f>+'Daily Rainfall Data Since 2002'!B3822</f>
        <v>41273</v>
      </c>
      <c r="B3823" s="6">
        <f>+'Daily Rainfall Data Since 2002'!C3822</f>
        <v>0</v>
      </c>
      <c r="C3823" s="17">
        <f t="shared" si="148"/>
        <v>2706.1000000000008</v>
      </c>
      <c r="D3823" s="19">
        <f t="shared" si="149"/>
        <v>201212</v>
      </c>
    </row>
    <row r="3824" spans="1:4" x14ac:dyDescent="0.2">
      <c r="A3824" s="14">
        <f>+'Daily Rainfall Data Since 2002'!B3823</f>
        <v>41274</v>
      </c>
      <c r="B3824" s="6">
        <f>+'Daily Rainfall Data Since 2002'!C3823</f>
        <v>0</v>
      </c>
      <c r="C3824" s="17">
        <f t="shared" si="148"/>
        <v>2706.1000000000008</v>
      </c>
      <c r="D3824" s="19">
        <f t="shared" si="149"/>
        <v>201212</v>
      </c>
    </row>
    <row r="3825" spans="1:4" x14ac:dyDescent="0.2">
      <c r="A3825" s="14">
        <f>+'Daily Rainfall Data Since 2002'!B3824</f>
        <v>41275</v>
      </c>
      <c r="B3825" s="6">
        <f>+'Daily Rainfall Data Since 2002'!C3824</f>
        <v>0</v>
      </c>
      <c r="C3825" s="17">
        <f>IF(B3825="nd",0, IF(B3825="T",0,B3825))</f>
        <v>0</v>
      </c>
      <c r="D3825" s="19">
        <f t="shared" si="149"/>
        <v>201301</v>
      </c>
    </row>
    <row r="3826" spans="1:4" x14ac:dyDescent="0.2">
      <c r="A3826" s="14">
        <f>+'Daily Rainfall Data Since 2002'!B3825</f>
        <v>41276</v>
      </c>
      <c r="B3826" s="6">
        <f>+'Daily Rainfall Data Since 2002'!C3825</f>
        <v>0</v>
      </c>
      <c r="C3826" s="17">
        <f t="shared" si="148"/>
        <v>0</v>
      </c>
      <c r="D3826" s="19">
        <f t="shared" si="149"/>
        <v>201301</v>
      </c>
    </row>
    <row r="3827" spans="1:4" x14ac:dyDescent="0.2">
      <c r="A3827" s="14">
        <f>+'Daily Rainfall Data Since 2002'!B3826</f>
        <v>41277</v>
      </c>
      <c r="B3827" s="6">
        <f>+'Daily Rainfall Data Since 2002'!C3826</f>
        <v>0</v>
      </c>
      <c r="C3827" s="17">
        <f t="shared" si="148"/>
        <v>0</v>
      </c>
      <c r="D3827" s="19">
        <f t="shared" si="149"/>
        <v>201301</v>
      </c>
    </row>
    <row r="3828" spans="1:4" x14ac:dyDescent="0.2">
      <c r="A3828" s="14">
        <f>+'Daily Rainfall Data Since 2002'!B3827</f>
        <v>41278</v>
      </c>
      <c r="B3828" s="6">
        <f>+'Daily Rainfall Data Since 2002'!C3827</f>
        <v>0</v>
      </c>
      <c r="C3828" s="17">
        <f t="shared" si="148"/>
        <v>0</v>
      </c>
      <c r="D3828" s="19">
        <f t="shared" si="149"/>
        <v>201301</v>
      </c>
    </row>
    <row r="3829" spans="1:4" x14ac:dyDescent="0.2">
      <c r="A3829" s="14">
        <f>+'Daily Rainfall Data Since 2002'!B3828</f>
        <v>41279</v>
      </c>
      <c r="B3829" s="6">
        <f>+'Daily Rainfall Data Since 2002'!C3828</f>
        <v>0</v>
      </c>
      <c r="C3829" s="17">
        <f t="shared" si="148"/>
        <v>0</v>
      </c>
      <c r="D3829" s="19">
        <f t="shared" si="149"/>
        <v>201301</v>
      </c>
    </row>
    <row r="3830" spans="1:4" x14ac:dyDescent="0.2">
      <c r="A3830" s="14">
        <f>+'Daily Rainfall Data Since 2002'!B3829</f>
        <v>41280</v>
      </c>
      <c r="B3830" s="6">
        <f>+'Daily Rainfall Data Since 2002'!C3829</f>
        <v>0</v>
      </c>
      <c r="C3830" s="17">
        <f t="shared" si="148"/>
        <v>0</v>
      </c>
      <c r="D3830" s="19">
        <f t="shared" si="149"/>
        <v>201301</v>
      </c>
    </row>
    <row r="3831" spans="1:4" x14ac:dyDescent="0.2">
      <c r="A3831" s="14">
        <f>+'Daily Rainfall Data Since 2002'!B3830</f>
        <v>41281</v>
      </c>
      <c r="B3831" s="6">
        <f>+'Daily Rainfall Data Since 2002'!C3830</f>
        <v>0</v>
      </c>
      <c r="C3831" s="17">
        <f t="shared" si="148"/>
        <v>0</v>
      </c>
      <c r="D3831" s="19">
        <f t="shared" si="149"/>
        <v>201301</v>
      </c>
    </row>
    <row r="3832" spans="1:4" x14ac:dyDescent="0.2">
      <c r="A3832" s="14">
        <f>+'Daily Rainfall Data Since 2002'!B3831</f>
        <v>41282</v>
      </c>
      <c r="B3832" s="6">
        <f>+'Daily Rainfall Data Since 2002'!C3831</f>
        <v>0</v>
      </c>
      <c r="C3832" s="17">
        <f t="shared" si="148"/>
        <v>0</v>
      </c>
      <c r="D3832" s="19">
        <f t="shared" si="149"/>
        <v>201301</v>
      </c>
    </row>
    <row r="3833" spans="1:4" x14ac:dyDescent="0.2">
      <c r="A3833" s="14">
        <f>+'Daily Rainfall Data Since 2002'!B3832</f>
        <v>41283</v>
      </c>
      <c r="B3833" s="6">
        <f>+'Daily Rainfall Data Since 2002'!C3832</f>
        <v>0</v>
      </c>
      <c r="C3833" s="17">
        <f t="shared" si="148"/>
        <v>0</v>
      </c>
      <c r="D3833" s="19">
        <f t="shared" si="149"/>
        <v>201301</v>
      </c>
    </row>
    <row r="3834" spans="1:4" x14ac:dyDescent="0.2">
      <c r="A3834" s="14">
        <f>+'Daily Rainfall Data Since 2002'!B3833</f>
        <v>41284</v>
      </c>
      <c r="B3834" s="6">
        <f>+'Daily Rainfall Data Since 2002'!C3833</f>
        <v>0</v>
      </c>
      <c r="C3834" s="17">
        <f t="shared" si="148"/>
        <v>0</v>
      </c>
      <c r="D3834" s="19">
        <f t="shared" si="149"/>
        <v>201301</v>
      </c>
    </row>
    <row r="3835" spans="1:4" x14ac:dyDescent="0.2">
      <c r="A3835" s="14">
        <f>+'Daily Rainfall Data Since 2002'!B3834</f>
        <v>41285</v>
      </c>
      <c r="B3835" s="6">
        <f>+'Daily Rainfall Data Since 2002'!C3834</f>
        <v>0</v>
      </c>
      <c r="C3835" s="17">
        <f t="shared" si="148"/>
        <v>0</v>
      </c>
      <c r="D3835" s="19">
        <f t="shared" si="149"/>
        <v>201301</v>
      </c>
    </row>
    <row r="3836" spans="1:4" x14ac:dyDescent="0.2">
      <c r="A3836" s="14">
        <f>+'Daily Rainfall Data Since 2002'!B3835</f>
        <v>41286</v>
      </c>
      <c r="B3836" s="6">
        <f>+'Daily Rainfall Data Since 2002'!C3835</f>
        <v>0</v>
      </c>
      <c r="C3836" s="17">
        <f t="shared" si="148"/>
        <v>0</v>
      </c>
      <c r="D3836" s="19">
        <f t="shared" si="149"/>
        <v>201301</v>
      </c>
    </row>
    <row r="3837" spans="1:4" x14ac:dyDescent="0.2">
      <c r="A3837" s="14">
        <f>+'Daily Rainfall Data Since 2002'!B3836</f>
        <v>41287</v>
      </c>
      <c r="B3837" s="6">
        <f>+'Daily Rainfall Data Since 2002'!C3836</f>
        <v>0</v>
      </c>
      <c r="C3837" s="17">
        <f t="shared" si="148"/>
        <v>0</v>
      </c>
      <c r="D3837" s="19">
        <f t="shared" si="149"/>
        <v>201301</v>
      </c>
    </row>
    <row r="3838" spans="1:4" x14ac:dyDescent="0.2">
      <c r="A3838" s="14">
        <f>+'Daily Rainfall Data Since 2002'!B3837</f>
        <v>41288</v>
      </c>
      <c r="B3838" s="6">
        <f>+'Daily Rainfall Data Since 2002'!C3837</f>
        <v>0</v>
      </c>
      <c r="C3838" s="17">
        <f t="shared" si="148"/>
        <v>0</v>
      </c>
      <c r="D3838" s="19">
        <f t="shared" si="149"/>
        <v>201301</v>
      </c>
    </row>
    <row r="3839" spans="1:4" x14ac:dyDescent="0.2">
      <c r="A3839" s="14">
        <f>+'Daily Rainfall Data Since 2002'!B3838</f>
        <v>41289</v>
      </c>
      <c r="B3839" s="6">
        <f>+'Daily Rainfall Data Since 2002'!C3838</f>
        <v>0</v>
      </c>
      <c r="C3839" s="17">
        <f t="shared" si="148"/>
        <v>0</v>
      </c>
      <c r="D3839" s="19">
        <f t="shared" si="149"/>
        <v>201301</v>
      </c>
    </row>
    <row r="3840" spans="1:4" x14ac:dyDescent="0.2">
      <c r="A3840" s="14">
        <f>+'Daily Rainfall Data Since 2002'!B3839</f>
        <v>41290</v>
      </c>
      <c r="B3840" s="6">
        <f>+'Daily Rainfall Data Since 2002'!C3839</f>
        <v>0</v>
      </c>
      <c r="C3840" s="17">
        <f t="shared" ref="C3840:C3903" si="150">IF(B3840="nd",0, IF(B3840="T",0,B3840))+C3839</f>
        <v>0</v>
      </c>
      <c r="D3840" s="19">
        <f t="shared" si="149"/>
        <v>201301</v>
      </c>
    </row>
    <row r="3841" spans="1:4" x14ac:dyDescent="0.2">
      <c r="A3841" s="14">
        <f>+'Daily Rainfall Data Since 2002'!B3840</f>
        <v>41291</v>
      </c>
      <c r="B3841" s="6">
        <f>+'Daily Rainfall Data Since 2002'!C3840</f>
        <v>0</v>
      </c>
      <c r="C3841" s="17">
        <f t="shared" si="150"/>
        <v>0</v>
      </c>
      <c r="D3841" s="19">
        <f t="shared" si="149"/>
        <v>201301</v>
      </c>
    </row>
    <row r="3842" spans="1:4" x14ac:dyDescent="0.2">
      <c r="A3842" s="14">
        <f>+'Daily Rainfall Data Since 2002'!B3841</f>
        <v>41292</v>
      </c>
      <c r="B3842" s="6">
        <f>+'Daily Rainfall Data Since 2002'!C3841</f>
        <v>0</v>
      </c>
      <c r="C3842" s="17">
        <f t="shared" si="150"/>
        <v>0</v>
      </c>
      <c r="D3842" s="19">
        <f t="shared" si="149"/>
        <v>201301</v>
      </c>
    </row>
    <row r="3843" spans="1:4" x14ac:dyDescent="0.2">
      <c r="A3843" s="14">
        <f>+'Daily Rainfall Data Since 2002'!B3842</f>
        <v>41293</v>
      </c>
      <c r="B3843" s="6">
        <f>+'Daily Rainfall Data Since 2002'!C3842</f>
        <v>0</v>
      </c>
      <c r="C3843" s="17">
        <f t="shared" si="150"/>
        <v>0</v>
      </c>
      <c r="D3843" s="19">
        <f t="shared" si="149"/>
        <v>201301</v>
      </c>
    </row>
    <row r="3844" spans="1:4" x14ac:dyDescent="0.2">
      <c r="A3844" s="14">
        <f>+'Daily Rainfall Data Since 2002'!B3843</f>
        <v>41294</v>
      </c>
      <c r="B3844" s="6">
        <f>+'Daily Rainfall Data Since 2002'!C3843</f>
        <v>0</v>
      </c>
      <c r="C3844" s="17">
        <f t="shared" si="150"/>
        <v>0</v>
      </c>
      <c r="D3844" s="19">
        <f t="shared" si="149"/>
        <v>201301</v>
      </c>
    </row>
    <row r="3845" spans="1:4" x14ac:dyDescent="0.2">
      <c r="A3845" s="14">
        <f>+'Daily Rainfall Data Since 2002'!B3844</f>
        <v>41295</v>
      </c>
      <c r="B3845" s="6">
        <f>+'Daily Rainfall Data Since 2002'!C3844</f>
        <v>0</v>
      </c>
      <c r="C3845" s="17">
        <f t="shared" si="150"/>
        <v>0</v>
      </c>
      <c r="D3845" s="19">
        <f t="shared" si="149"/>
        <v>201301</v>
      </c>
    </row>
    <row r="3846" spans="1:4" x14ac:dyDescent="0.2">
      <c r="A3846" s="14">
        <f>+'Daily Rainfall Data Since 2002'!B3845</f>
        <v>41296</v>
      </c>
      <c r="B3846" s="6">
        <f>+'Daily Rainfall Data Since 2002'!C3845</f>
        <v>0</v>
      </c>
      <c r="C3846" s="17">
        <f t="shared" si="150"/>
        <v>0</v>
      </c>
      <c r="D3846" s="19">
        <f t="shared" si="149"/>
        <v>201301</v>
      </c>
    </row>
    <row r="3847" spans="1:4" x14ac:dyDescent="0.2">
      <c r="A3847" s="14">
        <f>+'Daily Rainfall Data Since 2002'!B3846</f>
        <v>41297</v>
      </c>
      <c r="B3847" s="6">
        <f>+'Daily Rainfall Data Since 2002'!C3846</f>
        <v>0</v>
      </c>
      <c r="C3847" s="17">
        <f t="shared" si="150"/>
        <v>0</v>
      </c>
      <c r="D3847" s="19">
        <f t="shared" si="149"/>
        <v>201301</v>
      </c>
    </row>
    <row r="3848" spans="1:4" x14ac:dyDescent="0.2">
      <c r="A3848" s="14">
        <f>+'Daily Rainfall Data Since 2002'!B3847</f>
        <v>41298</v>
      </c>
      <c r="B3848" s="6">
        <f>+'Daily Rainfall Data Since 2002'!C3847</f>
        <v>0</v>
      </c>
      <c r="C3848" s="17">
        <f t="shared" si="150"/>
        <v>0</v>
      </c>
      <c r="D3848" s="19">
        <f t="shared" si="149"/>
        <v>201301</v>
      </c>
    </row>
    <row r="3849" spans="1:4" x14ac:dyDescent="0.2">
      <c r="A3849" s="14">
        <f>+'Daily Rainfall Data Since 2002'!B3848</f>
        <v>41299</v>
      </c>
      <c r="B3849" s="6">
        <f>+'Daily Rainfall Data Since 2002'!C3848</f>
        <v>0</v>
      </c>
      <c r="C3849" s="17">
        <f t="shared" si="150"/>
        <v>0</v>
      </c>
      <c r="D3849" s="19">
        <f t="shared" si="149"/>
        <v>201301</v>
      </c>
    </row>
    <row r="3850" spans="1:4" x14ac:dyDescent="0.2">
      <c r="A3850" s="14">
        <f>+'Daily Rainfall Data Since 2002'!B3849</f>
        <v>41300</v>
      </c>
      <c r="B3850" s="6">
        <f>+'Daily Rainfall Data Since 2002'!C3849</f>
        <v>0</v>
      </c>
      <c r="C3850" s="17">
        <f t="shared" si="150"/>
        <v>0</v>
      </c>
      <c r="D3850" s="19">
        <f t="shared" si="149"/>
        <v>201301</v>
      </c>
    </row>
    <row r="3851" spans="1:4" x14ac:dyDescent="0.2">
      <c r="A3851" s="14">
        <f>+'Daily Rainfall Data Since 2002'!B3850</f>
        <v>41301</v>
      </c>
      <c r="B3851" s="6">
        <f>+'Daily Rainfall Data Since 2002'!C3850</f>
        <v>0</v>
      </c>
      <c r="C3851" s="17">
        <f t="shared" si="150"/>
        <v>0</v>
      </c>
      <c r="D3851" s="19">
        <f t="shared" si="149"/>
        <v>201301</v>
      </c>
    </row>
    <row r="3852" spans="1:4" x14ac:dyDescent="0.2">
      <c r="A3852" s="14">
        <f>+'Daily Rainfall Data Since 2002'!B3851</f>
        <v>41302</v>
      </c>
      <c r="B3852" s="6">
        <f>+'Daily Rainfall Data Since 2002'!C3851</f>
        <v>0</v>
      </c>
      <c r="C3852" s="17">
        <f t="shared" si="150"/>
        <v>0</v>
      </c>
      <c r="D3852" s="19">
        <f t="shared" si="149"/>
        <v>201301</v>
      </c>
    </row>
    <row r="3853" spans="1:4" x14ac:dyDescent="0.2">
      <c r="A3853" s="14">
        <f>+'Daily Rainfall Data Since 2002'!B3852</f>
        <v>41303</v>
      </c>
      <c r="B3853" s="6">
        <f>+'Daily Rainfall Data Since 2002'!C3852</f>
        <v>0</v>
      </c>
      <c r="C3853" s="17">
        <f t="shared" si="150"/>
        <v>0</v>
      </c>
      <c r="D3853" s="19">
        <f t="shared" si="149"/>
        <v>201301</v>
      </c>
    </row>
    <row r="3854" spans="1:4" x14ac:dyDescent="0.2">
      <c r="A3854" s="14">
        <f>+'Daily Rainfall Data Since 2002'!B3853</f>
        <v>41304</v>
      </c>
      <c r="B3854" s="6">
        <f>+'Daily Rainfall Data Since 2002'!C3853</f>
        <v>0</v>
      </c>
      <c r="C3854" s="17">
        <f t="shared" si="150"/>
        <v>0</v>
      </c>
      <c r="D3854" s="19">
        <f t="shared" si="149"/>
        <v>201301</v>
      </c>
    </row>
    <row r="3855" spans="1:4" x14ac:dyDescent="0.2">
      <c r="A3855" s="14">
        <f>+'Daily Rainfall Data Since 2002'!B3854</f>
        <v>41305</v>
      </c>
      <c r="B3855" s="6">
        <f>+'Daily Rainfall Data Since 2002'!C3854</f>
        <v>0</v>
      </c>
      <c r="C3855" s="17">
        <f t="shared" si="150"/>
        <v>0</v>
      </c>
      <c r="D3855" s="19">
        <f t="shared" si="149"/>
        <v>201301</v>
      </c>
    </row>
    <row r="3856" spans="1:4" x14ac:dyDescent="0.2">
      <c r="A3856" s="14">
        <f>+'Daily Rainfall Data Since 2002'!B3855</f>
        <v>41306</v>
      </c>
      <c r="B3856" s="6">
        <f>+'Daily Rainfall Data Since 2002'!C3855</f>
        <v>0</v>
      </c>
      <c r="C3856" s="17">
        <f t="shared" si="150"/>
        <v>0</v>
      </c>
      <c r="D3856" s="19">
        <f t="shared" si="149"/>
        <v>201302</v>
      </c>
    </row>
    <row r="3857" spans="1:4" x14ac:dyDescent="0.2">
      <c r="A3857" s="14">
        <f>+'Daily Rainfall Data Since 2002'!B3856</f>
        <v>41307</v>
      </c>
      <c r="B3857" s="6">
        <f>+'Daily Rainfall Data Since 2002'!C3856</f>
        <v>0</v>
      </c>
      <c r="C3857" s="17">
        <f t="shared" si="150"/>
        <v>0</v>
      </c>
      <c r="D3857" s="19">
        <f t="shared" si="149"/>
        <v>201302</v>
      </c>
    </row>
    <row r="3858" spans="1:4" x14ac:dyDescent="0.2">
      <c r="A3858" s="14">
        <f>+'Daily Rainfall Data Since 2002'!B3857</f>
        <v>41308</v>
      </c>
      <c r="B3858" s="6">
        <f>+'Daily Rainfall Data Since 2002'!C3857</f>
        <v>0</v>
      </c>
      <c r="C3858" s="17">
        <f t="shared" si="150"/>
        <v>0</v>
      </c>
      <c r="D3858" s="19">
        <f t="shared" si="149"/>
        <v>201302</v>
      </c>
    </row>
    <row r="3859" spans="1:4" x14ac:dyDescent="0.2">
      <c r="A3859" s="14">
        <f>+'Daily Rainfall Data Since 2002'!B3858</f>
        <v>41309</v>
      </c>
      <c r="B3859" s="6">
        <f>+'Daily Rainfall Data Since 2002'!C3858</f>
        <v>0</v>
      </c>
      <c r="C3859" s="17">
        <f t="shared" si="150"/>
        <v>0</v>
      </c>
      <c r="D3859" s="19">
        <f t="shared" ref="D3859:D3922" si="151">+YEAR(A3859)*100+MONTH(A3859)</f>
        <v>201302</v>
      </c>
    </row>
    <row r="3860" spans="1:4" x14ac:dyDescent="0.2">
      <c r="A3860" s="14">
        <f>+'Daily Rainfall Data Since 2002'!B3859</f>
        <v>41310</v>
      </c>
      <c r="B3860" s="6">
        <f>+'Daily Rainfall Data Since 2002'!C3859</f>
        <v>0</v>
      </c>
      <c r="C3860" s="17">
        <f t="shared" si="150"/>
        <v>0</v>
      </c>
      <c r="D3860" s="19">
        <f t="shared" si="151"/>
        <v>201302</v>
      </c>
    </row>
    <row r="3861" spans="1:4" x14ac:dyDescent="0.2">
      <c r="A3861" s="14">
        <f>+'Daily Rainfall Data Since 2002'!B3860</f>
        <v>41311</v>
      </c>
      <c r="B3861" s="6">
        <f>+'Daily Rainfall Data Since 2002'!C3860</f>
        <v>0</v>
      </c>
      <c r="C3861" s="17">
        <f t="shared" si="150"/>
        <v>0</v>
      </c>
      <c r="D3861" s="19">
        <f t="shared" si="151"/>
        <v>201302</v>
      </c>
    </row>
    <row r="3862" spans="1:4" x14ac:dyDescent="0.2">
      <c r="A3862" s="14">
        <f>+'Daily Rainfall Data Since 2002'!B3861</f>
        <v>41312</v>
      </c>
      <c r="B3862" s="6">
        <f>+'Daily Rainfall Data Since 2002'!C3861</f>
        <v>0</v>
      </c>
      <c r="C3862" s="17">
        <f t="shared" si="150"/>
        <v>0</v>
      </c>
      <c r="D3862" s="19">
        <f t="shared" si="151"/>
        <v>201302</v>
      </c>
    </row>
    <row r="3863" spans="1:4" x14ac:dyDescent="0.2">
      <c r="A3863" s="14">
        <f>+'Daily Rainfall Data Since 2002'!B3862</f>
        <v>41313</v>
      </c>
      <c r="B3863" s="6">
        <f>+'Daily Rainfall Data Since 2002'!C3862</f>
        <v>0</v>
      </c>
      <c r="C3863" s="17">
        <f t="shared" si="150"/>
        <v>0</v>
      </c>
      <c r="D3863" s="19">
        <f t="shared" si="151"/>
        <v>201302</v>
      </c>
    </row>
    <row r="3864" spans="1:4" x14ac:dyDescent="0.2">
      <c r="A3864" s="14">
        <f>+'Daily Rainfall Data Since 2002'!B3863</f>
        <v>41314</v>
      </c>
      <c r="B3864" s="6">
        <f>+'Daily Rainfall Data Since 2002'!C3863</f>
        <v>0</v>
      </c>
      <c r="C3864" s="17">
        <f t="shared" si="150"/>
        <v>0</v>
      </c>
      <c r="D3864" s="19">
        <f t="shared" si="151"/>
        <v>201302</v>
      </c>
    </row>
    <row r="3865" spans="1:4" x14ac:dyDescent="0.2">
      <c r="A3865" s="14">
        <f>+'Daily Rainfall Data Since 2002'!B3864</f>
        <v>41315</v>
      </c>
      <c r="B3865" s="6">
        <f>+'Daily Rainfall Data Since 2002'!C3864</f>
        <v>0</v>
      </c>
      <c r="C3865" s="17">
        <f t="shared" si="150"/>
        <v>0</v>
      </c>
      <c r="D3865" s="19">
        <f t="shared" si="151"/>
        <v>201302</v>
      </c>
    </row>
    <row r="3866" spans="1:4" x14ac:dyDescent="0.2">
      <c r="A3866" s="14">
        <f>+'Daily Rainfall Data Since 2002'!B3865</f>
        <v>41316</v>
      </c>
      <c r="B3866" s="6">
        <f>+'Daily Rainfall Data Since 2002'!C3865</f>
        <v>0</v>
      </c>
      <c r="C3866" s="17">
        <f t="shared" si="150"/>
        <v>0</v>
      </c>
      <c r="D3866" s="19">
        <f t="shared" si="151"/>
        <v>201302</v>
      </c>
    </row>
    <row r="3867" spans="1:4" x14ac:dyDescent="0.2">
      <c r="A3867" s="14">
        <f>+'Daily Rainfall Data Since 2002'!B3866</f>
        <v>41317</v>
      </c>
      <c r="B3867" s="6">
        <f>+'Daily Rainfall Data Since 2002'!C3866</f>
        <v>0</v>
      </c>
      <c r="C3867" s="17">
        <f t="shared" si="150"/>
        <v>0</v>
      </c>
      <c r="D3867" s="19">
        <f t="shared" si="151"/>
        <v>201302</v>
      </c>
    </row>
    <row r="3868" spans="1:4" x14ac:dyDescent="0.2">
      <c r="A3868" s="14">
        <f>+'Daily Rainfall Data Since 2002'!B3867</f>
        <v>41318</v>
      </c>
      <c r="B3868" s="6">
        <f>+'Daily Rainfall Data Since 2002'!C3867</f>
        <v>0</v>
      </c>
      <c r="C3868" s="17">
        <f t="shared" si="150"/>
        <v>0</v>
      </c>
      <c r="D3868" s="19">
        <f t="shared" si="151"/>
        <v>201302</v>
      </c>
    </row>
    <row r="3869" spans="1:4" x14ac:dyDescent="0.2">
      <c r="A3869" s="14">
        <f>+'Daily Rainfall Data Since 2002'!B3868</f>
        <v>41319</v>
      </c>
      <c r="B3869" s="6">
        <f>+'Daily Rainfall Data Since 2002'!C3868</f>
        <v>0</v>
      </c>
      <c r="C3869" s="17">
        <f t="shared" si="150"/>
        <v>0</v>
      </c>
      <c r="D3869" s="19">
        <f t="shared" si="151"/>
        <v>201302</v>
      </c>
    </row>
    <row r="3870" spans="1:4" x14ac:dyDescent="0.2">
      <c r="A3870" s="14">
        <f>+'Daily Rainfall Data Since 2002'!B3869</f>
        <v>41320</v>
      </c>
      <c r="B3870" s="6">
        <f>+'Daily Rainfall Data Since 2002'!C3869</f>
        <v>0</v>
      </c>
      <c r="C3870" s="17">
        <f t="shared" si="150"/>
        <v>0</v>
      </c>
      <c r="D3870" s="19">
        <f t="shared" si="151"/>
        <v>201302</v>
      </c>
    </row>
    <row r="3871" spans="1:4" x14ac:dyDescent="0.2">
      <c r="A3871" s="14">
        <f>+'Daily Rainfall Data Since 2002'!B3870</f>
        <v>41321</v>
      </c>
      <c r="B3871" s="6">
        <f>+'Daily Rainfall Data Since 2002'!C3870</f>
        <v>0</v>
      </c>
      <c r="C3871" s="17">
        <f t="shared" si="150"/>
        <v>0</v>
      </c>
      <c r="D3871" s="19">
        <f t="shared" si="151"/>
        <v>201302</v>
      </c>
    </row>
    <row r="3872" spans="1:4" x14ac:dyDescent="0.2">
      <c r="A3872" s="14">
        <f>+'Daily Rainfall Data Since 2002'!B3871</f>
        <v>41322</v>
      </c>
      <c r="B3872" s="6">
        <f>+'Daily Rainfall Data Since 2002'!C3871</f>
        <v>0</v>
      </c>
      <c r="C3872" s="17">
        <f t="shared" si="150"/>
        <v>0</v>
      </c>
      <c r="D3872" s="19">
        <f t="shared" si="151"/>
        <v>201302</v>
      </c>
    </row>
    <row r="3873" spans="1:4" x14ac:dyDescent="0.2">
      <c r="A3873" s="14">
        <f>+'Daily Rainfall Data Since 2002'!B3872</f>
        <v>41323</v>
      </c>
      <c r="B3873" s="6">
        <f>+'Daily Rainfall Data Since 2002'!C3872</f>
        <v>0</v>
      </c>
      <c r="C3873" s="17">
        <f t="shared" si="150"/>
        <v>0</v>
      </c>
      <c r="D3873" s="19">
        <f t="shared" si="151"/>
        <v>201302</v>
      </c>
    </row>
    <row r="3874" spans="1:4" x14ac:dyDescent="0.2">
      <c r="A3874" s="14">
        <f>+'Daily Rainfall Data Since 2002'!B3873</f>
        <v>41324</v>
      </c>
      <c r="B3874" s="6">
        <f>+'Daily Rainfall Data Since 2002'!C3873</f>
        <v>0</v>
      </c>
      <c r="C3874" s="17">
        <f t="shared" si="150"/>
        <v>0</v>
      </c>
      <c r="D3874" s="19">
        <f t="shared" si="151"/>
        <v>201302</v>
      </c>
    </row>
    <row r="3875" spans="1:4" x14ac:dyDescent="0.2">
      <c r="A3875" s="14">
        <f>+'Daily Rainfall Data Since 2002'!B3874</f>
        <v>41325</v>
      </c>
      <c r="B3875" s="6">
        <f>+'Daily Rainfall Data Since 2002'!C3874</f>
        <v>0</v>
      </c>
      <c r="C3875" s="17">
        <f t="shared" si="150"/>
        <v>0</v>
      </c>
      <c r="D3875" s="19">
        <f t="shared" si="151"/>
        <v>201302</v>
      </c>
    </row>
    <row r="3876" spans="1:4" x14ac:dyDescent="0.2">
      <c r="A3876" s="14">
        <f>+'Daily Rainfall Data Since 2002'!B3875</f>
        <v>41326</v>
      </c>
      <c r="B3876" s="6">
        <f>+'Daily Rainfall Data Since 2002'!C3875</f>
        <v>0</v>
      </c>
      <c r="C3876" s="17">
        <f t="shared" si="150"/>
        <v>0</v>
      </c>
      <c r="D3876" s="19">
        <f t="shared" si="151"/>
        <v>201302</v>
      </c>
    </row>
    <row r="3877" spans="1:4" x14ac:dyDescent="0.2">
      <c r="A3877" s="14">
        <f>+'Daily Rainfall Data Since 2002'!B3876</f>
        <v>41327</v>
      </c>
      <c r="B3877" s="6">
        <f>+'Daily Rainfall Data Since 2002'!C3876</f>
        <v>0</v>
      </c>
      <c r="C3877" s="17">
        <f t="shared" si="150"/>
        <v>0</v>
      </c>
      <c r="D3877" s="19">
        <f t="shared" si="151"/>
        <v>201302</v>
      </c>
    </row>
    <row r="3878" spans="1:4" x14ac:dyDescent="0.2">
      <c r="A3878" s="14">
        <f>+'Daily Rainfall Data Since 2002'!B3877</f>
        <v>41328</v>
      </c>
      <c r="B3878" s="6">
        <f>+'Daily Rainfall Data Since 2002'!C3877</f>
        <v>0</v>
      </c>
      <c r="C3878" s="17">
        <f t="shared" si="150"/>
        <v>0</v>
      </c>
      <c r="D3878" s="19">
        <f t="shared" si="151"/>
        <v>201302</v>
      </c>
    </row>
    <row r="3879" spans="1:4" x14ac:dyDescent="0.2">
      <c r="A3879" s="14">
        <f>+'Daily Rainfall Data Since 2002'!B3878</f>
        <v>41329</v>
      </c>
      <c r="B3879" s="6">
        <f>+'Daily Rainfall Data Since 2002'!C3878</f>
        <v>0</v>
      </c>
      <c r="C3879" s="17">
        <f t="shared" si="150"/>
        <v>0</v>
      </c>
      <c r="D3879" s="19">
        <f t="shared" si="151"/>
        <v>201302</v>
      </c>
    </row>
    <row r="3880" spans="1:4" x14ac:dyDescent="0.2">
      <c r="A3880" s="14">
        <f>+'Daily Rainfall Data Since 2002'!B3879</f>
        <v>41330</v>
      </c>
      <c r="B3880" s="6">
        <f>+'Daily Rainfall Data Since 2002'!C3879</f>
        <v>0</v>
      </c>
      <c r="C3880" s="17">
        <f t="shared" si="150"/>
        <v>0</v>
      </c>
      <c r="D3880" s="19">
        <f t="shared" si="151"/>
        <v>201302</v>
      </c>
    </row>
    <row r="3881" spans="1:4" x14ac:dyDescent="0.2">
      <c r="A3881" s="14">
        <f>+'Daily Rainfall Data Since 2002'!B3880</f>
        <v>41331</v>
      </c>
      <c r="B3881" s="6">
        <f>+'Daily Rainfall Data Since 2002'!C3880</f>
        <v>0</v>
      </c>
      <c r="C3881" s="17">
        <f t="shared" si="150"/>
        <v>0</v>
      </c>
      <c r="D3881" s="19">
        <f t="shared" si="151"/>
        <v>201302</v>
      </c>
    </row>
    <row r="3882" spans="1:4" x14ac:dyDescent="0.2">
      <c r="A3882" s="14">
        <f>+'Daily Rainfall Data Since 2002'!B3881</f>
        <v>41332</v>
      </c>
      <c r="B3882" s="6">
        <f>+'Daily Rainfall Data Since 2002'!C3881</f>
        <v>0</v>
      </c>
      <c r="C3882" s="17">
        <f t="shared" si="150"/>
        <v>0</v>
      </c>
      <c r="D3882" s="19">
        <f t="shared" si="151"/>
        <v>201302</v>
      </c>
    </row>
    <row r="3883" spans="1:4" x14ac:dyDescent="0.2">
      <c r="A3883" s="14">
        <f>+'Daily Rainfall Data Since 2002'!B3882</f>
        <v>41333</v>
      </c>
      <c r="B3883" s="6">
        <f>+'Daily Rainfall Data Since 2002'!C3882</f>
        <v>0</v>
      </c>
      <c r="C3883" s="17">
        <f t="shared" si="150"/>
        <v>0</v>
      </c>
      <c r="D3883" s="19">
        <f t="shared" si="151"/>
        <v>201302</v>
      </c>
    </row>
    <row r="3884" spans="1:4" x14ac:dyDescent="0.2">
      <c r="A3884" s="14">
        <f>+'Daily Rainfall Data Since 2002'!B3883</f>
        <v>41334</v>
      </c>
      <c r="B3884" s="6">
        <f>+'Daily Rainfall Data Since 2002'!C3883</f>
        <v>0</v>
      </c>
      <c r="C3884" s="17">
        <f t="shared" si="150"/>
        <v>0</v>
      </c>
      <c r="D3884" s="19">
        <f t="shared" si="151"/>
        <v>201303</v>
      </c>
    </row>
    <row r="3885" spans="1:4" x14ac:dyDescent="0.2">
      <c r="A3885" s="14">
        <f>+'Daily Rainfall Data Since 2002'!B3884</f>
        <v>41335</v>
      </c>
      <c r="B3885" s="6">
        <f>+'Daily Rainfall Data Since 2002'!C3884</f>
        <v>0</v>
      </c>
      <c r="C3885" s="17">
        <f t="shared" si="150"/>
        <v>0</v>
      </c>
      <c r="D3885" s="19">
        <f t="shared" si="151"/>
        <v>201303</v>
      </c>
    </row>
    <row r="3886" spans="1:4" x14ac:dyDescent="0.2">
      <c r="A3886" s="14">
        <f>+'Daily Rainfall Data Since 2002'!B3885</f>
        <v>41336</v>
      </c>
      <c r="B3886" s="6">
        <f>+'Daily Rainfall Data Since 2002'!C3885</f>
        <v>0</v>
      </c>
      <c r="C3886" s="17">
        <f t="shared" si="150"/>
        <v>0</v>
      </c>
      <c r="D3886" s="19">
        <f t="shared" si="151"/>
        <v>201303</v>
      </c>
    </row>
    <row r="3887" spans="1:4" x14ac:dyDescent="0.2">
      <c r="A3887" s="14">
        <f>+'Daily Rainfall Data Since 2002'!B3886</f>
        <v>41337</v>
      </c>
      <c r="B3887" s="6">
        <f>+'Daily Rainfall Data Since 2002'!C3886</f>
        <v>0</v>
      </c>
      <c r="C3887" s="17">
        <f t="shared" si="150"/>
        <v>0</v>
      </c>
      <c r="D3887" s="19">
        <f t="shared" si="151"/>
        <v>201303</v>
      </c>
    </row>
    <row r="3888" spans="1:4" x14ac:dyDescent="0.2">
      <c r="A3888" s="14">
        <f>+'Daily Rainfall Data Since 2002'!B3887</f>
        <v>41338</v>
      </c>
      <c r="B3888" s="6">
        <f>+'Daily Rainfall Data Since 2002'!C3887</f>
        <v>0</v>
      </c>
      <c r="C3888" s="17">
        <f t="shared" si="150"/>
        <v>0</v>
      </c>
      <c r="D3888" s="19">
        <f t="shared" si="151"/>
        <v>201303</v>
      </c>
    </row>
    <row r="3889" spans="1:4" x14ac:dyDescent="0.2">
      <c r="A3889" s="14">
        <f>+'Daily Rainfall Data Since 2002'!B3888</f>
        <v>41339</v>
      </c>
      <c r="B3889" s="6">
        <f>+'Daily Rainfall Data Since 2002'!C3888</f>
        <v>0</v>
      </c>
      <c r="C3889" s="17">
        <f t="shared" si="150"/>
        <v>0</v>
      </c>
      <c r="D3889" s="19">
        <f t="shared" si="151"/>
        <v>201303</v>
      </c>
    </row>
    <row r="3890" spans="1:4" x14ac:dyDescent="0.2">
      <c r="A3890" s="14">
        <f>+'Daily Rainfall Data Since 2002'!B3889</f>
        <v>41340</v>
      </c>
      <c r="B3890" s="6">
        <f>+'Daily Rainfall Data Since 2002'!C3889</f>
        <v>0</v>
      </c>
      <c r="C3890" s="17">
        <f t="shared" si="150"/>
        <v>0</v>
      </c>
      <c r="D3890" s="19">
        <f t="shared" si="151"/>
        <v>201303</v>
      </c>
    </row>
    <row r="3891" spans="1:4" x14ac:dyDescent="0.2">
      <c r="A3891" s="14">
        <f>+'Daily Rainfall Data Since 2002'!B3890</f>
        <v>41341</v>
      </c>
      <c r="B3891" s="6">
        <f>+'Daily Rainfall Data Since 2002'!C3890</f>
        <v>0</v>
      </c>
      <c r="C3891" s="17">
        <f t="shared" si="150"/>
        <v>0</v>
      </c>
      <c r="D3891" s="19">
        <f t="shared" si="151"/>
        <v>201303</v>
      </c>
    </row>
    <row r="3892" spans="1:4" x14ac:dyDescent="0.2">
      <c r="A3892" s="14">
        <f>+'Daily Rainfall Data Since 2002'!B3891</f>
        <v>41342</v>
      </c>
      <c r="B3892" s="6">
        <f>+'Daily Rainfall Data Since 2002'!C3891</f>
        <v>0</v>
      </c>
      <c r="C3892" s="17">
        <f t="shared" si="150"/>
        <v>0</v>
      </c>
      <c r="D3892" s="19">
        <f t="shared" si="151"/>
        <v>201303</v>
      </c>
    </row>
    <row r="3893" spans="1:4" x14ac:dyDescent="0.2">
      <c r="A3893" s="14">
        <f>+'Daily Rainfall Data Since 2002'!B3892</f>
        <v>41343</v>
      </c>
      <c r="B3893" s="6">
        <f>+'Daily Rainfall Data Since 2002'!C3892</f>
        <v>0</v>
      </c>
      <c r="C3893" s="17">
        <f t="shared" si="150"/>
        <v>0</v>
      </c>
      <c r="D3893" s="19">
        <f t="shared" si="151"/>
        <v>201303</v>
      </c>
    </row>
    <row r="3894" spans="1:4" x14ac:dyDescent="0.2">
      <c r="A3894" s="14">
        <f>+'Daily Rainfall Data Since 2002'!B3893</f>
        <v>41344</v>
      </c>
      <c r="B3894" s="6">
        <f>+'Daily Rainfall Data Since 2002'!C3893</f>
        <v>0</v>
      </c>
      <c r="C3894" s="17">
        <f t="shared" si="150"/>
        <v>0</v>
      </c>
      <c r="D3894" s="19">
        <f t="shared" si="151"/>
        <v>201303</v>
      </c>
    </row>
    <row r="3895" spans="1:4" x14ac:dyDescent="0.2">
      <c r="A3895" s="14">
        <f>+'Daily Rainfall Data Since 2002'!B3894</f>
        <v>41345</v>
      </c>
      <c r="B3895" s="6">
        <f>+'Daily Rainfall Data Since 2002'!C3894</f>
        <v>0</v>
      </c>
      <c r="C3895" s="17">
        <f t="shared" si="150"/>
        <v>0</v>
      </c>
      <c r="D3895" s="19">
        <f t="shared" si="151"/>
        <v>201303</v>
      </c>
    </row>
    <row r="3896" spans="1:4" x14ac:dyDescent="0.2">
      <c r="A3896" s="14">
        <f>+'Daily Rainfall Data Since 2002'!B3895</f>
        <v>41346</v>
      </c>
      <c r="B3896" s="6">
        <f>+'Daily Rainfall Data Since 2002'!C3895</f>
        <v>0</v>
      </c>
      <c r="C3896" s="17">
        <f t="shared" si="150"/>
        <v>0</v>
      </c>
      <c r="D3896" s="19">
        <f t="shared" si="151"/>
        <v>201303</v>
      </c>
    </row>
    <row r="3897" spans="1:4" x14ac:dyDescent="0.2">
      <c r="A3897" s="14">
        <f>+'Daily Rainfall Data Since 2002'!B3896</f>
        <v>41347</v>
      </c>
      <c r="B3897" s="6">
        <f>+'Daily Rainfall Data Since 2002'!C3896</f>
        <v>0</v>
      </c>
      <c r="C3897" s="17">
        <f t="shared" si="150"/>
        <v>0</v>
      </c>
      <c r="D3897" s="19">
        <f t="shared" si="151"/>
        <v>201303</v>
      </c>
    </row>
    <row r="3898" spans="1:4" x14ac:dyDescent="0.2">
      <c r="A3898" s="14">
        <f>+'Daily Rainfall Data Since 2002'!B3897</f>
        <v>41348</v>
      </c>
      <c r="B3898" s="6">
        <f>+'Daily Rainfall Data Since 2002'!C3897</f>
        <v>12.4</v>
      </c>
      <c r="C3898" s="17">
        <f t="shared" si="150"/>
        <v>12.4</v>
      </c>
      <c r="D3898" s="19">
        <f t="shared" si="151"/>
        <v>201303</v>
      </c>
    </row>
    <row r="3899" spans="1:4" x14ac:dyDescent="0.2">
      <c r="A3899" s="14">
        <f>+'Daily Rainfall Data Since 2002'!B3898</f>
        <v>41349</v>
      </c>
      <c r="B3899" s="6">
        <f>+'Daily Rainfall Data Since 2002'!C3898</f>
        <v>0</v>
      </c>
      <c r="C3899" s="17">
        <f t="shared" si="150"/>
        <v>12.4</v>
      </c>
      <c r="D3899" s="19">
        <f t="shared" si="151"/>
        <v>201303</v>
      </c>
    </row>
    <row r="3900" spans="1:4" x14ac:dyDescent="0.2">
      <c r="A3900" s="14">
        <f>+'Daily Rainfall Data Since 2002'!B3899</f>
        <v>41350</v>
      </c>
      <c r="B3900" s="6">
        <f>+'Daily Rainfall Data Since 2002'!C3899</f>
        <v>0</v>
      </c>
      <c r="C3900" s="17">
        <f t="shared" si="150"/>
        <v>12.4</v>
      </c>
      <c r="D3900" s="19">
        <f t="shared" si="151"/>
        <v>201303</v>
      </c>
    </row>
    <row r="3901" spans="1:4" x14ac:dyDescent="0.2">
      <c r="A3901" s="14">
        <f>+'Daily Rainfall Data Since 2002'!B3900</f>
        <v>41351</v>
      </c>
      <c r="B3901" s="6">
        <f>+'Daily Rainfall Data Since 2002'!C3900</f>
        <v>13.4</v>
      </c>
      <c r="C3901" s="17">
        <f t="shared" si="150"/>
        <v>25.8</v>
      </c>
      <c r="D3901" s="19">
        <f t="shared" si="151"/>
        <v>201303</v>
      </c>
    </row>
    <row r="3902" spans="1:4" x14ac:dyDescent="0.2">
      <c r="A3902" s="14">
        <f>+'Daily Rainfall Data Since 2002'!B3901</f>
        <v>41352</v>
      </c>
      <c r="B3902" s="6">
        <f>+'Daily Rainfall Data Since 2002'!C3901</f>
        <v>0</v>
      </c>
      <c r="C3902" s="17">
        <f t="shared" si="150"/>
        <v>25.8</v>
      </c>
      <c r="D3902" s="19">
        <f t="shared" si="151"/>
        <v>201303</v>
      </c>
    </row>
    <row r="3903" spans="1:4" x14ac:dyDescent="0.2">
      <c r="A3903" s="14">
        <f>+'Daily Rainfall Data Since 2002'!B3902</f>
        <v>41353</v>
      </c>
      <c r="B3903" s="6">
        <f>+'Daily Rainfall Data Since 2002'!C3902</f>
        <v>0</v>
      </c>
      <c r="C3903" s="17">
        <f t="shared" si="150"/>
        <v>25.8</v>
      </c>
      <c r="D3903" s="19">
        <f t="shared" si="151"/>
        <v>201303</v>
      </c>
    </row>
    <row r="3904" spans="1:4" x14ac:dyDescent="0.2">
      <c r="A3904" s="14">
        <f>+'Daily Rainfall Data Since 2002'!B3903</f>
        <v>41354</v>
      </c>
      <c r="B3904" s="6">
        <f>+'Daily Rainfall Data Since 2002'!C3903</f>
        <v>3.8</v>
      </c>
      <c r="C3904" s="17">
        <f t="shared" ref="C3904:C3967" si="152">IF(B3904="nd",0, IF(B3904="T",0,B3904))+C3903</f>
        <v>29.6</v>
      </c>
      <c r="D3904" s="19">
        <f t="shared" si="151"/>
        <v>201303</v>
      </c>
    </row>
    <row r="3905" spans="1:4" x14ac:dyDescent="0.2">
      <c r="A3905" s="14">
        <f>+'Daily Rainfall Data Since 2002'!B3904</f>
        <v>41355</v>
      </c>
      <c r="B3905" s="6">
        <f>+'Daily Rainfall Data Since 2002'!C3904</f>
        <v>0</v>
      </c>
      <c r="C3905" s="17">
        <f t="shared" si="152"/>
        <v>29.6</v>
      </c>
      <c r="D3905" s="19">
        <f t="shared" si="151"/>
        <v>201303</v>
      </c>
    </row>
    <row r="3906" spans="1:4" x14ac:dyDescent="0.2">
      <c r="A3906" s="14">
        <f>+'Daily Rainfall Data Since 2002'!B3905</f>
        <v>41356</v>
      </c>
      <c r="B3906" s="6">
        <f>+'Daily Rainfall Data Since 2002'!C3905</f>
        <v>0</v>
      </c>
      <c r="C3906" s="17">
        <f t="shared" si="152"/>
        <v>29.6</v>
      </c>
      <c r="D3906" s="19">
        <f t="shared" si="151"/>
        <v>201303</v>
      </c>
    </row>
    <row r="3907" spans="1:4" x14ac:dyDescent="0.2">
      <c r="A3907" s="14">
        <f>+'Daily Rainfall Data Since 2002'!B3906</f>
        <v>41357</v>
      </c>
      <c r="B3907" s="6">
        <f>+'Daily Rainfall Data Since 2002'!C3906</f>
        <v>0</v>
      </c>
      <c r="C3907" s="17">
        <f t="shared" si="152"/>
        <v>29.6</v>
      </c>
      <c r="D3907" s="19">
        <f t="shared" si="151"/>
        <v>201303</v>
      </c>
    </row>
    <row r="3908" spans="1:4" x14ac:dyDescent="0.2">
      <c r="A3908" s="14">
        <f>+'Daily Rainfall Data Since 2002'!B3907</f>
        <v>41358</v>
      </c>
      <c r="B3908" s="6">
        <f>+'Daily Rainfall Data Since 2002'!C3907</f>
        <v>0</v>
      </c>
      <c r="C3908" s="17">
        <f t="shared" si="152"/>
        <v>29.6</v>
      </c>
      <c r="D3908" s="19">
        <f t="shared" si="151"/>
        <v>201303</v>
      </c>
    </row>
    <row r="3909" spans="1:4" x14ac:dyDescent="0.2">
      <c r="A3909" s="14">
        <f>+'Daily Rainfall Data Since 2002'!B3908</f>
        <v>41359</v>
      </c>
      <c r="B3909" s="6">
        <f>+'Daily Rainfall Data Since 2002'!C3908</f>
        <v>0</v>
      </c>
      <c r="C3909" s="17">
        <f t="shared" si="152"/>
        <v>29.6</v>
      </c>
      <c r="D3909" s="19">
        <f t="shared" si="151"/>
        <v>201303</v>
      </c>
    </row>
    <row r="3910" spans="1:4" x14ac:dyDescent="0.2">
      <c r="A3910" s="14">
        <f>+'Daily Rainfall Data Since 2002'!B3909</f>
        <v>41360</v>
      </c>
      <c r="B3910" s="6">
        <f>+'Daily Rainfall Data Since 2002'!C3909</f>
        <v>0</v>
      </c>
      <c r="C3910" s="17">
        <f t="shared" si="152"/>
        <v>29.6</v>
      </c>
      <c r="D3910" s="19">
        <f t="shared" si="151"/>
        <v>201303</v>
      </c>
    </row>
    <row r="3911" spans="1:4" x14ac:dyDescent="0.2">
      <c r="A3911" s="14">
        <f>+'Daily Rainfall Data Since 2002'!B3910</f>
        <v>41361</v>
      </c>
      <c r="B3911" s="6">
        <f>+'Daily Rainfall Data Since 2002'!C3910</f>
        <v>0</v>
      </c>
      <c r="C3911" s="17">
        <f t="shared" si="152"/>
        <v>29.6</v>
      </c>
      <c r="D3911" s="19">
        <f t="shared" si="151"/>
        <v>201303</v>
      </c>
    </row>
    <row r="3912" spans="1:4" x14ac:dyDescent="0.2">
      <c r="A3912" s="14">
        <f>+'Daily Rainfall Data Since 2002'!B3911</f>
        <v>41362</v>
      </c>
      <c r="B3912" s="6">
        <f>+'Daily Rainfall Data Since 2002'!C3911</f>
        <v>0</v>
      </c>
      <c r="C3912" s="17">
        <f t="shared" si="152"/>
        <v>29.6</v>
      </c>
      <c r="D3912" s="19">
        <f t="shared" si="151"/>
        <v>201303</v>
      </c>
    </row>
    <row r="3913" spans="1:4" x14ac:dyDescent="0.2">
      <c r="A3913" s="14">
        <f>+'Daily Rainfall Data Since 2002'!B3912</f>
        <v>41363</v>
      </c>
      <c r="B3913" s="6">
        <f>+'Daily Rainfall Data Since 2002'!C3912</f>
        <v>0</v>
      </c>
      <c r="C3913" s="17">
        <f t="shared" si="152"/>
        <v>29.6</v>
      </c>
      <c r="D3913" s="19">
        <f t="shared" si="151"/>
        <v>201303</v>
      </c>
    </row>
    <row r="3914" spans="1:4" x14ac:dyDescent="0.2">
      <c r="A3914" s="14">
        <f>+'Daily Rainfall Data Since 2002'!B3913</f>
        <v>41364</v>
      </c>
      <c r="B3914" s="6">
        <f>+'Daily Rainfall Data Since 2002'!C3913</f>
        <v>0</v>
      </c>
      <c r="C3914" s="17">
        <f t="shared" si="152"/>
        <v>29.6</v>
      </c>
      <c r="D3914" s="19">
        <f t="shared" si="151"/>
        <v>201303</v>
      </c>
    </row>
    <row r="3915" spans="1:4" x14ac:dyDescent="0.2">
      <c r="A3915" s="14">
        <f>+'Daily Rainfall Data Since 2002'!B3914</f>
        <v>41365</v>
      </c>
      <c r="B3915" s="6">
        <f>+'Daily Rainfall Data Since 2002'!C3914</f>
        <v>0</v>
      </c>
      <c r="C3915" s="17">
        <f t="shared" si="152"/>
        <v>29.6</v>
      </c>
      <c r="D3915" s="19">
        <f t="shared" si="151"/>
        <v>201304</v>
      </c>
    </row>
    <row r="3916" spans="1:4" x14ac:dyDescent="0.2">
      <c r="A3916" s="14">
        <f>+'Daily Rainfall Data Since 2002'!B3915</f>
        <v>41366</v>
      </c>
      <c r="B3916" s="6">
        <f>+'Daily Rainfall Data Since 2002'!C3915</f>
        <v>0</v>
      </c>
      <c r="C3916" s="17">
        <f t="shared" si="152"/>
        <v>29.6</v>
      </c>
      <c r="D3916" s="19">
        <f t="shared" si="151"/>
        <v>201304</v>
      </c>
    </row>
    <row r="3917" spans="1:4" x14ac:dyDescent="0.2">
      <c r="A3917" s="14">
        <f>+'Daily Rainfall Data Since 2002'!B3916</f>
        <v>41367</v>
      </c>
      <c r="B3917" s="6">
        <f>+'Daily Rainfall Data Since 2002'!C3916</f>
        <v>0</v>
      </c>
      <c r="C3917" s="17">
        <f t="shared" si="152"/>
        <v>29.6</v>
      </c>
      <c r="D3917" s="19">
        <f t="shared" si="151"/>
        <v>201304</v>
      </c>
    </row>
    <row r="3918" spans="1:4" x14ac:dyDescent="0.2">
      <c r="A3918" s="14">
        <f>+'Daily Rainfall Data Since 2002'!B3917</f>
        <v>41368</v>
      </c>
      <c r="B3918" s="6">
        <f>+'Daily Rainfall Data Since 2002'!C3917</f>
        <v>0</v>
      </c>
      <c r="C3918" s="17">
        <f t="shared" si="152"/>
        <v>29.6</v>
      </c>
      <c r="D3918" s="19">
        <f t="shared" si="151"/>
        <v>201304</v>
      </c>
    </row>
    <row r="3919" spans="1:4" x14ac:dyDescent="0.2">
      <c r="A3919" s="14">
        <f>+'Daily Rainfall Data Since 2002'!B3918</f>
        <v>41369</v>
      </c>
      <c r="B3919" s="6">
        <f>+'Daily Rainfall Data Since 2002'!C3918</f>
        <v>0</v>
      </c>
      <c r="C3919" s="17">
        <f t="shared" si="152"/>
        <v>29.6</v>
      </c>
      <c r="D3919" s="19">
        <f t="shared" si="151"/>
        <v>201304</v>
      </c>
    </row>
    <row r="3920" spans="1:4" x14ac:dyDescent="0.2">
      <c r="A3920" s="14">
        <f>+'Daily Rainfall Data Since 2002'!B3919</f>
        <v>41370</v>
      </c>
      <c r="B3920" s="6">
        <f>+'Daily Rainfall Data Since 2002'!C3919</f>
        <v>0</v>
      </c>
      <c r="C3920" s="17">
        <f t="shared" si="152"/>
        <v>29.6</v>
      </c>
      <c r="D3920" s="19">
        <f t="shared" si="151"/>
        <v>201304</v>
      </c>
    </row>
    <row r="3921" spans="1:4" x14ac:dyDescent="0.2">
      <c r="A3921" s="14">
        <f>+'Daily Rainfall Data Since 2002'!B3920</f>
        <v>41371</v>
      </c>
      <c r="B3921" s="6">
        <f>+'Daily Rainfall Data Since 2002'!C3920</f>
        <v>0</v>
      </c>
      <c r="C3921" s="17">
        <f t="shared" si="152"/>
        <v>29.6</v>
      </c>
      <c r="D3921" s="19">
        <f t="shared" si="151"/>
        <v>201304</v>
      </c>
    </row>
    <row r="3922" spans="1:4" x14ac:dyDescent="0.2">
      <c r="A3922" s="14">
        <f>+'Daily Rainfall Data Since 2002'!B3921</f>
        <v>41372</v>
      </c>
      <c r="B3922" s="6">
        <f>+'Daily Rainfall Data Since 2002'!C3921</f>
        <v>13</v>
      </c>
      <c r="C3922" s="17">
        <f t="shared" si="152"/>
        <v>42.6</v>
      </c>
      <c r="D3922" s="19">
        <f t="shared" si="151"/>
        <v>201304</v>
      </c>
    </row>
    <row r="3923" spans="1:4" x14ac:dyDescent="0.2">
      <c r="A3923" s="14">
        <f>+'Daily Rainfall Data Since 2002'!B3922</f>
        <v>41373</v>
      </c>
      <c r="B3923" s="6">
        <f>+'Daily Rainfall Data Since 2002'!C3922</f>
        <v>0</v>
      </c>
      <c r="C3923" s="17">
        <f t="shared" si="152"/>
        <v>42.6</v>
      </c>
      <c r="D3923" s="19">
        <f t="shared" ref="D3923:D3986" si="153">+YEAR(A3923)*100+MONTH(A3923)</f>
        <v>201304</v>
      </c>
    </row>
    <row r="3924" spans="1:4" x14ac:dyDescent="0.2">
      <c r="A3924" s="14">
        <f>+'Daily Rainfall Data Since 2002'!B3923</f>
        <v>41374</v>
      </c>
      <c r="B3924" s="6">
        <f>+'Daily Rainfall Data Since 2002'!C3923</f>
        <v>0</v>
      </c>
      <c r="C3924" s="17">
        <f t="shared" si="152"/>
        <v>42.6</v>
      </c>
      <c r="D3924" s="19">
        <f t="shared" si="153"/>
        <v>201304</v>
      </c>
    </row>
    <row r="3925" spans="1:4" x14ac:dyDescent="0.2">
      <c r="A3925" s="14">
        <f>+'Daily Rainfall Data Since 2002'!B3924</f>
        <v>41375</v>
      </c>
      <c r="B3925" s="6">
        <f>+'Daily Rainfall Data Since 2002'!C3924</f>
        <v>0</v>
      </c>
      <c r="C3925" s="17">
        <f t="shared" si="152"/>
        <v>42.6</v>
      </c>
      <c r="D3925" s="19">
        <f t="shared" si="153"/>
        <v>201304</v>
      </c>
    </row>
    <row r="3926" spans="1:4" x14ac:dyDescent="0.2">
      <c r="A3926" s="14">
        <f>+'Daily Rainfall Data Since 2002'!B3925</f>
        <v>41376</v>
      </c>
      <c r="B3926" s="6">
        <f>+'Daily Rainfall Data Since 2002'!C3925</f>
        <v>0</v>
      </c>
      <c r="C3926" s="17">
        <f t="shared" si="152"/>
        <v>42.6</v>
      </c>
      <c r="D3926" s="19">
        <f t="shared" si="153"/>
        <v>201304</v>
      </c>
    </row>
    <row r="3927" spans="1:4" x14ac:dyDescent="0.2">
      <c r="A3927" s="14">
        <f>+'Daily Rainfall Data Since 2002'!B3926</f>
        <v>41377</v>
      </c>
      <c r="B3927" s="6">
        <f>+'Daily Rainfall Data Since 2002'!C3926</f>
        <v>0</v>
      </c>
      <c r="C3927" s="17">
        <f t="shared" si="152"/>
        <v>42.6</v>
      </c>
      <c r="D3927" s="19">
        <f t="shared" si="153"/>
        <v>201304</v>
      </c>
    </row>
    <row r="3928" spans="1:4" x14ac:dyDescent="0.2">
      <c r="A3928" s="14">
        <f>+'Daily Rainfall Data Since 2002'!B3927</f>
        <v>41378</v>
      </c>
      <c r="B3928" s="6">
        <f>+'Daily Rainfall Data Since 2002'!C3927</f>
        <v>0</v>
      </c>
      <c r="C3928" s="17">
        <f t="shared" si="152"/>
        <v>42.6</v>
      </c>
      <c r="D3928" s="19">
        <f t="shared" si="153"/>
        <v>201304</v>
      </c>
    </row>
    <row r="3929" spans="1:4" x14ac:dyDescent="0.2">
      <c r="A3929" s="14">
        <f>+'Daily Rainfall Data Since 2002'!B3928</f>
        <v>41379</v>
      </c>
      <c r="B3929" s="6">
        <f>+'Daily Rainfall Data Since 2002'!C3928</f>
        <v>15.8</v>
      </c>
      <c r="C3929" s="17">
        <f t="shared" si="152"/>
        <v>58.400000000000006</v>
      </c>
      <c r="D3929" s="19">
        <f t="shared" si="153"/>
        <v>201304</v>
      </c>
    </row>
    <row r="3930" spans="1:4" x14ac:dyDescent="0.2">
      <c r="A3930" s="14">
        <f>+'Daily Rainfall Data Since 2002'!B3929</f>
        <v>41380</v>
      </c>
      <c r="B3930" s="6">
        <f>+'Daily Rainfall Data Since 2002'!C3929</f>
        <v>0</v>
      </c>
      <c r="C3930" s="17">
        <f t="shared" si="152"/>
        <v>58.400000000000006</v>
      </c>
      <c r="D3930" s="19">
        <f t="shared" si="153"/>
        <v>201304</v>
      </c>
    </row>
    <row r="3931" spans="1:4" x14ac:dyDescent="0.2">
      <c r="A3931" s="14">
        <f>+'Daily Rainfall Data Since 2002'!B3930</f>
        <v>41381</v>
      </c>
      <c r="B3931" s="6">
        <f>+'Daily Rainfall Data Since 2002'!C3930</f>
        <v>0</v>
      </c>
      <c r="C3931" s="17">
        <f t="shared" si="152"/>
        <v>58.400000000000006</v>
      </c>
      <c r="D3931" s="19">
        <f t="shared" si="153"/>
        <v>201304</v>
      </c>
    </row>
    <row r="3932" spans="1:4" x14ac:dyDescent="0.2">
      <c r="A3932" s="14">
        <f>+'Daily Rainfall Data Since 2002'!B3931</f>
        <v>41382</v>
      </c>
      <c r="B3932" s="6">
        <f>+'Daily Rainfall Data Since 2002'!C3931</f>
        <v>0</v>
      </c>
      <c r="C3932" s="17">
        <f t="shared" si="152"/>
        <v>58.400000000000006</v>
      </c>
      <c r="D3932" s="19">
        <f t="shared" si="153"/>
        <v>201304</v>
      </c>
    </row>
    <row r="3933" spans="1:4" x14ac:dyDescent="0.2">
      <c r="A3933" s="14">
        <f>+'Daily Rainfall Data Since 2002'!B3932</f>
        <v>41383</v>
      </c>
      <c r="B3933" s="6">
        <f>+'Daily Rainfall Data Since 2002'!C3932</f>
        <v>0</v>
      </c>
      <c r="C3933" s="17">
        <f t="shared" si="152"/>
        <v>58.400000000000006</v>
      </c>
      <c r="D3933" s="19">
        <f t="shared" si="153"/>
        <v>201304</v>
      </c>
    </row>
    <row r="3934" spans="1:4" x14ac:dyDescent="0.2">
      <c r="A3934" s="14">
        <f>+'Daily Rainfall Data Since 2002'!B3933</f>
        <v>41384</v>
      </c>
      <c r="B3934" s="6">
        <f>+'Daily Rainfall Data Since 2002'!C3933</f>
        <v>0</v>
      </c>
      <c r="C3934" s="17">
        <f t="shared" si="152"/>
        <v>58.400000000000006</v>
      </c>
      <c r="D3934" s="19">
        <f t="shared" si="153"/>
        <v>201304</v>
      </c>
    </row>
    <row r="3935" spans="1:4" x14ac:dyDescent="0.2">
      <c r="A3935" s="14">
        <f>+'Daily Rainfall Data Since 2002'!B3934</f>
        <v>41385</v>
      </c>
      <c r="B3935" s="6">
        <f>+'Daily Rainfall Data Since 2002'!C3934</f>
        <v>0</v>
      </c>
      <c r="C3935" s="17">
        <f t="shared" si="152"/>
        <v>58.400000000000006</v>
      </c>
      <c r="D3935" s="19">
        <f t="shared" si="153"/>
        <v>201304</v>
      </c>
    </row>
    <row r="3936" spans="1:4" x14ac:dyDescent="0.2">
      <c r="A3936" s="14">
        <f>+'Daily Rainfall Data Since 2002'!B3935</f>
        <v>41386</v>
      </c>
      <c r="B3936" s="6">
        <f>+'Daily Rainfall Data Since 2002'!C3935</f>
        <v>0</v>
      </c>
      <c r="C3936" s="17">
        <f t="shared" si="152"/>
        <v>58.400000000000006</v>
      </c>
      <c r="D3936" s="19">
        <f t="shared" si="153"/>
        <v>201304</v>
      </c>
    </row>
    <row r="3937" spans="1:4" x14ac:dyDescent="0.2">
      <c r="A3937" s="14">
        <f>+'Daily Rainfall Data Since 2002'!B3936</f>
        <v>41387</v>
      </c>
      <c r="B3937" s="6">
        <f>+'Daily Rainfall Data Since 2002'!C3936</f>
        <v>0</v>
      </c>
      <c r="C3937" s="17">
        <f t="shared" si="152"/>
        <v>58.400000000000006</v>
      </c>
      <c r="D3937" s="19">
        <f t="shared" si="153"/>
        <v>201304</v>
      </c>
    </row>
    <row r="3938" spans="1:4" x14ac:dyDescent="0.2">
      <c r="A3938" s="14">
        <f>+'Daily Rainfall Data Since 2002'!B3937</f>
        <v>41388</v>
      </c>
      <c r="B3938" s="6">
        <f>+'Daily Rainfall Data Since 2002'!C3937</f>
        <v>0</v>
      </c>
      <c r="C3938" s="17">
        <f t="shared" si="152"/>
        <v>58.400000000000006</v>
      </c>
      <c r="D3938" s="19">
        <f t="shared" si="153"/>
        <v>201304</v>
      </c>
    </row>
    <row r="3939" spans="1:4" x14ac:dyDescent="0.2">
      <c r="A3939" s="14">
        <f>+'Daily Rainfall Data Since 2002'!B3938</f>
        <v>41389</v>
      </c>
      <c r="B3939" s="6">
        <f>+'Daily Rainfall Data Since 2002'!C3938</f>
        <v>0</v>
      </c>
      <c r="C3939" s="17">
        <f t="shared" si="152"/>
        <v>58.400000000000006</v>
      </c>
      <c r="D3939" s="19">
        <f t="shared" si="153"/>
        <v>201304</v>
      </c>
    </row>
    <row r="3940" spans="1:4" x14ac:dyDescent="0.2">
      <c r="A3940" s="14">
        <f>+'Daily Rainfall Data Since 2002'!B3939</f>
        <v>41390</v>
      </c>
      <c r="B3940" s="6">
        <f>+'Daily Rainfall Data Since 2002'!C3939</f>
        <v>0</v>
      </c>
      <c r="C3940" s="17">
        <f t="shared" si="152"/>
        <v>58.400000000000006</v>
      </c>
      <c r="D3940" s="19">
        <f t="shared" si="153"/>
        <v>201304</v>
      </c>
    </row>
    <row r="3941" spans="1:4" x14ac:dyDescent="0.2">
      <c r="A3941" s="14">
        <f>+'Daily Rainfall Data Since 2002'!B3940</f>
        <v>41391</v>
      </c>
      <c r="B3941" s="6">
        <f>+'Daily Rainfall Data Since 2002'!C3940</f>
        <v>0</v>
      </c>
      <c r="C3941" s="17">
        <f t="shared" si="152"/>
        <v>58.400000000000006</v>
      </c>
      <c r="D3941" s="19">
        <f t="shared" si="153"/>
        <v>201304</v>
      </c>
    </row>
    <row r="3942" spans="1:4" x14ac:dyDescent="0.2">
      <c r="A3942" s="14">
        <f>+'Daily Rainfall Data Since 2002'!B3941</f>
        <v>41392</v>
      </c>
      <c r="B3942" s="6">
        <f>+'Daily Rainfall Data Since 2002'!C3941</f>
        <v>0</v>
      </c>
      <c r="C3942" s="17">
        <f t="shared" si="152"/>
        <v>58.400000000000006</v>
      </c>
      <c r="D3942" s="19">
        <f t="shared" si="153"/>
        <v>201304</v>
      </c>
    </row>
    <row r="3943" spans="1:4" x14ac:dyDescent="0.2">
      <c r="A3943" s="14">
        <f>+'Daily Rainfall Data Since 2002'!B3942</f>
        <v>41393</v>
      </c>
      <c r="B3943" s="6">
        <f>+'Daily Rainfall Data Since 2002'!C3942</f>
        <v>0</v>
      </c>
      <c r="C3943" s="17">
        <f t="shared" si="152"/>
        <v>58.400000000000006</v>
      </c>
      <c r="D3943" s="19">
        <f t="shared" si="153"/>
        <v>201304</v>
      </c>
    </row>
    <row r="3944" spans="1:4" x14ac:dyDescent="0.2">
      <c r="A3944" s="14">
        <f>+'Daily Rainfall Data Since 2002'!B3943</f>
        <v>41394</v>
      </c>
      <c r="B3944" s="6">
        <f>+'Daily Rainfall Data Since 2002'!C3943</f>
        <v>0</v>
      </c>
      <c r="C3944" s="17">
        <f t="shared" si="152"/>
        <v>58.400000000000006</v>
      </c>
      <c r="D3944" s="19">
        <f t="shared" si="153"/>
        <v>201304</v>
      </c>
    </row>
    <row r="3945" spans="1:4" x14ac:dyDescent="0.2">
      <c r="A3945" s="14">
        <f>+'Daily Rainfall Data Since 2002'!B3944</f>
        <v>41395</v>
      </c>
      <c r="B3945" s="6">
        <f>+'Daily Rainfall Data Since 2002'!C3944</f>
        <v>0</v>
      </c>
      <c r="C3945" s="17">
        <f t="shared" si="152"/>
        <v>58.400000000000006</v>
      </c>
      <c r="D3945" s="19">
        <f t="shared" si="153"/>
        <v>201305</v>
      </c>
    </row>
    <row r="3946" spans="1:4" x14ac:dyDescent="0.2">
      <c r="A3946" s="14">
        <f>+'Daily Rainfall Data Since 2002'!B3945</f>
        <v>41396</v>
      </c>
      <c r="B3946" s="6">
        <f>+'Daily Rainfall Data Since 2002'!C3945</f>
        <v>0</v>
      </c>
      <c r="C3946" s="17">
        <f t="shared" si="152"/>
        <v>58.400000000000006</v>
      </c>
      <c r="D3946" s="19">
        <f t="shared" si="153"/>
        <v>201305</v>
      </c>
    </row>
    <row r="3947" spans="1:4" x14ac:dyDescent="0.2">
      <c r="A3947" s="14">
        <f>+'Daily Rainfall Data Since 2002'!B3946</f>
        <v>41397</v>
      </c>
      <c r="B3947" s="6">
        <f>+'Daily Rainfall Data Since 2002'!C3946</f>
        <v>0</v>
      </c>
      <c r="C3947" s="17">
        <f t="shared" si="152"/>
        <v>58.400000000000006</v>
      </c>
      <c r="D3947" s="19">
        <f t="shared" si="153"/>
        <v>201305</v>
      </c>
    </row>
    <row r="3948" spans="1:4" x14ac:dyDescent="0.2">
      <c r="A3948" s="14">
        <f>+'Daily Rainfall Data Since 2002'!B3947</f>
        <v>41398</v>
      </c>
      <c r="B3948" s="6">
        <f>+'Daily Rainfall Data Since 2002'!C3947</f>
        <v>0</v>
      </c>
      <c r="C3948" s="17">
        <f t="shared" si="152"/>
        <v>58.400000000000006</v>
      </c>
      <c r="D3948" s="19">
        <f t="shared" si="153"/>
        <v>201305</v>
      </c>
    </row>
    <row r="3949" spans="1:4" x14ac:dyDescent="0.2">
      <c r="A3949" s="14">
        <f>+'Daily Rainfall Data Since 2002'!B3948</f>
        <v>41399</v>
      </c>
      <c r="B3949" s="6">
        <f>+'Daily Rainfall Data Since 2002'!C3948</f>
        <v>0</v>
      </c>
      <c r="C3949" s="17">
        <f t="shared" si="152"/>
        <v>58.400000000000006</v>
      </c>
      <c r="D3949" s="19">
        <f t="shared" si="153"/>
        <v>201305</v>
      </c>
    </row>
    <row r="3950" spans="1:4" x14ac:dyDescent="0.2">
      <c r="A3950" s="14">
        <f>+'Daily Rainfall Data Since 2002'!B3949</f>
        <v>41400</v>
      </c>
      <c r="B3950" s="6">
        <f>+'Daily Rainfall Data Since 2002'!C3949</f>
        <v>0</v>
      </c>
      <c r="C3950" s="17">
        <f t="shared" si="152"/>
        <v>58.400000000000006</v>
      </c>
      <c r="D3950" s="19">
        <f t="shared" si="153"/>
        <v>201305</v>
      </c>
    </row>
    <row r="3951" spans="1:4" x14ac:dyDescent="0.2">
      <c r="A3951" s="14">
        <f>+'Daily Rainfall Data Since 2002'!B3950</f>
        <v>41401</v>
      </c>
      <c r="B3951" s="6">
        <f>+'Daily Rainfall Data Since 2002'!C3950</f>
        <v>17.8</v>
      </c>
      <c r="C3951" s="17">
        <f t="shared" si="152"/>
        <v>76.2</v>
      </c>
      <c r="D3951" s="19">
        <f t="shared" si="153"/>
        <v>201305</v>
      </c>
    </row>
    <row r="3952" spans="1:4" x14ac:dyDescent="0.2">
      <c r="A3952" s="14">
        <f>+'Daily Rainfall Data Since 2002'!B3951</f>
        <v>41402</v>
      </c>
      <c r="B3952" s="6">
        <f>+'Daily Rainfall Data Since 2002'!C3951</f>
        <v>21.2</v>
      </c>
      <c r="C3952" s="17">
        <f t="shared" si="152"/>
        <v>97.4</v>
      </c>
      <c r="D3952" s="19">
        <f t="shared" si="153"/>
        <v>201305</v>
      </c>
    </row>
    <row r="3953" spans="1:4" x14ac:dyDescent="0.2">
      <c r="A3953" s="14">
        <f>+'Daily Rainfall Data Since 2002'!B3952</f>
        <v>41403</v>
      </c>
      <c r="B3953" s="6">
        <f>+'Daily Rainfall Data Since 2002'!C3952</f>
        <v>0</v>
      </c>
      <c r="C3953" s="17">
        <f t="shared" si="152"/>
        <v>97.4</v>
      </c>
      <c r="D3953" s="19">
        <f t="shared" si="153"/>
        <v>201305</v>
      </c>
    </row>
    <row r="3954" spans="1:4" x14ac:dyDescent="0.2">
      <c r="A3954" s="14">
        <f>+'Daily Rainfall Data Since 2002'!B3953</f>
        <v>41404</v>
      </c>
      <c r="B3954" s="6">
        <f>+'Daily Rainfall Data Since 2002'!C3953</f>
        <v>0</v>
      </c>
      <c r="C3954" s="17">
        <f t="shared" si="152"/>
        <v>97.4</v>
      </c>
      <c r="D3954" s="19">
        <f t="shared" si="153"/>
        <v>201305</v>
      </c>
    </row>
    <row r="3955" spans="1:4" x14ac:dyDescent="0.2">
      <c r="A3955" s="14">
        <f>+'Daily Rainfall Data Since 2002'!B3954</f>
        <v>41405</v>
      </c>
      <c r="B3955" s="6">
        <f>+'Daily Rainfall Data Since 2002'!C3954</f>
        <v>1.8</v>
      </c>
      <c r="C3955" s="17">
        <f t="shared" si="152"/>
        <v>99.2</v>
      </c>
      <c r="D3955" s="19">
        <f t="shared" si="153"/>
        <v>201305</v>
      </c>
    </row>
    <row r="3956" spans="1:4" x14ac:dyDescent="0.2">
      <c r="A3956" s="14">
        <f>+'Daily Rainfall Data Since 2002'!B3955</f>
        <v>41406</v>
      </c>
      <c r="B3956" s="6">
        <f>+'Daily Rainfall Data Since 2002'!C3955</f>
        <v>0</v>
      </c>
      <c r="C3956" s="17">
        <f t="shared" si="152"/>
        <v>99.2</v>
      </c>
      <c r="D3956" s="19">
        <f t="shared" si="153"/>
        <v>201305</v>
      </c>
    </row>
    <row r="3957" spans="1:4" x14ac:dyDescent="0.2">
      <c r="A3957" s="14">
        <f>+'Daily Rainfall Data Since 2002'!B3956</f>
        <v>41407</v>
      </c>
      <c r="B3957" s="6">
        <f>+'Daily Rainfall Data Since 2002'!C3956</f>
        <v>0</v>
      </c>
      <c r="C3957" s="17">
        <f t="shared" si="152"/>
        <v>99.2</v>
      </c>
      <c r="D3957" s="19">
        <f t="shared" si="153"/>
        <v>201305</v>
      </c>
    </row>
    <row r="3958" spans="1:4" x14ac:dyDescent="0.2">
      <c r="A3958" s="14">
        <f>+'Daily Rainfall Data Since 2002'!B3957</f>
        <v>41408</v>
      </c>
      <c r="B3958" s="6">
        <f>+'Daily Rainfall Data Since 2002'!C3957</f>
        <v>18.8</v>
      </c>
      <c r="C3958" s="17">
        <f t="shared" si="152"/>
        <v>118</v>
      </c>
      <c r="D3958" s="19">
        <f t="shared" si="153"/>
        <v>201305</v>
      </c>
    </row>
    <row r="3959" spans="1:4" x14ac:dyDescent="0.2">
      <c r="A3959" s="14">
        <f>+'Daily Rainfall Data Since 2002'!B3958</f>
        <v>41409</v>
      </c>
      <c r="B3959" s="6">
        <f>+'Daily Rainfall Data Since 2002'!C3958</f>
        <v>10.6</v>
      </c>
      <c r="C3959" s="17">
        <f t="shared" si="152"/>
        <v>128.6</v>
      </c>
      <c r="D3959" s="19">
        <f t="shared" si="153"/>
        <v>201305</v>
      </c>
    </row>
    <row r="3960" spans="1:4" x14ac:dyDescent="0.2">
      <c r="A3960" s="14">
        <f>+'Daily Rainfall Data Since 2002'!B3959</f>
        <v>41410</v>
      </c>
      <c r="B3960" s="6">
        <f>+'Daily Rainfall Data Since 2002'!C3959</f>
        <v>10.4</v>
      </c>
      <c r="C3960" s="17">
        <f t="shared" si="152"/>
        <v>139</v>
      </c>
      <c r="D3960" s="19">
        <f t="shared" si="153"/>
        <v>201305</v>
      </c>
    </row>
    <row r="3961" spans="1:4" x14ac:dyDescent="0.2">
      <c r="A3961" s="14">
        <f>+'Daily Rainfall Data Since 2002'!B3960</f>
        <v>41411</v>
      </c>
      <c r="B3961" s="6">
        <f>+'Daily Rainfall Data Since 2002'!C3960</f>
        <v>8</v>
      </c>
      <c r="C3961" s="17">
        <f t="shared" si="152"/>
        <v>147</v>
      </c>
      <c r="D3961" s="19">
        <f t="shared" si="153"/>
        <v>201305</v>
      </c>
    </row>
    <row r="3962" spans="1:4" x14ac:dyDescent="0.2">
      <c r="A3962" s="14">
        <f>+'Daily Rainfall Data Since 2002'!B3961</f>
        <v>41412</v>
      </c>
      <c r="B3962" s="6">
        <f>+'Daily Rainfall Data Since 2002'!C3961</f>
        <v>10.8</v>
      </c>
      <c r="C3962" s="17">
        <f t="shared" si="152"/>
        <v>157.80000000000001</v>
      </c>
      <c r="D3962" s="19">
        <f t="shared" si="153"/>
        <v>201305</v>
      </c>
    </row>
    <row r="3963" spans="1:4" x14ac:dyDescent="0.2">
      <c r="A3963" s="14">
        <f>+'Daily Rainfall Data Since 2002'!B3962</f>
        <v>41413</v>
      </c>
      <c r="B3963" s="6">
        <f>+'Daily Rainfall Data Since 2002'!C3962</f>
        <v>10</v>
      </c>
      <c r="C3963" s="17">
        <f t="shared" si="152"/>
        <v>167.8</v>
      </c>
      <c r="D3963" s="19">
        <f t="shared" si="153"/>
        <v>201305</v>
      </c>
    </row>
    <row r="3964" spans="1:4" x14ac:dyDescent="0.2">
      <c r="A3964" s="14">
        <f>+'Daily Rainfall Data Since 2002'!B3963</f>
        <v>41414</v>
      </c>
      <c r="B3964" s="6">
        <f>+'Daily Rainfall Data Since 2002'!C3963</f>
        <v>0</v>
      </c>
      <c r="C3964" s="17">
        <f t="shared" si="152"/>
        <v>167.8</v>
      </c>
      <c r="D3964" s="19">
        <f t="shared" si="153"/>
        <v>201305</v>
      </c>
    </row>
    <row r="3965" spans="1:4" x14ac:dyDescent="0.2">
      <c r="A3965" s="14">
        <f>+'Daily Rainfall Data Since 2002'!B3964</f>
        <v>41415</v>
      </c>
      <c r="B3965" s="6">
        <f>+'Daily Rainfall Data Since 2002'!C3964</f>
        <v>0</v>
      </c>
      <c r="C3965" s="17">
        <f t="shared" si="152"/>
        <v>167.8</v>
      </c>
      <c r="D3965" s="19">
        <f t="shared" si="153"/>
        <v>201305</v>
      </c>
    </row>
    <row r="3966" spans="1:4" x14ac:dyDescent="0.2">
      <c r="A3966" s="14">
        <f>+'Daily Rainfall Data Since 2002'!B3965</f>
        <v>41416</v>
      </c>
      <c r="B3966" s="6">
        <f>+'Daily Rainfall Data Since 2002'!C3965</f>
        <v>28.4</v>
      </c>
      <c r="C3966" s="17">
        <f t="shared" si="152"/>
        <v>196.20000000000002</v>
      </c>
      <c r="D3966" s="19">
        <f t="shared" si="153"/>
        <v>201305</v>
      </c>
    </row>
    <row r="3967" spans="1:4" x14ac:dyDescent="0.2">
      <c r="A3967" s="14">
        <f>+'Daily Rainfall Data Since 2002'!B3966</f>
        <v>41417</v>
      </c>
      <c r="B3967" s="6">
        <f>+'Daily Rainfall Data Since 2002'!C3966</f>
        <v>0</v>
      </c>
      <c r="C3967" s="17">
        <f t="shared" si="152"/>
        <v>196.20000000000002</v>
      </c>
      <c r="D3967" s="19">
        <f t="shared" si="153"/>
        <v>201305</v>
      </c>
    </row>
    <row r="3968" spans="1:4" x14ac:dyDescent="0.2">
      <c r="A3968" s="14">
        <f>+'Daily Rainfall Data Since 2002'!B3967</f>
        <v>41418</v>
      </c>
      <c r="B3968" s="6">
        <f>+'Daily Rainfall Data Since 2002'!C3967</f>
        <v>12</v>
      </c>
      <c r="C3968" s="17">
        <f t="shared" ref="C3968:C4031" si="154">IF(B3968="nd",0, IF(B3968="T",0,B3968))+C3967</f>
        <v>208.20000000000002</v>
      </c>
      <c r="D3968" s="19">
        <f t="shared" si="153"/>
        <v>201305</v>
      </c>
    </row>
    <row r="3969" spans="1:4" x14ac:dyDescent="0.2">
      <c r="A3969" s="14">
        <f>+'Daily Rainfall Data Since 2002'!B3968</f>
        <v>41419</v>
      </c>
      <c r="B3969" s="6">
        <f>+'Daily Rainfall Data Since 2002'!C3968</f>
        <v>8.4</v>
      </c>
      <c r="C3969" s="17">
        <f t="shared" si="154"/>
        <v>216.60000000000002</v>
      </c>
      <c r="D3969" s="19">
        <f t="shared" si="153"/>
        <v>201305</v>
      </c>
    </row>
    <row r="3970" spans="1:4" x14ac:dyDescent="0.2">
      <c r="A3970" s="14">
        <f>+'Daily Rainfall Data Since 2002'!B3969</f>
        <v>41420</v>
      </c>
      <c r="B3970" s="6">
        <f>+'Daily Rainfall Data Since 2002'!C3969</f>
        <v>0</v>
      </c>
      <c r="C3970" s="17">
        <f t="shared" si="154"/>
        <v>216.60000000000002</v>
      </c>
      <c r="D3970" s="19">
        <f t="shared" si="153"/>
        <v>201305</v>
      </c>
    </row>
    <row r="3971" spans="1:4" x14ac:dyDescent="0.2">
      <c r="A3971" s="14">
        <f>+'Daily Rainfall Data Since 2002'!B3970</f>
        <v>41421</v>
      </c>
      <c r="B3971" s="6">
        <f>+'Daily Rainfall Data Since 2002'!C3970</f>
        <v>20</v>
      </c>
      <c r="C3971" s="17">
        <f t="shared" si="154"/>
        <v>236.60000000000002</v>
      </c>
      <c r="D3971" s="19">
        <f t="shared" si="153"/>
        <v>201305</v>
      </c>
    </row>
    <row r="3972" spans="1:4" x14ac:dyDescent="0.2">
      <c r="A3972" s="14">
        <f>+'Daily Rainfall Data Since 2002'!B3971</f>
        <v>41422</v>
      </c>
      <c r="B3972" s="6">
        <f>+'Daily Rainfall Data Since 2002'!C3971</f>
        <v>34</v>
      </c>
      <c r="C3972" s="17">
        <f t="shared" si="154"/>
        <v>270.60000000000002</v>
      </c>
      <c r="D3972" s="19">
        <f t="shared" si="153"/>
        <v>201305</v>
      </c>
    </row>
    <row r="3973" spans="1:4" x14ac:dyDescent="0.2">
      <c r="A3973" s="14">
        <f>+'Daily Rainfall Data Since 2002'!B3972</f>
        <v>41423</v>
      </c>
      <c r="B3973" s="6">
        <f>+'Daily Rainfall Data Since 2002'!C3972</f>
        <v>21</v>
      </c>
      <c r="C3973" s="17">
        <f t="shared" si="154"/>
        <v>291.60000000000002</v>
      </c>
      <c r="D3973" s="19">
        <f t="shared" si="153"/>
        <v>201305</v>
      </c>
    </row>
    <row r="3974" spans="1:4" x14ac:dyDescent="0.2">
      <c r="A3974" s="14">
        <f>+'Daily Rainfall Data Since 2002'!B3973</f>
        <v>41424</v>
      </c>
      <c r="B3974" s="6">
        <f>+'Daily Rainfall Data Since 2002'!C3973</f>
        <v>18.600000000000001</v>
      </c>
      <c r="C3974" s="17">
        <f t="shared" si="154"/>
        <v>310.20000000000005</v>
      </c>
      <c r="D3974" s="19">
        <f t="shared" si="153"/>
        <v>201305</v>
      </c>
    </row>
    <row r="3975" spans="1:4" x14ac:dyDescent="0.2">
      <c r="A3975" s="14">
        <f>+'Daily Rainfall Data Since 2002'!B3974</f>
        <v>41425</v>
      </c>
      <c r="B3975" s="6">
        <f>+'Daily Rainfall Data Since 2002'!C3974</f>
        <v>60.8</v>
      </c>
      <c r="C3975" s="17">
        <f t="shared" si="154"/>
        <v>371.00000000000006</v>
      </c>
      <c r="D3975" s="19">
        <f t="shared" si="153"/>
        <v>201305</v>
      </c>
    </row>
    <row r="3976" spans="1:4" x14ac:dyDescent="0.2">
      <c r="A3976" s="14">
        <f>+'Daily Rainfall Data Since 2002'!B3975</f>
        <v>41426</v>
      </c>
      <c r="B3976" s="6">
        <f>+'Daily Rainfall Data Since 2002'!C3975</f>
        <v>11</v>
      </c>
      <c r="C3976" s="17">
        <f t="shared" si="154"/>
        <v>382.00000000000006</v>
      </c>
      <c r="D3976" s="19">
        <f t="shared" si="153"/>
        <v>201306</v>
      </c>
    </row>
    <row r="3977" spans="1:4" x14ac:dyDescent="0.2">
      <c r="A3977" s="14">
        <f>+'Daily Rainfall Data Since 2002'!B3976</f>
        <v>41427</v>
      </c>
      <c r="B3977" s="6">
        <f>+'Daily Rainfall Data Since 2002'!C3976</f>
        <v>22.5</v>
      </c>
      <c r="C3977" s="17">
        <f t="shared" si="154"/>
        <v>404.50000000000006</v>
      </c>
      <c r="D3977" s="19">
        <f t="shared" si="153"/>
        <v>201306</v>
      </c>
    </row>
    <row r="3978" spans="1:4" x14ac:dyDescent="0.2">
      <c r="A3978" s="14">
        <f>+'Daily Rainfall Data Since 2002'!B3977</f>
        <v>41428</v>
      </c>
      <c r="B3978" s="6">
        <f>+'Daily Rainfall Data Since 2002'!C3977</f>
        <v>19</v>
      </c>
      <c r="C3978" s="17">
        <f t="shared" si="154"/>
        <v>423.50000000000006</v>
      </c>
      <c r="D3978" s="19">
        <f t="shared" si="153"/>
        <v>201306</v>
      </c>
    </row>
    <row r="3979" spans="1:4" x14ac:dyDescent="0.2">
      <c r="A3979" s="14">
        <f>+'Daily Rainfall Data Since 2002'!B3978</f>
        <v>41429</v>
      </c>
      <c r="B3979" s="6">
        <f>+'Daily Rainfall Data Since 2002'!C3978</f>
        <v>0</v>
      </c>
      <c r="C3979" s="17">
        <f t="shared" si="154"/>
        <v>423.50000000000006</v>
      </c>
      <c r="D3979" s="19">
        <f t="shared" si="153"/>
        <v>201306</v>
      </c>
    </row>
    <row r="3980" spans="1:4" x14ac:dyDescent="0.2">
      <c r="A3980" s="14">
        <f>+'Daily Rainfall Data Since 2002'!B3979</f>
        <v>41430</v>
      </c>
      <c r="B3980" s="6">
        <f>+'Daily Rainfall Data Since 2002'!C3979</f>
        <v>0</v>
      </c>
      <c r="C3980" s="17">
        <f t="shared" si="154"/>
        <v>423.50000000000006</v>
      </c>
      <c r="D3980" s="19">
        <f t="shared" si="153"/>
        <v>201306</v>
      </c>
    </row>
    <row r="3981" spans="1:4" x14ac:dyDescent="0.2">
      <c r="A3981" s="14">
        <f>+'Daily Rainfall Data Since 2002'!B3980</f>
        <v>41431</v>
      </c>
      <c r="B3981" s="6">
        <f>+'Daily Rainfall Data Since 2002'!C3980</f>
        <v>30</v>
      </c>
      <c r="C3981" s="17">
        <f t="shared" si="154"/>
        <v>453.50000000000006</v>
      </c>
      <c r="D3981" s="19">
        <f t="shared" si="153"/>
        <v>201306</v>
      </c>
    </row>
    <row r="3982" spans="1:4" x14ac:dyDescent="0.2">
      <c r="A3982" s="14">
        <f>+'Daily Rainfall Data Since 2002'!B3981</f>
        <v>41432</v>
      </c>
      <c r="B3982" s="6">
        <f>+'Daily Rainfall Data Since 2002'!C3981</f>
        <v>0</v>
      </c>
      <c r="C3982" s="17">
        <f t="shared" si="154"/>
        <v>453.50000000000006</v>
      </c>
      <c r="D3982" s="19">
        <f t="shared" si="153"/>
        <v>201306</v>
      </c>
    </row>
    <row r="3983" spans="1:4" x14ac:dyDescent="0.2">
      <c r="A3983" s="14">
        <f>+'Daily Rainfall Data Since 2002'!B3982</f>
        <v>41433</v>
      </c>
      <c r="B3983" s="6">
        <f>+'Daily Rainfall Data Since 2002'!C3982</f>
        <v>0</v>
      </c>
      <c r="C3983" s="17">
        <f t="shared" si="154"/>
        <v>453.50000000000006</v>
      </c>
      <c r="D3983" s="19">
        <f t="shared" si="153"/>
        <v>201306</v>
      </c>
    </row>
    <row r="3984" spans="1:4" x14ac:dyDescent="0.2">
      <c r="A3984" s="14">
        <f>+'Daily Rainfall Data Since 2002'!B3983</f>
        <v>41434</v>
      </c>
      <c r="B3984" s="6">
        <f>+'Daily Rainfall Data Since 2002'!C3983</f>
        <v>10</v>
      </c>
      <c r="C3984" s="17">
        <f t="shared" si="154"/>
        <v>463.50000000000006</v>
      </c>
      <c r="D3984" s="19">
        <f t="shared" si="153"/>
        <v>201306</v>
      </c>
    </row>
    <row r="3985" spans="1:4" x14ac:dyDescent="0.2">
      <c r="A3985" s="14">
        <f>+'Daily Rainfall Data Since 2002'!B3984</f>
        <v>41435</v>
      </c>
      <c r="B3985" s="6">
        <f>+'Daily Rainfall Data Since 2002'!C3984</f>
        <v>11.8</v>
      </c>
      <c r="C3985" s="17">
        <f t="shared" si="154"/>
        <v>475.30000000000007</v>
      </c>
      <c r="D3985" s="19">
        <f t="shared" si="153"/>
        <v>201306</v>
      </c>
    </row>
    <row r="3986" spans="1:4" x14ac:dyDescent="0.2">
      <c r="A3986" s="14">
        <f>+'Daily Rainfall Data Since 2002'!B3985</f>
        <v>41436</v>
      </c>
      <c r="B3986" s="6">
        <f>+'Daily Rainfall Data Since 2002'!C3985</f>
        <v>0</v>
      </c>
      <c r="C3986" s="17">
        <f t="shared" si="154"/>
        <v>475.30000000000007</v>
      </c>
      <c r="D3986" s="19">
        <f t="shared" si="153"/>
        <v>201306</v>
      </c>
    </row>
    <row r="3987" spans="1:4" x14ac:dyDescent="0.2">
      <c r="A3987" s="14">
        <f>+'Daily Rainfall Data Since 2002'!B3986</f>
        <v>41437</v>
      </c>
      <c r="B3987" s="6">
        <f>+'Daily Rainfall Data Since 2002'!C3986</f>
        <v>8</v>
      </c>
      <c r="C3987" s="17">
        <f t="shared" si="154"/>
        <v>483.30000000000007</v>
      </c>
      <c r="D3987" s="19">
        <f t="shared" ref="D3987:D4050" si="155">+YEAR(A3987)*100+MONTH(A3987)</f>
        <v>201306</v>
      </c>
    </row>
    <row r="3988" spans="1:4" x14ac:dyDescent="0.2">
      <c r="A3988" s="14">
        <f>+'Daily Rainfall Data Since 2002'!B3987</f>
        <v>41438</v>
      </c>
      <c r="B3988" s="6">
        <f>+'Daily Rainfall Data Since 2002'!C3987</f>
        <v>0</v>
      </c>
      <c r="C3988" s="17">
        <f t="shared" si="154"/>
        <v>483.30000000000007</v>
      </c>
      <c r="D3988" s="19">
        <f t="shared" si="155"/>
        <v>201306</v>
      </c>
    </row>
    <row r="3989" spans="1:4" x14ac:dyDescent="0.2">
      <c r="A3989" s="14">
        <f>+'Daily Rainfall Data Since 2002'!B3988</f>
        <v>41439</v>
      </c>
      <c r="B3989" s="6">
        <f>+'Daily Rainfall Data Since 2002'!C3988</f>
        <v>0</v>
      </c>
      <c r="C3989" s="17">
        <f t="shared" si="154"/>
        <v>483.30000000000007</v>
      </c>
      <c r="D3989" s="19">
        <f t="shared" si="155"/>
        <v>201306</v>
      </c>
    </row>
    <row r="3990" spans="1:4" x14ac:dyDescent="0.2">
      <c r="A3990" s="14">
        <f>+'Daily Rainfall Data Since 2002'!B3989</f>
        <v>41440</v>
      </c>
      <c r="B3990" s="6">
        <f>+'Daily Rainfall Data Since 2002'!C3989</f>
        <v>0</v>
      </c>
      <c r="C3990" s="17">
        <f t="shared" si="154"/>
        <v>483.30000000000007</v>
      </c>
      <c r="D3990" s="19">
        <f t="shared" si="155"/>
        <v>201306</v>
      </c>
    </row>
    <row r="3991" spans="1:4" x14ac:dyDescent="0.2">
      <c r="A3991" s="14">
        <f>+'Daily Rainfall Data Since 2002'!B3990</f>
        <v>41441</v>
      </c>
      <c r="B3991" s="6">
        <f>+'Daily Rainfall Data Since 2002'!C3990</f>
        <v>13.5</v>
      </c>
      <c r="C3991" s="17">
        <f t="shared" si="154"/>
        <v>496.80000000000007</v>
      </c>
      <c r="D3991" s="19">
        <f t="shared" si="155"/>
        <v>201306</v>
      </c>
    </row>
    <row r="3992" spans="1:4" x14ac:dyDescent="0.2">
      <c r="A3992" s="14">
        <f>+'Daily Rainfall Data Since 2002'!B3991</f>
        <v>41442</v>
      </c>
      <c r="B3992" s="6">
        <f>+'Daily Rainfall Data Since 2002'!C3991</f>
        <v>40</v>
      </c>
      <c r="C3992" s="17">
        <f t="shared" si="154"/>
        <v>536.80000000000007</v>
      </c>
      <c r="D3992" s="19">
        <f t="shared" si="155"/>
        <v>201306</v>
      </c>
    </row>
    <row r="3993" spans="1:4" x14ac:dyDescent="0.2">
      <c r="A3993" s="14">
        <f>+'Daily Rainfall Data Since 2002'!B3992</f>
        <v>41443</v>
      </c>
      <c r="B3993" s="6">
        <f>+'Daily Rainfall Data Since 2002'!C3992</f>
        <v>20</v>
      </c>
      <c r="C3993" s="17">
        <f t="shared" si="154"/>
        <v>556.80000000000007</v>
      </c>
      <c r="D3993" s="19">
        <f t="shared" si="155"/>
        <v>201306</v>
      </c>
    </row>
    <row r="3994" spans="1:4" x14ac:dyDescent="0.2">
      <c r="A3994" s="14">
        <f>+'Daily Rainfall Data Since 2002'!B3993</f>
        <v>41444</v>
      </c>
      <c r="B3994" s="6">
        <f>+'Daily Rainfall Data Since 2002'!C3993</f>
        <v>0</v>
      </c>
      <c r="C3994" s="17">
        <f t="shared" si="154"/>
        <v>556.80000000000007</v>
      </c>
      <c r="D3994" s="19">
        <f t="shared" si="155"/>
        <v>201306</v>
      </c>
    </row>
    <row r="3995" spans="1:4" x14ac:dyDescent="0.2">
      <c r="A3995" s="14">
        <f>+'Daily Rainfall Data Since 2002'!B3994</f>
        <v>41445</v>
      </c>
      <c r="B3995" s="6">
        <f>+'Daily Rainfall Data Since 2002'!C3994</f>
        <v>0</v>
      </c>
      <c r="C3995" s="17">
        <f t="shared" si="154"/>
        <v>556.80000000000007</v>
      </c>
      <c r="D3995" s="19">
        <f t="shared" si="155"/>
        <v>201306</v>
      </c>
    </row>
    <row r="3996" spans="1:4" x14ac:dyDescent="0.2">
      <c r="A3996" s="14">
        <f>+'Daily Rainfall Data Since 2002'!B3995</f>
        <v>41446</v>
      </c>
      <c r="B3996" s="6">
        <f>+'Daily Rainfall Data Since 2002'!C3995</f>
        <v>30.8</v>
      </c>
      <c r="C3996" s="17">
        <f t="shared" si="154"/>
        <v>587.6</v>
      </c>
      <c r="D3996" s="19">
        <f t="shared" si="155"/>
        <v>201306</v>
      </c>
    </row>
    <row r="3997" spans="1:4" x14ac:dyDescent="0.2">
      <c r="A3997" s="14">
        <f>+'Daily Rainfall Data Since 2002'!B3996</f>
        <v>41447</v>
      </c>
      <c r="B3997" s="6">
        <f>+'Daily Rainfall Data Since 2002'!C3996</f>
        <v>15.6</v>
      </c>
      <c r="C3997" s="17">
        <f t="shared" si="154"/>
        <v>603.20000000000005</v>
      </c>
      <c r="D3997" s="19">
        <f t="shared" si="155"/>
        <v>201306</v>
      </c>
    </row>
    <row r="3998" spans="1:4" x14ac:dyDescent="0.2">
      <c r="A3998" s="14">
        <f>+'Daily Rainfall Data Since 2002'!B3997</f>
        <v>41448</v>
      </c>
      <c r="B3998" s="6">
        <f>+'Daily Rainfall Data Since 2002'!C3997</f>
        <v>10.9</v>
      </c>
      <c r="C3998" s="17">
        <f t="shared" si="154"/>
        <v>614.1</v>
      </c>
      <c r="D3998" s="19">
        <f t="shared" si="155"/>
        <v>201306</v>
      </c>
    </row>
    <row r="3999" spans="1:4" x14ac:dyDescent="0.2">
      <c r="A3999" s="14">
        <f>+'Daily Rainfall Data Since 2002'!B3998</f>
        <v>41449</v>
      </c>
      <c r="B3999" s="6">
        <f>+'Daily Rainfall Data Since 2002'!C3998</f>
        <v>6.8</v>
      </c>
      <c r="C3999" s="17">
        <f t="shared" si="154"/>
        <v>620.9</v>
      </c>
      <c r="D3999" s="19">
        <f t="shared" si="155"/>
        <v>201306</v>
      </c>
    </row>
    <row r="4000" spans="1:4" x14ac:dyDescent="0.2">
      <c r="A4000" s="14">
        <f>+'Daily Rainfall Data Since 2002'!B3999</f>
        <v>41450</v>
      </c>
      <c r="B4000" s="6">
        <f>+'Daily Rainfall Data Since 2002'!C3999</f>
        <v>23.8</v>
      </c>
      <c r="C4000" s="17">
        <f t="shared" si="154"/>
        <v>644.69999999999993</v>
      </c>
      <c r="D4000" s="19">
        <f t="shared" si="155"/>
        <v>201306</v>
      </c>
    </row>
    <row r="4001" spans="1:4" x14ac:dyDescent="0.2">
      <c r="A4001" s="14">
        <f>+'Daily Rainfall Data Since 2002'!B4000</f>
        <v>41451</v>
      </c>
      <c r="B4001" s="6">
        <f>+'Daily Rainfall Data Since 2002'!C4000</f>
        <v>20.399999999999999</v>
      </c>
      <c r="C4001" s="17">
        <f t="shared" si="154"/>
        <v>665.09999999999991</v>
      </c>
      <c r="D4001" s="19">
        <f t="shared" si="155"/>
        <v>201306</v>
      </c>
    </row>
    <row r="4002" spans="1:4" x14ac:dyDescent="0.2">
      <c r="A4002" s="14">
        <f>+'Daily Rainfall Data Since 2002'!B4001</f>
        <v>41452</v>
      </c>
      <c r="B4002" s="6">
        <f>+'Daily Rainfall Data Since 2002'!C4001</f>
        <v>11.5</v>
      </c>
      <c r="C4002" s="17">
        <f t="shared" si="154"/>
        <v>676.59999999999991</v>
      </c>
      <c r="D4002" s="19">
        <f t="shared" si="155"/>
        <v>201306</v>
      </c>
    </row>
    <row r="4003" spans="1:4" x14ac:dyDescent="0.2">
      <c r="A4003" s="14">
        <f>+'Daily Rainfall Data Since 2002'!B4002</f>
        <v>41453</v>
      </c>
      <c r="B4003" s="6">
        <f>+'Daily Rainfall Data Since 2002'!C4002</f>
        <v>0</v>
      </c>
      <c r="C4003" s="17">
        <f t="shared" si="154"/>
        <v>676.59999999999991</v>
      </c>
      <c r="D4003" s="19">
        <f t="shared" si="155"/>
        <v>201306</v>
      </c>
    </row>
    <row r="4004" spans="1:4" x14ac:dyDescent="0.2">
      <c r="A4004" s="14">
        <f>+'Daily Rainfall Data Since 2002'!B4003</f>
        <v>41454</v>
      </c>
      <c r="B4004" s="6">
        <f>+'Daily Rainfall Data Since 2002'!C4003</f>
        <v>13.9</v>
      </c>
      <c r="C4004" s="17">
        <f t="shared" si="154"/>
        <v>690.49999999999989</v>
      </c>
      <c r="D4004" s="19">
        <f t="shared" si="155"/>
        <v>201306</v>
      </c>
    </row>
    <row r="4005" spans="1:4" x14ac:dyDescent="0.2">
      <c r="A4005" s="14">
        <f>+'Daily Rainfall Data Since 2002'!B4004</f>
        <v>41455</v>
      </c>
      <c r="B4005" s="6">
        <f>+'Daily Rainfall Data Since 2002'!C4004</f>
        <v>28.6</v>
      </c>
      <c r="C4005" s="17">
        <f t="shared" si="154"/>
        <v>719.09999999999991</v>
      </c>
      <c r="D4005" s="19">
        <f t="shared" si="155"/>
        <v>201306</v>
      </c>
    </row>
    <row r="4006" spans="1:4" x14ac:dyDescent="0.2">
      <c r="A4006" s="14">
        <f>+'Daily Rainfall Data Since 2002'!B4005</f>
        <v>41456</v>
      </c>
      <c r="B4006" s="6">
        <f>+'Daily Rainfall Data Since 2002'!C4005</f>
        <v>6.6</v>
      </c>
      <c r="C4006" s="17">
        <f t="shared" si="154"/>
        <v>725.69999999999993</v>
      </c>
      <c r="D4006" s="19">
        <f t="shared" si="155"/>
        <v>201307</v>
      </c>
    </row>
    <row r="4007" spans="1:4" x14ac:dyDescent="0.2">
      <c r="A4007" s="14">
        <f>+'Daily Rainfall Data Since 2002'!B4006</f>
        <v>41457</v>
      </c>
      <c r="B4007" s="6">
        <f>+'Daily Rainfall Data Since 2002'!C4006</f>
        <v>0</v>
      </c>
      <c r="C4007" s="17">
        <f t="shared" si="154"/>
        <v>725.69999999999993</v>
      </c>
      <c r="D4007" s="19">
        <f t="shared" si="155"/>
        <v>201307</v>
      </c>
    </row>
    <row r="4008" spans="1:4" x14ac:dyDescent="0.2">
      <c r="A4008" s="14">
        <f>+'Daily Rainfall Data Since 2002'!B4007</f>
        <v>41458</v>
      </c>
      <c r="B4008" s="6">
        <f>+'Daily Rainfall Data Since 2002'!C4007</f>
        <v>0</v>
      </c>
      <c r="C4008" s="17">
        <f t="shared" si="154"/>
        <v>725.69999999999993</v>
      </c>
      <c r="D4008" s="19">
        <f t="shared" si="155"/>
        <v>201307</v>
      </c>
    </row>
    <row r="4009" spans="1:4" x14ac:dyDescent="0.2">
      <c r="A4009" s="14">
        <f>+'Daily Rainfall Data Since 2002'!B4008</f>
        <v>41459</v>
      </c>
      <c r="B4009" s="6">
        <f>+'Daily Rainfall Data Since 2002'!C4008</f>
        <v>20.8</v>
      </c>
      <c r="C4009" s="17">
        <f t="shared" si="154"/>
        <v>746.49999999999989</v>
      </c>
      <c r="D4009" s="19">
        <f t="shared" si="155"/>
        <v>201307</v>
      </c>
    </row>
    <row r="4010" spans="1:4" x14ac:dyDescent="0.2">
      <c r="A4010" s="14">
        <f>+'Daily Rainfall Data Since 2002'!B4009</f>
        <v>41460</v>
      </c>
      <c r="B4010" s="6">
        <f>+'Daily Rainfall Data Since 2002'!C4009</f>
        <v>10</v>
      </c>
      <c r="C4010" s="17">
        <f t="shared" si="154"/>
        <v>756.49999999999989</v>
      </c>
      <c r="D4010" s="19">
        <f t="shared" si="155"/>
        <v>201307</v>
      </c>
    </row>
    <row r="4011" spans="1:4" x14ac:dyDescent="0.2">
      <c r="A4011" s="14">
        <f>+'Daily Rainfall Data Since 2002'!B4010</f>
        <v>41461</v>
      </c>
      <c r="B4011" s="6">
        <f>+'Daily Rainfall Data Since 2002'!C4010</f>
        <v>20.8</v>
      </c>
      <c r="C4011" s="17">
        <f t="shared" si="154"/>
        <v>777.29999999999984</v>
      </c>
      <c r="D4011" s="19">
        <f t="shared" si="155"/>
        <v>201307</v>
      </c>
    </row>
    <row r="4012" spans="1:4" x14ac:dyDescent="0.2">
      <c r="A4012" s="14">
        <f>+'Daily Rainfall Data Since 2002'!B4011</f>
        <v>41462</v>
      </c>
      <c r="B4012" s="6">
        <f>+'Daily Rainfall Data Since 2002'!C4011</f>
        <v>30.8</v>
      </c>
      <c r="C4012" s="17">
        <f t="shared" si="154"/>
        <v>808.0999999999998</v>
      </c>
      <c r="D4012" s="19">
        <f t="shared" si="155"/>
        <v>201307</v>
      </c>
    </row>
    <row r="4013" spans="1:4" x14ac:dyDescent="0.2">
      <c r="A4013" s="14">
        <f>+'Daily Rainfall Data Since 2002'!B4012</f>
        <v>41463</v>
      </c>
      <c r="B4013" s="6">
        <f>+'Daily Rainfall Data Since 2002'!C4012</f>
        <v>3.6</v>
      </c>
      <c r="C4013" s="17">
        <f t="shared" si="154"/>
        <v>811.69999999999982</v>
      </c>
      <c r="D4013" s="19">
        <f t="shared" si="155"/>
        <v>201307</v>
      </c>
    </row>
    <row r="4014" spans="1:4" x14ac:dyDescent="0.2">
      <c r="A4014" s="14">
        <f>+'Daily Rainfall Data Since 2002'!B4013</f>
        <v>41464</v>
      </c>
      <c r="B4014" s="6">
        <f>+'Daily Rainfall Data Since 2002'!C4013</f>
        <v>6.4</v>
      </c>
      <c r="C4014" s="17">
        <f t="shared" si="154"/>
        <v>818.0999999999998</v>
      </c>
      <c r="D4014" s="19">
        <f t="shared" si="155"/>
        <v>201307</v>
      </c>
    </row>
    <row r="4015" spans="1:4" x14ac:dyDescent="0.2">
      <c r="A4015" s="14">
        <f>+'Daily Rainfall Data Since 2002'!B4014</f>
        <v>41465</v>
      </c>
      <c r="B4015" s="6">
        <f>+'Daily Rainfall Data Since 2002'!C4014</f>
        <v>1.8</v>
      </c>
      <c r="C4015" s="17">
        <f t="shared" si="154"/>
        <v>819.89999999999975</v>
      </c>
      <c r="D4015" s="19">
        <f t="shared" si="155"/>
        <v>201307</v>
      </c>
    </row>
    <row r="4016" spans="1:4" x14ac:dyDescent="0.2">
      <c r="A4016" s="14">
        <f>+'Daily Rainfall Data Since 2002'!B4015</f>
        <v>41466</v>
      </c>
      <c r="B4016" s="6">
        <f>+'Daily Rainfall Data Since 2002'!C4015</f>
        <v>5.4</v>
      </c>
      <c r="C4016" s="17">
        <f t="shared" si="154"/>
        <v>825.29999999999973</v>
      </c>
      <c r="D4016" s="19">
        <f t="shared" si="155"/>
        <v>201307</v>
      </c>
    </row>
    <row r="4017" spans="1:4" x14ac:dyDescent="0.2">
      <c r="A4017" s="14">
        <f>+'Daily Rainfall Data Since 2002'!B4016</f>
        <v>41467</v>
      </c>
      <c r="B4017" s="6">
        <f>+'Daily Rainfall Data Since 2002'!C4016</f>
        <v>7.2</v>
      </c>
      <c r="C4017" s="17">
        <f t="shared" si="154"/>
        <v>832.49999999999977</v>
      </c>
      <c r="D4017" s="19">
        <f t="shared" si="155"/>
        <v>201307</v>
      </c>
    </row>
    <row r="4018" spans="1:4" x14ac:dyDescent="0.2">
      <c r="A4018" s="14">
        <f>+'Daily Rainfall Data Since 2002'!B4017</f>
        <v>41468</v>
      </c>
      <c r="B4018" s="6">
        <f>+'Daily Rainfall Data Since 2002'!C4017</f>
        <v>0</v>
      </c>
      <c r="C4018" s="17">
        <f t="shared" si="154"/>
        <v>832.49999999999977</v>
      </c>
      <c r="D4018" s="19">
        <f t="shared" si="155"/>
        <v>201307</v>
      </c>
    </row>
    <row r="4019" spans="1:4" x14ac:dyDescent="0.2">
      <c r="A4019" s="14">
        <f>+'Daily Rainfall Data Since 2002'!B4018</f>
        <v>41469</v>
      </c>
      <c r="B4019" s="6">
        <f>+'Daily Rainfall Data Since 2002'!C4018</f>
        <v>0</v>
      </c>
      <c r="C4019" s="17">
        <f t="shared" si="154"/>
        <v>832.49999999999977</v>
      </c>
      <c r="D4019" s="19">
        <f t="shared" si="155"/>
        <v>201307</v>
      </c>
    </row>
    <row r="4020" spans="1:4" x14ac:dyDescent="0.2">
      <c r="A4020" s="14">
        <f>+'Daily Rainfall Data Since 2002'!B4019</f>
        <v>41470</v>
      </c>
      <c r="B4020" s="6">
        <f>+'Daily Rainfall Data Since 2002'!C4019</f>
        <v>0</v>
      </c>
      <c r="C4020" s="17">
        <f t="shared" si="154"/>
        <v>832.49999999999977</v>
      </c>
      <c r="D4020" s="19">
        <f t="shared" si="155"/>
        <v>201307</v>
      </c>
    </row>
    <row r="4021" spans="1:4" x14ac:dyDescent="0.2">
      <c r="A4021" s="14">
        <f>+'Daily Rainfall Data Since 2002'!B4020</f>
        <v>41471</v>
      </c>
      <c r="B4021" s="6">
        <f>+'Daily Rainfall Data Since 2002'!C4020</f>
        <v>7.8</v>
      </c>
      <c r="C4021" s="17">
        <f t="shared" si="154"/>
        <v>840.29999999999973</v>
      </c>
      <c r="D4021" s="19">
        <f t="shared" si="155"/>
        <v>201307</v>
      </c>
    </row>
    <row r="4022" spans="1:4" x14ac:dyDescent="0.2">
      <c r="A4022" s="14">
        <f>+'Daily Rainfall Data Since 2002'!B4021</f>
        <v>41472</v>
      </c>
      <c r="B4022" s="6">
        <f>+'Daily Rainfall Data Since 2002'!C4021</f>
        <v>18.600000000000001</v>
      </c>
      <c r="C4022" s="17">
        <f t="shared" si="154"/>
        <v>858.89999999999975</v>
      </c>
      <c r="D4022" s="19">
        <f t="shared" si="155"/>
        <v>201307</v>
      </c>
    </row>
    <row r="4023" spans="1:4" x14ac:dyDescent="0.2">
      <c r="A4023" s="14">
        <f>+'Daily Rainfall Data Since 2002'!B4022</f>
        <v>41473</v>
      </c>
      <c r="B4023" s="6">
        <f>+'Daily Rainfall Data Since 2002'!C4022</f>
        <v>12.2</v>
      </c>
      <c r="C4023" s="17">
        <f t="shared" si="154"/>
        <v>871.0999999999998</v>
      </c>
      <c r="D4023" s="19">
        <f t="shared" si="155"/>
        <v>201307</v>
      </c>
    </row>
    <row r="4024" spans="1:4" x14ac:dyDescent="0.2">
      <c r="A4024" s="14">
        <f>+'Daily Rainfall Data Since 2002'!B4023</f>
        <v>41474</v>
      </c>
      <c r="B4024" s="6">
        <f>+'Daily Rainfall Data Since 2002'!C4023</f>
        <v>1.8</v>
      </c>
      <c r="C4024" s="17">
        <f t="shared" si="154"/>
        <v>872.89999999999975</v>
      </c>
      <c r="D4024" s="19">
        <f t="shared" si="155"/>
        <v>201307</v>
      </c>
    </row>
    <row r="4025" spans="1:4" x14ac:dyDescent="0.2">
      <c r="A4025" s="14">
        <f>+'Daily Rainfall Data Since 2002'!B4024</f>
        <v>41475</v>
      </c>
      <c r="B4025" s="6">
        <f>+'Daily Rainfall Data Since 2002'!C4024</f>
        <v>0</v>
      </c>
      <c r="C4025" s="17">
        <f t="shared" si="154"/>
        <v>872.89999999999975</v>
      </c>
      <c r="D4025" s="19">
        <f t="shared" si="155"/>
        <v>201307</v>
      </c>
    </row>
    <row r="4026" spans="1:4" x14ac:dyDescent="0.2">
      <c r="A4026" s="14">
        <f>+'Daily Rainfall Data Since 2002'!B4025</f>
        <v>41476</v>
      </c>
      <c r="B4026" s="6">
        <f>+'Daily Rainfall Data Since 2002'!C4025</f>
        <v>3.4</v>
      </c>
      <c r="C4026" s="17">
        <f t="shared" si="154"/>
        <v>876.29999999999973</v>
      </c>
      <c r="D4026" s="19">
        <f t="shared" si="155"/>
        <v>201307</v>
      </c>
    </row>
    <row r="4027" spans="1:4" x14ac:dyDescent="0.2">
      <c r="A4027" s="14">
        <f>+'Daily Rainfall Data Since 2002'!B4026</f>
        <v>41477</v>
      </c>
      <c r="B4027" s="6">
        <f>+'Daily Rainfall Data Since 2002'!C4026</f>
        <v>0</v>
      </c>
      <c r="C4027" s="17">
        <f t="shared" si="154"/>
        <v>876.29999999999973</v>
      </c>
      <c r="D4027" s="19">
        <f t="shared" si="155"/>
        <v>201307</v>
      </c>
    </row>
    <row r="4028" spans="1:4" x14ac:dyDescent="0.2">
      <c r="A4028" s="14">
        <f>+'Daily Rainfall Data Since 2002'!B4027</f>
        <v>41478</v>
      </c>
      <c r="B4028" s="6">
        <f>+'Daily Rainfall Data Since 2002'!C4027</f>
        <v>9.8000000000000007</v>
      </c>
      <c r="C4028" s="17">
        <f t="shared" si="154"/>
        <v>886.09999999999968</v>
      </c>
      <c r="D4028" s="19">
        <f t="shared" si="155"/>
        <v>201307</v>
      </c>
    </row>
    <row r="4029" spans="1:4" x14ac:dyDescent="0.2">
      <c r="A4029" s="14">
        <f>+'Daily Rainfall Data Since 2002'!B4028</f>
        <v>41479</v>
      </c>
      <c r="B4029" s="6">
        <f>+'Daily Rainfall Data Since 2002'!C4028</f>
        <v>0</v>
      </c>
      <c r="C4029" s="17">
        <f t="shared" si="154"/>
        <v>886.09999999999968</v>
      </c>
      <c r="D4029" s="19">
        <f t="shared" si="155"/>
        <v>201307</v>
      </c>
    </row>
    <row r="4030" spans="1:4" x14ac:dyDescent="0.2">
      <c r="A4030" s="14">
        <f>+'Daily Rainfall Data Since 2002'!B4029</f>
        <v>41480</v>
      </c>
      <c r="B4030" s="6">
        <f>+'Daily Rainfall Data Since 2002'!C4029</f>
        <v>8.6</v>
      </c>
      <c r="C4030" s="17">
        <f t="shared" si="154"/>
        <v>894.6999999999997</v>
      </c>
      <c r="D4030" s="19">
        <f t="shared" si="155"/>
        <v>201307</v>
      </c>
    </row>
    <row r="4031" spans="1:4" x14ac:dyDescent="0.2">
      <c r="A4031" s="14">
        <f>+'Daily Rainfall Data Since 2002'!B4030</f>
        <v>41481</v>
      </c>
      <c r="B4031" s="6">
        <f>+'Daily Rainfall Data Since 2002'!C4030</f>
        <v>30.8</v>
      </c>
      <c r="C4031" s="17">
        <f t="shared" si="154"/>
        <v>925.49999999999966</v>
      </c>
      <c r="D4031" s="19">
        <f t="shared" si="155"/>
        <v>201307</v>
      </c>
    </row>
    <row r="4032" spans="1:4" x14ac:dyDescent="0.2">
      <c r="A4032" s="14">
        <f>+'Daily Rainfall Data Since 2002'!B4031</f>
        <v>41482</v>
      </c>
      <c r="B4032" s="6">
        <f>+'Daily Rainfall Data Since 2002'!C4031</f>
        <v>7.4</v>
      </c>
      <c r="C4032" s="17">
        <f t="shared" ref="C4032:C4095" si="156">IF(B4032="nd",0, IF(B4032="T",0,B4032))+C4031</f>
        <v>932.89999999999964</v>
      </c>
      <c r="D4032" s="19">
        <f t="shared" si="155"/>
        <v>201307</v>
      </c>
    </row>
    <row r="4033" spans="1:4" x14ac:dyDescent="0.2">
      <c r="A4033" s="14">
        <f>+'Daily Rainfall Data Since 2002'!B4032</f>
        <v>41483</v>
      </c>
      <c r="B4033" s="6">
        <f>+'Daily Rainfall Data Since 2002'!C4032</f>
        <v>0.3</v>
      </c>
      <c r="C4033" s="17">
        <f t="shared" si="156"/>
        <v>933.19999999999959</v>
      </c>
      <c r="D4033" s="19">
        <f t="shared" si="155"/>
        <v>201307</v>
      </c>
    </row>
    <row r="4034" spans="1:4" x14ac:dyDescent="0.2">
      <c r="A4034" s="14">
        <f>+'Daily Rainfall Data Since 2002'!B4033</f>
        <v>41484</v>
      </c>
      <c r="B4034" s="6">
        <f>+'Daily Rainfall Data Since 2002'!C4033</f>
        <v>31</v>
      </c>
      <c r="C4034" s="17">
        <f t="shared" si="156"/>
        <v>964.19999999999959</v>
      </c>
      <c r="D4034" s="19">
        <f t="shared" si="155"/>
        <v>201307</v>
      </c>
    </row>
    <row r="4035" spans="1:4" x14ac:dyDescent="0.2">
      <c r="A4035" s="14">
        <f>+'Daily Rainfall Data Since 2002'!B4034</f>
        <v>41485</v>
      </c>
      <c r="B4035" s="6">
        <f>+'Daily Rainfall Data Since 2002'!C4034</f>
        <v>5</v>
      </c>
      <c r="C4035" s="17">
        <f t="shared" si="156"/>
        <v>969.19999999999959</v>
      </c>
      <c r="D4035" s="19">
        <f t="shared" si="155"/>
        <v>201307</v>
      </c>
    </row>
    <row r="4036" spans="1:4" x14ac:dyDescent="0.2">
      <c r="A4036" s="14">
        <f>+'Daily Rainfall Data Since 2002'!B4035</f>
        <v>41486</v>
      </c>
      <c r="B4036" s="6">
        <f>+'Daily Rainfall Data Since 2002'!C4035</f>
        <v>4.2</v>
      </c>
      <c r="C4036" s="17">
        <f t="shared" si="156"/>
        <v>973.39999999999964</v>
      </c>
      <c r="D4036" s="19">
        <f t="shared" si="155"/>
        <v>201307</v>
      </c>
    </row>
    <row r="4037" spans="1:4" x14ac:dyDescent="0.2">
      <c r="A4037" s="14">
        <f>+'Daily Rainfall Data Since 2002'!B4036</f>
        <v>41487</v>
      </c>
      <c r="B4037" s="6">
        <f>+'Daily Rainfall Data Since 2002'!C4036</f>
        <v>59.8</v>
      </c>
      <c r="C4037" s="17">
        <f t="shared" si="156"/>
        <v>1033.1999999999996</v>
      </c>
      <c r="D4037" s="19">
        <f t="shared" si="155"/>
        <v>201308</v>
      </c>
    </row>
    <row r="4038" spans="1:4" x14ac:dyDescent="0.2">
      <c r="A4038" s="14">
        <f>+'Daily Rainfall Data Since 2002'!B4037</f>
        <v>41488</v>
      </c>
      <c r="B4038" s="6">
        <f>+'Daily Rainfall Data Since 2002'!C4037</f>
        <v>1.6</v>
      </c>
      <c r="C4038" s="17">
        <f t="shared" si="156"/>
        <v>1034.7999999999995</v>
      </c>
      <c r="D4038" s="19">
        <f t="shared" si="155"/>
        <v>201308</v>
      </c>
    </row>
    <row r="4039" spans="1:4" x14ac:dyDescent="0.2">
      <c r="A4039" s="14">
        <f>+'Daily Rainfall Data Since 2002'!B4038</f>
        <v>41489</v>
      </c>
      <c r="B4039" s="6">
        <f>+'Daily Rainfall Data Since 2002'!C4038</f>
        <v>3.6</v>
      </c>
      <c r="C4039" s="17">
        <f t="shared" si="156"/>
        <v>1038.3999999999994</v>
      </c>
      <c r="D4039" s="19">
        <f t="shared" si="155"/>
        <v>201308</v>
      </c>
    </row>
    <row r="4040" spans="1:4" x14ac:dyDescent="0.2">
      <c r="A4040" s="14">
        <f>+'Daily Rainfall Data Since 2002'!B4039</f>
        <v>41490</v>
      </c>
      <c r="B4040" s="6">
        <f>+'Daily Rainfall Data Since 2002'!C4039</f>
        <v>20</v>
      </c>
      <c r="C4040" s="17">
        <f t="shared" si="156"/>
        <v>1058.3999999999994</v>
      </c>
      <c r="D4040" s="19">
        <f t="shared" si="155"/>
        <v>201308</v>
      </c>
    </row>
    <row r="4041" spans="1:4" x14ac:dyDescent="0.2">
      <c r="A4041" s="14">
        <f>+'Daily Rainfall Data Since 2002'!B4040</f>
        <v>41491</v>
      </c>
      <c r="B4041" s="6">
        <f>+'Daily Rainfall Data Since 2002'!C4040</f>
        <v>90</v>
      </c>
      <c r="C4041" s="17">
        <f t="shared" si="156"/>
        <v>1148.3999999999994</v>
      </c>
      <c r="D4041" s="19">
        <f t="shared" si="155"/>
        <v>201308</v>
      </c>
    </row>
    <row r="4042" spans="1:4" x14ac:dyDescent="0.2">
      <c r="A4042" s="14">
        <f>+'Daily Rainfall Data Since 2002'!B4041</f>
        <v>41492</v>
      </c>
      <c r="B4042" s="6">
        <f>+'Daily Rainfall Data Since 2002'!C4041</f>
        <v>3.6</v>
      </c>
      <c r="C4042" s="17">
        <f t="shared" si="156"/>
        <v>1151.9999999999993</v>
      </c>
      <c r="D4042" s="19">
        <f t="shared" si="155"/>
        <v>201308</v>
      </c>
    </row>
    <row r="4043" spans="1:4" x14ac:dyDescent="0.2">
      <c r="A4043" s="14">
        <f>+'Daily Rainfall Data Since 2002'!B4042</f>
        <v>41493</v>
      </c>
      <c r="B4043" s="6">
        <f>+'Daily Rainfall Data Since 2002'!C4042</f>
        <v>8.8000000000000007</v>
      </c>
      <c r="C4043" s="17">
        <f t="shared" si="156"/>
        <v>1160.7999999999993</v>
      </c>
      <c r="D4043" s="19">
        <f t="shared" si="155"/>
        <v>201308</v>
      </c>
    </row>
    <row r="4044" spans="1:4" x14ac:dyDescent="0.2">
      <c r="A4044" s="14">
        <f>+'Daily Rainfall Data Since 2002'!B4043</f>
        <v>41494</v>
      </c>
      <c r="B4044" s="6">
        <f>+'Daily Rainfall Data Since 2002'!C4043</f>
        <v>107.2</v>
      </c>
      <c r="C4044" s="17">
        <f t="shared" si="156"/>
        <v>1267.9999999999993</v>
      </c>
      <c r="D4044" s="19">
        <f t="shared" si="155"/>
        <v>201308</v>
      </c>
    </row>
    <row r="4045" spans="1:4" x14ac:dyDescent="0.2">
      <c r="A4045" s="14">
        <f>+'Daily Rainfall Data Since 2002'!B4044</f>
        <v>41495</v>
      </c>
      <c r="B4045" s="6">
        <f>+'Daily Rainfall Data Since 2002'!C4044</f>
        <v>8</v>
      </c>
      <c r="C4045" s="17">
        <f t="shared" si="156"/>
        <v>1275.9999999999993</v>
      </c>
      <c r="D4045" s="19">
        <f t="shared" si="155"/>
        <v>201308</v>
      </c>
    </row>
    <row r="4046" spans="1:4" x14ac:dyDescent="0.2">
      <c r="A4046" s="14">
        <f>+'Daily Rainfall Data Since 2002'!B4045</f>
        <v>41496</v>
      </c>
      <c r="B4046" s="6">
        <f>+'Daily Rainfall Data Since 2002'!C4045</f>
        <v>5.6</v>
      </c>
      <c r="C4046" s="17">
        <f t="shared" si="156"/>
        <v>1281.5999999999992</v>
      </c>
      <c r="D4046" s="19">
        <f t="shared" si="155"/>
        <v>201308</v>
      </c>
    </row>
    <row r="4047" spans="1:4" x14ac:dyDescent="0.2">
      <c r="A4047" s="14">
        <f>+'Daily Rainfall Data Since 2002'!B4046</f>
        <v>41497</v>
      </c>
      <c r="B4047" s="6">
        <f>+'Daily Rainfall Data Since 2002'!C4046</f>
        <v>0.3</v>
      </c>
      <c r="C4047" s="17">
        <f t="shared" si="156"/>
        <v>1281.8999999999992</v>
      </c>
      <c r="D4047" s="19">
        <f t="shared" si="155"/>
        <v>201308</v>
      </c>
    </row>
    <row r="4048" spans="1:4" x14ac:dyDescent="0.2">
      <c r="A4048" s="14">
        <f>+'Daily Rainfall Data Since 2002'!B4047</f>
        <v>41498</v>
      </c>
      <c r="B4048" s="6">
        <f>+'Daily Rainfall Data Since 2002'!C4047</f>
        <v>15</v>
      </c>
      <c r="C4048" s="17">
        <f t="shared" si="156"/>
        <v>1296.8999999999992</v>
      </c>
      <c r="D4048" s="19">
        <f t="shared" si="155"/>
        <v>201308</v>
      </c>
    </row>
    <row r="4049" spans="1:4" x14ac:dyDescent="0.2">
      <c r="A4049" s="14">
        <f>+'Daily Rainfall Data Since 2002'!B4048</f>
        <v>41499</v>
      </c>
      <c r="B4049" s="6">
        <f>+'Daily Rainfall Data Since 2002'!C4048</f>
        <v>111</v>
      </c>
      <c r="C4049" s="17">
        <f t="shared" si="156"/>
        <v>1407.8999999999992</v>
      </c>
      <c r="D4049" s="19">
        <f t="shared" si="155"/>
        <v>201308</v>
      </c>
    </row>
    <row r="4050" spans="1:4" x14ac:dyDescent="0.2">
      <c r="A4050" s="14">
        <f>+'Daily Rainfall Data Since 2002'!B4049</f>
        <v>41500</v>
      </c>
      <c r="B4050" s="6">
        <f>+'Daily Rainfall Data Since 2002'!C4049</f>
        <v>0</v>
      </c>
      <c r="C4050" s="17">
        <f t="shared" si="156"/>
        <v>1407.8999999999992</v>
      </c>
      <c r="D4050" s="19">
        <f t="shared" si="155"/>
        <v>201308</v>
      </c>
    </row>
    <row r="4051" spans="1:4" x14ac:dyDescent="0.2">
      <c r="A4051" s="14">
        <f>+'Daily Rainfall Data Since 2002'!B4050</f>
        <v>41501</v>
      </c>
      <c r="B4051" s="6">
        <f>+'Daily Rainfall Data Since 2002'!C4050</f>
        <v>11.2</v>
      </c>
      <c r="C4051" s="17">
        <f t="shared" si="156"/>
        <v>1419.0999999999992</v>
      </c>
      <c r="D4051" s="19">
        <f t="shared" ref="D4051:D4114" si="157">+YEAR(A4051)*100+MONTH(A4051)</f>
        <v>201308</v>
      </c>
    </row>
    <row r="4052" spans="1:4" x14ac:dyDescent="0.2">
      <c r="A4052" s="14">
        <f>+'Daily Rainfall Data Since 2002'!B4051</f>
        <v>41502</v>
      </c>
      <c r="B4052" s="6">
        <f>+'Daily Rainfall Data Since 2002'!C4051</f>
        <v>52</v>
      </c>
      <c r="C4052" s="17">
        <f t="shared" si="156"/>
        <v>1471.0999999999992</v>
      </c>
      <c r="D4052" s="19">
        <f t="shared" si="157"/>
        <v>201308</v>
      </c>
    </row>
    <row r="4053" spans="1:4" x14ac:dyDescent="0.2">
      <c r="A4053" s="14">
        <f>+'Daily Rainfall Data Since 2002'!B4052</f>
        <v>41503</v>
      </c>
      <c r="B4053" s="6">
        <f>+'Daily Rainfall Data Since 2002'!C4052</f>
        <v>80.8</v>
      </c>
      <c r="C4053" s="17">
        <f t="shared" si="156"/>
        <v>1551.8999999999992</v>
      </c>
      <c r="D4053" s="19">
        <f t="shared" si="157"/>
        <v>201308</v>
      </c>
    </row>
    <row r="4054" spans="1:4" x14ac:dyDescent="0.2">
      <c r="A4054" s="14">
        <f>+'Daily Rainfall Data Since 2002'!B4053</f>
        <v>41504</v>
      </c>
      <c r="B4054" s="6">
        <f>+'Daily Rainfall Data Since 2002'!C4053</f>
        <v>3</v>
      </c>
      <c r="C4054" s="17">
        <f t="shared" si="156"/>
        <v>1554.8999999999992</v>
      </c>
      <c r="D4054" s="19">
        <f t="shared" si="157"/>
        <v>201308</v>
      </c>
    </row>
    <row r="4055" spans="1:4" x14ac:dyDescent="0.2">
      <c r="A4055" s="14">
        <f>+'Daily Rainfall Data Since 2002'!B4054</f>
        <v>41505</v>
      </c>
      <c r="B4055" s="6">
        <f>+'Daily Rainfall Data Since 2002'!C4054</f>
        <v>0</v>
      </c>
      <c r="C4055" s="17">
        <f t="shared" si="156"/>
        <v>1554.8999999999992</v>
      </c>
      <c r="D4055" s="19">
        <f t="shared" si="157"/>
        <v>201308</v>
      </c>
    </row>
    <row r="4056" spans="1:4" x14ac:dyDescent="0.2">
      <c r="A4056" s="14">
        <f>+'Daily Rainfall Data Since 2002'!B4055</f>
        <v>41506</v>
      </c>
      <c r="B4056" s="6">
        <f>+'Daily Rainfall Data Since 2002'!C4055</f>
        <v>91</v>
      </c>
      <c r="C4056" s="17">
        <f t="shared" si="156"/>
        <v>1645.8999999999992</v>
      </c>
      <c r="D4056" s="19">
        <f t="shared" si="157"/>
        <v>201308</v>
      </c>
    </row>
    <row r="4057" spans="1:4" x14ac:dyDescent="0.2">
      <c r="A4057" s="14">
        <f>+'Daily Rainfall Data Since 2002'!B4056</f>
        <v>41507</v>
      </c>
      <c r="B4057" s="6">
        <f>+'Daily Rainfall Data Since 2002'!C4056</f>
        <v>6.6</v>
      </c>
      <c r="C4057" s="17">
        <f t="shared" si="156"/>
        <v>1652.4999999999991</v>
      </c>
      <c r="D4057" s="19">
        <f t="shared" si="157"/>
        <v>201308</v>
      </c>
    </row>
    <row r="4058" spans="1:4" x14ac:dyDescent="0.2">
      <c r="A4058" s="14">
        <f>+'Daily Rainfall Data Since 2002'!B4057</f>
        <v>41508</v>
      </c>
      <c r="B4058" s="6">
        <f>+'Daily Rainfall Data Since 2002'!C4057</f>
        <v>0</v>
      </c>
      <c r="C4058" s="17">
        <f t="shared" si="156"/>
        <v>1652.4999999999991</v>
      </c>
      <c r="D4058" s="19">
        <f t="shared" si="157"/>
        <v>201308</v>
      </c>
    </row>
    <row r="4059" spans="1:4" x14ac:dyDescent="0.2">
      <c r="A4059" s="14">
        <f>+'Daily Rainfall Data Since 2002'!B4058</f>
        <v>41509</v>
      </c>
      <c r="B4059" s="6">
        <f>+'Daily Rainfall Data Since 2002'!C4058</f>
        <v>0</v>
      </c>
      <c r="C4059" s="17">
        <f t="shared" si="156"/>
        <v>1652.4999999999991</v>
      </c>
      <c r="D4059" s="19">
        <f t="shared" si="157"/>
        <v>201308</v>
      </c>
    </row>
    <row r="4060" spans="1:4" x14ac:dyDescent="0.2">
      <c r="A4060" s="14">
        <f>+'Daily Rainfall Data Since 2002'!B4059</f>
        <v>41510</v>
      </c>
      <c r="B4060" s="6">
        <f>+'Daily Rainfall Data Since 2002'!C4059</f>
        <v>94.8</v>
      </c>
      <c r="C4060" s="17">
        <f t="shared" si="156"/>
        <v>1747.299999999999</v>
      </c>
      <c r="D4060" s="19">
        <f t="shared" si="157"/>
        <v>201308</v>
      </c>
    </row>
    <row r="4061" spans="1:4" x14ac:dyDescent="0.2">
      <c r="A4061" s="14">
        <f>+'Daily Rainfall Data Since 2002'!B4060</f>
        <v>41511</v>
      </c>
      <c r="B4061" s="6">
        <f>+'Daily Rainfall Data Since 2002'!C4060</f>
        <v>0</v>
      </c>
      <c r="C4061" s="17">
        <f t="shared" si="156"/>
        <v>1747.299999999999</v>
      </c>
      <c r="D4061" s="19">
        <f t="shared" si="157"/>
        <v>201308</v>
      </c>
    </row>
    <row r="4062" spans="1:4" x14ac:dyDescent="0.2">
      <c r="A4062" s="14">
        <f>+'Daily Rainfall Data Since 2002'!B4061</f>
        <v>41512</v>
      </c>
      <c r="B4062" s="6">
        <f>+'Daily Rainfall Data Since 2002'!C4061</f>
        <v>25</v>
      </c>
      <c r="C4062" s="17">
        <f t="shared" si="156"/>
        <v>1772.299999999999</v>
      </c>
      <c r="D4062" s="19">
        <f t="shared" si="157"/>
        <v>201308</v>
      </c>
    </row>
    <row r="4063" spans="1:4" x14ac:dyDescent="0.2">
      <c r="A4063" s="14">
        <f>+'Daily Rainfall Data Since 2002'!B4062</f>
        <v>41513</v>
      </c>
      <c r="B4063" s="6">
        <f>+'Daily Rainfall Data Since 2002'!C4062</f>
        <v>25.2</v>
      </c>
      <c r="C4063" s="17">
        <f t="shared" si="156"/>
        <v>1797.4999999999991</v>
      </c>
      <c r="D4063" s="19">
        <f t="shared" si="157"/>
        <v>201308</v>
      </c>
    </row>
    <row r="4064" spans="1:4" x14ac:dyDescent="0.2">
      <c r="A4064" s="14">
        <f>+'Daily Rainfall Data Since 2002'!B4063</f>
        <v>41514</v>
      </c>
      <c r="B4064" s="6">
        <f>+'Daily Rainfall Data Since 2002'!C4063</f>
        <v>15.8</v>
      </c>
      <c r="C4064" s="17">
        <f t="shared" si="156"/>
        <v>1813.299999999999</v>
      </c>
      <c r="D4064" s="19">
        <f t="shared" si="157"/>
        <v>201308</v>
      </c>
    </row>
    <row r="4065" spans="1:4" x14ac:dyDescent="0.2">
      <c r="A4065" s="14">
        <f>+'Daily Rainfall Data Since 2002'!B4064</f>
        <v>41515</v>
      </c>
      <c r="B4065" s="6">
        <f>+'Daily Rainfall Data Since 2002'!C4064</f>
        <v>31</v>
      </c>
      <c r="C4065" s="17">
        <f t="shared" si="156"/>
        <v>1844.299999999999</v>
      </c>
      <c r="D4065" s="19">
        <f t="shared" si="157"/>
        <v>201308</v>
      </c>
    </row>
    <row r="4066" spans="1:4" x14ac:dyDescent="0.2">
      <c r="A4066" s="14">
        <f>+'Daily Rainfall Data Since 2002'!B4065</f>
        <v>41516</v>
      </c>
      <c r="B4066" s="6">
        <f>+'Daily Rainfall Data Since 2002'!C4065</f>
        <v>18.600000000000001</v>
      </c>
      <c r="C4066" s="17">
        <f t="shared" si="156"/>
        <v>1862.899999999999</v>
      </c>
      <c r="D4066" s="19">
        <f t="shared" si="157"/>
        <v>201308</v>
      </c>
    </row>
    <row r="4067" spans="1:4" x14ac:dyDescent="0.2">
      <c r="A4067" s="14">
        <f>+'Daily Rainfall Data Since 2002'!B4066</f>
        <v>41517</v>
      </c>
      <c r="B4067" s="6">
        <f>+'Daily Rainfall Data Since 2002'!C4066</f>
        <v>7.4</v>
      </c>
      <c r="C4067" s="17">
        <f t="shared" si="156"/>
        <v>1870.299999999999</v>
      </c>
      <c r="D4067" s="19">
        <f t="shared" si="157"/>
        <v>201308</v>
      </c>
    </row>
    <row r="4068" spans="1:4" x14ac:dyDescent="0.2">
      <c r="A4068" s="14">
        <f>+'Daily Rainfall Data Since 2002'!B4067</f>
        <v>41518</v>
      </c>
      <c r="B4068" s="6">
        <f>+'Daily Rainfall Data Since 2002'!C4067</f>
        <v>95.8</v>
      </c>
      <c r="C4068" s="17">
        <f t="shared" si="156"/>
        <v>1966.099999999999</v>
      </c>
      <c r="D4068" s="19">
        <f t="shared" si="157"/>
        <v>201309</v>
      </c>
    </row>
    <row r="4069" spans="1:4" x14ac:dyDescent="0.2">
      <c r="A4069" s="14">
        <f>+'Daily Rainfall Data Since 2002'!B4068</f>
        <v>41519</v>
      </c>
      <c r="B4069" s="6">
        <f>+'Daily Rainfall Data Since 2002'!C4068</f>
        <v>15.4</v>
      </c>
      <c r="C4069" s="17">
        <f t="shared" si="156"/>
        <v>1981.4999999999991</v>
      </c>
      <c r="D4069" s="19">
        <f t="shared" si="157"/>
        <v>201309</v>
      </c>
    </row>
    <row r="4070" spans="1:4" x14ac:dyDescent="0.2">
      <c r="A4070" s="14">
        <f>+'Daily Rainfall Data Since 2002'!B4069</f>
        <v>41520</v>
      </c>
      <c r="B4070" s="6">
        <f>+'Daily Rainfall Data Since 2002'!C4069</f>
        <v>50</v>
      </c>
      <c r="C4070" s="17">
        <f t="shared" si="156"/>
        <v>2031.4999999999991</v>
      </c>
      <c r="D4070" s="19">
        <f t="shared" si="157"/>
        <v>201309</v>
      </c>
    </row>
    <row r="4071" spans="1:4" x14ac:dyDescent="0.2">
      <c r="A4071" s="14">
        <f>+'Daily Rainfall Data Since 2002'!B4070</f>
        <v>41521</v>
      </c>
      <c r="B4071" s="6">
        <f>+'Daily Rainfall Data Since 2002'!C4070</f>
        <v>68</v>
      </c>
      <c r="C4071" s="17">
        <f t="shared" si="156"/>
        <v>2099.4999999999991</v>
      </c>
      <c r="D4071" s="19">
        <f t="shared" si="157"/>
        <v>201309</v>
      </c>
    </row>
    <row r="4072" spans="1:4" x14ac:dyDescent="0.2">
      <c r="A4072" s="14">
        <f>+'Daily Rainfall Data Since 2002'!B4071</f>
        <v>41522</v>
      </c>
      <c r="B4072" s="6">
        <f>+'Daily Rainfall Data Since 2002'!C4071</f>
        <v>1.4</v>
      </c>
      <c r="C4072" s="17">
        <f t="shared" si="156"/>
        <v>2100.8999999999992</v>
      </c>
      <c r="D4072" s="19">
        <f t="shared" si="157"/>
        <v>201309</v>
      </c>
    </row>
    <row r="4073" spans="1:4" x14ac:dyDescent="0.2">
      <c r="A4073" s="14">
        <f>+'Daily Rainfall Data Since 2002'!B4072</f>
        <v>41523</v>
      </c>
      <c r="B4073" s="6">
        <f>+'Daily Rainfall Data Since 2002'!C4072</f>
        <v>20</v>
      </c>
      <c r="C4073" s="17">
        <f t="shared" si="156"/>
        <v>2120.8999999999992</v>
      </c>
      <c r="D4073" s="19">
        <f t="shared" si="157"/>
        <v>201309</v>
      </c>
    </row>
    <row r="4074" spans="1:4" x14ac:dyDescent="0.2">
      <c r="A4074" s="14">
        <f>+'Daily Rainfall Data Since 2002'!B4073</f>
        <v>41524</v>
      </c>
      <c r="B4074" s="6">
        <f>+'Daily Rainfall Data Since 2002'!C4073</f>
        <v>12</v>
      </c>
      <c r="C4074" s="17">
        <f t="shared" si="156"/>
        <v>2132.8999999999992</v>
      </c>
      <c r="D4074" s="19">
        <f t="shared" si="157"/>
        <v>201309</v>
      </c>
    </row>
    <row r="4075" spans="1:4" x14ac:dyDescent="0.2">
      <c r="A4075" s="14">
        <f>+'Daily Rainfall Data Since 2002'!B4074</f>
        <v>41525</v>
      </c>
      <c r="B4075" s="6">
        <f>+'Daily Rainfall Data Since 2002'!C4074</f>
        <v>8</v>
      </c>
      <c r="C4075" s="17">
        <f t="shared" si="156"/>
        <v>2140.8999999999992</v>
      </c>
      <c r="D4075" s="19">
        <f t="shared" si="157"/>
        <v>201309</v>
      </c>
    </row>
    <row r="4076" spans="1:4" x14ac:dyDescent="0.2">
      <c r="A4076" s="14">
        <f>+'Daily Rainfall Data Since 2002'!B4075</f>
        <v>41526</v>
      </c>
      <c r="B4076" s="6">
        <f>+'Daily Rainfall Data Since 2002'!C4075</f>
        <v>7.6</v>
      </c>
      <c r="C4076" s="17">
        <f t="shared" si="156"/>
        <v>2148.4999999999991</v>
      </c>
      <c r="D4076" s="19">
        <f t="shared" si="157"/>
        <v>201309</v>
      </c>
    </row>
    <row r="4077" spans="1:4" x14ac:dyDescent="0.2">
      <c r="A4077" s="14">
        <f>+'Daily Rainfall Data Since 2002'!B4076</f>
        <v>41527</v>
      </c>
      <c r="B4077" s="6">
        <f>+'Daily Rainfall Data Since 2002'!C4076</f>
        <v>0</v>
      </c>
      <c r="C4077" s="17">
        <f t="shared" si="156"/>
        <v>2148.4999999999991</v>
      </c>
      <c r="D4077" s="19">
        <f t="shared" si="157"/>
        <v>201309</v>
      </c>
    </row>
    <row r="4078" spans="1:4" x14ac:dyDescent="0.2">
      <c r="A4078" s="14">
        <f>+'Daily Rainfall Data Since 2002'!B4077</f>
        <v>41528</v>
      </c>
      <c r="B4078" s="6">
        <f>+'Daily Rainfall Data Since 2002'!C4077</f>
        <v>0.4</v>
      </c>
      <c r="C4078" s="17">
        <f t="shared" si="156"/>
        <v>2148.8999999999992</v>
      </c>
      <c r="D4078" s="19">
        <f t="shared" si="157"/>
        <v>201309</v>
      </c>
    </row>
    <row r="4079" spans="1:4" x14ac:dyDescent="0.2">
      <c r="A4079" s="14">
        <f>+'Daily Rainfall Data Since 2002'!B4078</f>
        <v>41529</v>
      </c>
      <c r="B4079" s="6">
        <f>+'Daily Rainfall Data Since 2002'!C4078</f>
        <v>0</v>
      </c>
      <c r="C4079" s="17">
        <f t="shared" si="156"/>
        <v>2148.8999999999992</v>
      </c>
      <c r="D4079" s="19">
        <f t="shared" si="157"/>
        <v>201309</v>
      </c>
    </row>
    <row r="4080" spans="1:4" x14ac:dyDescent="0.2">
      <c r="A4080" s="14">
        <f>+'Daily Rainfall Data Since 2002'!B4079</f>
        <v>41530</v>
      </c>
      <c r="B4080" s="6">
        <f>+'Daily Rainfall Data Since 2002'!C4079</f>
        <v>96.6</v>
      </c>
      <c r="C4080" s="17">
        <f t="shared" si="156"/>
        <v>2245.4999999999991</v>
      </c>
      <c r="D4080" s="19">
        <f t="shared" si="157"/>
        <v>201309</v>
      </c>
    </row>
    <row r="4081" spans="1:4" x14ac:dyDescent="0.2">
      <c r="A4081" s="14">
        <f>+'Daily Rainfall Data Since 2002'!B4080</f>
        <v>41531</v>
      </c>
      <c r="B4081" s="6">
        <f>+'Daily Rainfall Data Since 2002'!C4080</f>
        <v>0</v>
      </c>
      <c r="C4081" s="17">
        <f t="shared" si="156"/>
        <v>2245.4999999999991</v>
      </c>
      <c r="D4081" s="19">
        <f t="shared" si="157"/>
        <v>201309</v>
      </c>
    </row>
    <row r="4082" spans="1:4" x14ac:dyDescent="0.2">
      <c r="A4082" s="14">
        <f>+'Daily Rainfall Data Since 2002'!B4081</f>
        <v>41532</v>
      </c>
      <c r="B4082" s="6">
        <f>+'Daily Rainfall Data Since 2002'!C4081</f>
        <v>32.6</v>
      </c>
      <c r="C4082" s="17">
        <f t="shared" si="156"/>
        <v>2278.099999999999</v>
      </c>
      <c r="D4082" s="19">
        <f t="shared" si="157"/>
        <v>201309</v>
      </c>
    </row>
    <row r="4083" spans="1:4" x14ac:dyDescent="0.2">
      <c r="A4083" s="14">
        <f>+'Daily Rainfall Data Since 2002'!B4082</f>
        <v>41533</v>
      </c>
      <c r="B4083" s="6">
        <f>+'Daily Rainfall Data Since 2002'!C4082</f>
        <v>0</v>
      </c>
      <c r="C4083" s="17">
        <f t="shared" si="156"/>
        <v>2278.099999999999</v>
      </c>
      <c r="D4083" s="19">
        <f t="shared" si="157"/>
        <v>201309</v>
      </c>
    </row>
    <row r="4084" spans="1:4" x14ac:dyDescent="0.2">
      <c r="A4084" s="14">
        <f>+'Daily Rainfall Data Since 2002'!B4083</f>
        <v>41534</v>
      </c>
      <c r="B4084" s="6">
        <f>+'Daily Rainfall Data Since 2002'!C4083</f>
        <v>7.9</v>
      </c>
      <c r="C4084" s="17">
        <f t="shared" si="156"/>
        <v>2285.9999999999991</v>
      </c>
      <c r="D4084" s="19">
        <f t="shared" si="157"/>
        <v>201309</v>
      </c>
    </row>
    <row r="4085" spans="1:4" x14ac:dyDescent="0.2">
      <c r="A4085" s="14">
        <f>+'Daily Rainfall Data Since 2002'!B4084</f>
        <v>41535</v>
      </c>
      <c r="B4085" s="6">
        <f>+'Daily Rainfall Data Since 2002'!C4084</f>
        <v>66.400000000000006</v>
      </c>
      <c r="C4085" s="17">
        <f t="shared" si="156"/>
        <v>2352.3999999999992</v>
      </c>
      <c r="D4085" s="19">
        <f t="shared" si="157"/>
        <v>201309</v>
      </c>
    </row>
    <row r="4086" spans="1:4" x14ac:dyDescent="0.2">
      <c r="A4086" s="14">
        <f>+'Daily Rainfall Data Since 2002'!B4085</f>
        <v>41536</v>
      </c>
      <c r="B4086" s="6">
        <f>+'Daily Rainfall Data Since 2002'!C4085</f>
        <v>0</v>
      </c>
      <c r="C4086" s="17">
        <f t="shared" si="156"/>
        <v>2352.3999999999992</v>
      </c>
      <c r="D4086" s="19">
        <f t="shared" si="157"/>
        <v>201309</v>
      </c>
    </row>
    <row r="4087" spans="1:4" x14ac:dyDescent="0.2">
      <c r="A4087" s="14">
        <f>+'Daily Rainfall Data Since 2002'!B4086</f>
        <v>41537</v>
      </c>
      <c r="B4087" s="6">
        <f>+'Daily Rainfall Data Since 2002'!C4086</f>
        <v>60.6</v>
      </c>
      <c r="C4087" s="17">
        <f t="shared" si="156"/>
        <v>2412.9999999999991</v>
      </c>
      <c r="D4087" s="19">
        <f t="shared" si="157"/>
        <v>201309</v>
      </c>
    </row>
    <row r="4088" spans="1:4" x14ac:dyDescent="0.2">
      <c r="A4088" s="14">
        <f>+'Daily Rainfall Data Since 2002'!B4087</f>
        <v>41538</v>
      </c>
      <c r="B4088" s="6">
        <f>+'Daily Rainfall Data Since 2002'!C4087</f>
        <v>0</v>
      </c>
      <c r="C4088" s="17">
        <f t="shared" si="156"/>
        <v>2412.9999999999991</v>
      </c>
      <c r="D4088" s="19">
        <f t="shared" si="157"/>
        <v>201309</v>
      </c>
    </row>
    <row r="4089" spans="1:4" x14ac:dyDescent="0.2">
      <c r="A4089" s="14">
        <f>+'Daily Rainfall Data Since 2002'!B4088</f>
        <v>41539</v>
      </c>
      <c r="B4089" s="6">
        <f>+'Daily Rainfall Data Since 2002'!C4088</f>
        <v>20</v>
      </c>
      <c r="C4089" s="17">
        <f t="shared" si="156"/>
        <v>2432.9999999999991</v>
      </c>
      <c r="D4089" s="19">
        <f t="shared" si="157"/>
        <v>201309</v>
      </c>
    </row>
    <row r="4090" spans="1:4" x14ac:dyDescent="0.2">
      <c r="A4090" s="14">
        <f>+'Daily Rainfall Data Since 2002'!B4089</f>
        <v>41540</v>
      </c>
      <c r="B4090" s="6">
        <f>+'Daily Rainfall Data Since 2002'!C4089</f>
        <v>23</v>
      </c>
      <c r="C4090" s="17">
        <f t="shared" si="156"/>
        <v>2455.9999999999991</v>
      </c>
      <c r="D4090" s="19">
        <f t="shared" si="157"/>
        <v>201309</v>
      </c>
    </row>
    <row r="4091" spans="1:4" x14ac:dyDescent="0.2">
      <c r="A4091" s="14">
        <f>+'Daily Rainfall Data Since 2002'!B4090</f>
        <v>41541</v>
      </c>
      <c r="B4091" s="6">
        <f>+'Daily Rainfall Data Since 2002'!C4090</f>
        <v>8</v>
      </c>
      <c r="C4091" s="17">
        <f t="shared" si="156"/>
        <v>2463.9999999999991</v>
      </c>
      <c r="D4091" s="19">
        <f t="shared" si="157"/>
        <v>201309</v>
      </c>
    </row>
    <row r="4092" spans="1:4" x14ac:dyDescent="0.2">
      <c r="A4092" s="14">
        <f>+'Daily Rainfall Data Since 2002'!B4091</f>
        <v>41542</v>
      </c>
      <c r="B4092" s="6">
        <f>+'Daily Rainfall Data Since 2002'!C4091</f>
        <v>0</v>
      </c>
      <c r="C4092" s="17">
        <f t="shared" si="156"/>
        <v>2463.9999999999991</v>
      </c>
      <c r="D4092" s="19">
        <f t="shared" si="157"/>
        <v>201309</v>
      </c>
    </row>
    <row r="4093" spans="1:4" x14ac:dyDescent="0.2">
      <c r="A4093" s="14">
        <f>+'Daily Rainfall Data Since 2002'!B4092</f>
        <v>41543</v>
      </c>
      <c r="B4093" s="6">
        <f>+'Daily Rainfall Data Since 2002'!C4092</f>
        <v>0</v>
      </c>
      <c r="C4093" s="17">
        <f t="shared" si="156"/>
        <v>2463.9999999999991</v>
      </c>
      <c r="D4093" s="19">
        <f t="shared" si="157"/>
        <v>201309</v>
      </c>
    </row>
    <row r="4094" spans="1:4" x14ac:dyDescent="0.2">
      <c r="A4094" s="14">
        <f>+'Daily Rainfall Data Since 2002'!B4093</f>
        <v>41544</v>
      </c>
      <c r="B4094" s="6">
        <f>+'Daily Rainfall Data Since 2002'!C4093</f>
        <v>20.399999999999999</v>
      </c>
      <c r="C4094" s="17">
        <f t="shared" si="156"/>
        <v>2484.3999999999992</v>
      </c>
      <c r="D4094" s="19">
        <f t="shared" si="157"/>
        <v>201309</v>
      </c>
    </row>
    <row r="4095" spans="1:4" x14ac:dyDescent="0.2">
      <c r="A4095" s="14">
        <f>+'Daily Rainfall Data Since 2002'!B4094</f>
        <v>41545</v>
      </c>
      <c r="B4095" s="6">
        <f>+'Daily Rainfall Data Since 2002'!C4094</f>
        <v>0</v>
      </c>
      <c r="C4095" s="17">
        <f t="shared" si="156"/>
        <v>2484.3999999999992</v>
      </c>
      <c r="D4095" s="19">
        <f t="shared" si="157"/>
        <v>201309</v>
      </c>
    </row>
    <row r="4096" spans="1:4" x14ac:dyDescent="0.2">
      <c r="A4096" s="14">
        <f>+'Daily Rainfall Data Since 2002'!B4095</f>
        <v>41546</v>
      </c>
      <c r="B4096" s="6">
        <f>+'Daily Rainfall Data Since 2002'!C4095</f>
        <v>27.4</v>
      </c>
      <c r="C4096" s="17">
        <f t="shared" ref="C4096:C4159" si="158">IF(B4096="nd",0, IF(B4096="T",0,B4096))+C4095</f>
        <v>2511.7999999999993</v>
      </c>
      <c r="D4096" s="19">
        <f t="shared" si="157"/>
        <v>201309</v>
      </c>
    </row>
    <row r="4097" spans="1:4" x14ac:dyDescent="0.2">
      <c r="A4097" s="14">
        <f>+'Daily Rainfall Data Since 2002'!B4096</f>
        <v>41547</v>
      </c>
      <c r="B4097" s="6">
        <f>+'Daily Rainfall Data Since 2002'!C4096</f>
        <v>3.8</v>
      </c>
      <c r="C4097" s="17">
        <f t="shared" si="158"/>
        <v>2515.5999999999995</v>
      </c>
      <c r="D4097" s="19">
        <f t="shared" si="157"/>
        <v>201309</v>
      </c>
    </row>
    <row r="4098" spans="1:4" x14ac:dyDescent="0.2">
      <c r="A4098" s="14">
        <f>+'Daily Rainfall Data Since 2002'!B4097</f>
        <v>41548</v>
      </c>
      <c r="B4098" s="6">
        <f>+'Daily Rainfall Data Since 2002'!C4097</f>
        <v>10</v>
      </c>
      <c r="C4098" s="17">
        <f t="shared" si="158"/>
        <v>2525.5999999999995</v>
      </c>
      <c r="D4098" s="19">
        <f t="shared" si="157"/>
        <v>201310</v>
      </c>
    </row>
    <row r="4099" spans="1:4" x14ac:dyDescent="0.2">
      <c r="A4099" s="14">
        <f>+'Daily Rainfall Data Since 2002'!B4098</f>
        <v>41549</v>
      </c>
      <c r="B4099" s="6">
        <f>+'Daily Rainfall Data Since 2002'!C4098</f>
        <v>0.5</v>
      </c>
      <c r="C4099" s="17">
        <f t="shared" si="158"/>
        <v>2526.0999999999995</v>
      </c>
      <c r="D4099" s="19">
        <f t="shared" si="157"/>
        <v>201310</v>
      </c>
    </row>
    <row r="4100" spans="1:4" x14ac:dyDescent="0.2">
      <c r="A4100" s="14">
        <f>+'Daily Rainfall Data Since 2002'!B4099</f>
        <v>41550</v>
      </c>
      <c r="B4100" s="6">
        <f>+'Daily Rainfall Data Since 2002'!C4099</f>
        <v>4.8</v>
      </c>
      <c r="C4100" s="17">
        <f t="shared" si="158"/>
        <v>2530.8999999999996</v>
      </c>
      <c r="D4100" s="19">
        <f t="shared" si="157"/>
        <v>201310</v>
      </c>
    </row>
    <row r="4101" spans="1:4" x14ac:dyDescent="0.2">
      <c r="A4101" s="14">
        <f>+'Daily Rainfall Data Since 2002'!B4100</f>
        <v>41551</v>
      </c>
      <c r="B4101" s="6">
        <f>+'Daily Rainfall Data Since 2002'!C4100</f>
        <v>0</v>
      </c>
      <c r="C4101" s="17">
        <f t="shared" si="158"/>
        <v>2530.8999999999996</v>
      </c>
      <c r="D4101" s="19">
        <f t="shared" si="157"/>
        <v>201310</v>
      </c>
    </row>
    <row r="4102" spans="1:4" x14ac:dyDescent="0.2">
      <c r="A4102" s="14">
        <f>+'Daily Rainfall Data Since 2002'!B4101</f>
        <v>41552</v>
      </c>
      <c r="B4102" s="6">
        <f>+'Daily Rainfall Data Since 2002'!C4101</f>
        <v>27.6</v>
      </c>
      <c r="C4102" s="17">
        <f t="shared" si="158"/>
        <v>2558.4999999999995</v>
      </c>
      <c r="D4102" s="19">
        <f t="shared" si="157"/>
        <v>201310</v>
      </c>
    </row>
    <row r="4103" spans="1:4" x14ac:dyDescent="0.2">
      <c r="A4103" s="14">
        <f>+'Daily Rainfall Data Since 2002'!B4102</f>
        <v>41553</v>
      </c>
      <c r="B4103" s="6">
        <f>+'Daily Rainfall Data Since 2002'!C4102</f>
        <v>7.4</v>
      </c>
      <c r="C4103" s="17">
        <f t="shared" si="158"/>
        <v>2565.8999999999996</v>
      </c>
      <c r="D4103" s="19">
        <f t="shared" si="157"/>
        <v>201310</v>
      </c>
    </row>
    <row r="4104" spans="1:4" x14ac:dyDescent="0.2">
      <c r="A4104" s="14">
        <f>+'Daily Rainfall Data Since 2002'!B4103</f>
        <v>41554</v>
      </c>
      <c r="B4104" s="6">
        <f>+'Daily Rainfall Data Since 2002'!C4103</f>
        <v>14.5</v>
      </c>
      <c r="C4104" s="17">
        <f t="shared" si="158"/>
        <v>2580.3999999999996</v>
      </c>
      <c r="D4104" s="19">
        <f t="shared" si="157"/>
        <v>201310</v>
      </c>
    </row>
    <row r="4105" spans="1:4" x14ac:dyDescent="0.2">
      <c r="A4105" s="14">
        <f>+'Daily Rainfall Data Since 2002'!B4104</f>
        <v>41555</v>
      </c>
      <c r="B4105" s="6">
        <f>+'Daily Rainfall Data Since 2002'!C4104</f>
        <v>20.7</v>
      </c>
      <c r="C4105" s="17">
        <f t="shared" si="158"/>
        <v>2601.0999999999995</v>
      </c>
      <c r="D4105" s="19">
        <f t="shared" si="157"/>
        <v>201310</v>
      </c>
    </row>
    <row r="4106" spans="1:4" x14ac:dyDescent="0.2">
      <c r="A4106" s="14">
        <f>+'Daily Rainfall Data Since 2002'!B4105</f>
        <v>41556</v>
      </c>
      <c r="B4106" s="6">
        <f>+'Daily Rainfall Data Since 2002'!C4105</f>
        <v>30.6</v>
      </c>
      <c r="C4106" s="17">
        <f t="shared" si="158"/>
        <v>2631.6999999999994</v>
      </c>
      <c r="D4106" s="19">
        <f t="shared" si="157"/>
        <v>201310</v>
      </c>
    </row>
    <row r="4107" spans="1:4" x14ac:dyDescent="0.2">
      <c r="A4107" s="14">
        <f>+'Daily Rainfall Data Since 2002'!B4106</f>
        <v>41557</v>
      </c>
      <c r="B4107" s="6">
        <f>+'Daily Rainfall Data Since 2002'!C4106</f>
        <v>0</v>
      </c>
      <c r="C4107" s="17">
        <f t="shared" si="158"/>
        <v>2631.6999999999994</v>
      </c>
      <c r="D4107" s="19">
        <f t="shared" si="157"/>
        <v>201310</v>
      </c>
    </row>
    <row r="4108" spans="1:4" x14ac:dyDescent="0.2">
      <c r="A4108" s="14">
        <f>+'Daily Rainfall Data Since 2002'!B4107</f>
        <v>41558</v>
      </c>
      <c r="B4108" s="6">
        <f>+'Daily Rainfall Data Since 2002'!C4107</f>
        <v>0</v>
      </c>
      <c r="C4108" s="17">
        <f t="shared" si="158"/>
        <v>2631.6999999999994</v>
      </c>
      <c r="D4108" s="19">
        <f t="shared" si="157"/>
        <v>201310</v>
      </c>
    </row>
    <row r="4109" spans="1:4" x14ac:dyDescent="0.2">
      <c r="A4109" s="14">
        <f>+'Daily Rainfall Data Since 2002'!B4108</f>
        <v>41559</v>
      </c>
      <c r="B4109" s="6">
        <f>+'Daily Rainfall Data Since 2002'!C4108</f>
        <v>7.4</v>
      </c>
      <c r="C4109" s="17">
        <f t="shared" si="158"/>
        <v>2639.0999999999995</v>
      </c>
      <c r="D4109" s="19">
        <f t="shared" si="157"/>
        <v>201310</v>
      </c>
    </row>
    <row r="4110" spans="1:4" x14ac:dyDescent="0.2">
      <c r="A4110" s="14">
        <f>+'Daily Rainfall Data Since 2002'!B4109</f>
        <v>41560</v>
      </c>
      <c r="B4110" s="6">
        <f>+'Daily Rainfall Data Since 2002'!C4109</f>
        <v>8.6</v>
      </c>
      <c r="C4110" s="17">
        <f t="shared" si="158"/>
        <v>2647.6999999999994</v>
      </c>
      <c r="D4110" s="19">
        <f t="shared" si="157"/>
        <v>201310</v>
      </c>
    </row>
    <row r="4111" spans="1:4" x14ac:dyDescent="0.2">
      <c r="A4111" s="14">
        <f>+'Daily Rainfall Data Since 2002'!B4110</f>
        <v>41561</v>
      </c>
      <c r="B4111" s="6">
        <f>+'Daily Rainfall Data Since 2002'!C4110</f>
        <v>16.100000000000001</v>
      </c>
      <c r="C4111" s="17">
        <f t="shared" si="158"/>
        <v>2663.7999999999993</v>
      </c>
      <c r="D4111" s="19">
        <f t="shared" si="157"/>
        <v>201310</v>
      </c>
    </row>
    <row r="4112" spans="1:4" x14ac:dyDescent="0.2">
      <c r="A4112" s="14">
        <f>+'Daily Rainfall Data Since 2002'!B4111</f>
        <v>41562</v>
      </c>
      <c r="B4112" s="6">
        <f>+'Daily Rainfall Data Since 2002'!C4111</f>
        <v>2.8</v>
      </c>
      <c r="C4112" s="17">
        <f t="shared" si="158"/>
        <v>2666.5999999999995</v>
      </c>
      <c r="D4112" s="19">
        <f t="shared" si="157"/>
        <v>201310</v>
      </c>
    </row>
    <row r="4113" spans="1:4" x14ac:dyDescent="0.2">
      <c r="A4113" s="14">
        <f>+'Daily Rainfall Data Since 2002'!B4112</f>
        <v>41563</v>
      </c>
      <c r="B4113" s="6">
        <f>+'Daily Rainfall Data Since 2002'!C4112</f>
        <v>14.8</v>
      </c>
      <c r="C4113" s="17">
        <f t="shared" si="158"/>
        <v>2681.3999999999996</v>
      </c>
      <c r="D4113" s="19">
        <f t="shared" si="157"/>
        <v>201310</v>
      </c>
    </row>
    <row r="4114" spans="1:4" x14ac:dyDescent="0.2">
      <c r="A4114" s="14">
        <f>+'Daily Rainfall Data Since 2002'!B4113</f>
        <v>41564</v>
      </c>
      <c r="B4114" s="6">
        <f>+'Daily Rainfall Data Since 2002'!C4113</f>
        <v>12.4</v>
      </c>
      <c r="C4114" s="17">
        <f t="shared" si="158"/>
        <v>2693.7999999999997</v>
      </c>
      <c r="D4114" s="19">
        <f t="shared" si="157"/>
        <v>201310</v>
      </c>
    </row>
    <row r="4115" spans="1:4" x14ac:dyDescent="0.2">
      <c r="A4115" s="14">
        <f>+'Daily Rainfall Data Since 2002'!B4114</f>
        <v>41565</v>
      </c>
      <c r="B4115" s="6">
        <f>+'Daily Rainfall Data Since 2002'!C4114</f>
        <v>19.8</v>
      </c>
      <c r="C4115" s="17">
        <f t="shared" si="158"/>
        <v>2713.6</v>
      </c>
      <c r="D4115" s="19">
        <f t="shared" ref="D4115:D4178" si="159">+YEAR(A4115)*100+MONTH(A4115)</f>
        <v>201310</v>
      </c>
    </row>
    <row r="4116" spans="1:4" x14ac:dyDescent="0.2">
      <c r="A4116" s="14">
        <f>+'Daily Rainfall Data Since 2002'!B4115</f>
        <v>41566</v>
      </c>
      <c r="B4116" s="6">
        <f>+'Daily Rainfall Data Since 2002'!C4115</f>
        <v>19.600000000000001</v>
      </c>
      <c r="C4116" s="17">
        <f t="shared" si="158"/>
        <v>2733.2</v>
      </c>
      <c r="D4116" s="19">
        <f t="shared" si="159"/>
        <v>201310</v>
      </c>
    </row>
    <row r="4117" spans="1:4" x14ac:dyDescent="0.2">
      <c r="A4117" s="14">
        <f>+'Daily Rainfall Data Since 2002'!B4116</f>
        <v>41567</v>
      </c>
      <c r="B4117" s="6">
        <f>+'Daily Rainfall Data Since 2002'!C4116</f>
        <v>42.2</v>
      </c>
      <c r="C4117" s="17">
        <f t="shared" si="158"/>
        <v>2775.3999999999996</v>
      </c>
      <c r="D4117" s="19">
        <f t="shared" si="159"/>
        <v>201310</v>
      </c>
    </row>
    <row r="4118" spans="1:4" x14ac:dyDescent="0.2">
      <c r="A4118" s="14">
        <f>+'Daily Rainfall Data Since 2002'!B4117</f>
        <v>41568</v>
      </c>
      <c r="B4118" s="6">
        <f>+'Daily Rainfall Data Since 2002'!C4117</f>
        <v>0</v>
      </c>
      <c r="C4118" s="17">
        <f t="shared" si="158"/>
        <v>2775.3999999999996</v>
      </c>
      <c r="D4118" s="19">
        <f t="shared" si="159"/>
        <v>201310</v>
      </c>
    </row>
    <row r="4119" spans="1:4" x14ac:dyDescent="0.2">
      <c r="A4119" s="14">
        <f>+'Daily Rainfall Data Since 2002'!B4118</f>
        <v>41569</v>
      </c>
      <c r="B4119" s="6">
        <f>+'Daily Rainfall Data Since 2002'!C4118</f>
        <v>10</v>
      </c>
      <c r="C4119" s="17">
        <f t="shared" si="158"/>
        <v>2785.3999999999996</v>
      </c>
      <c r="D4119" s="19">
        <f t="shared" si="159"/>
        <v>201310</v>
      </c>
    </row>
    <row r="4120" spans="1:4" x14ac:dyDescent="0.2">
      <c r="A4120" s="14">
        <f>+'Daily Rainfall Data Since 2002'!B4119</f>
        <v>41570</v>
      </c>
      <c r="B4120" s="6">
        <f>+'Daily Rainfall Data Since 2002'!C4119</f>
        <v>12.7</v>
      </c>
      <c r="C4120" s="17">
        <f t="shared" si="158"/>
        <v>2798.0999999999995</v>
      </c>
      <c r="D4120" s="19">
        <f t="shared" si="159"/>
        <v>201310</v>
      </c>
    </row>
    <row r="4121" spans="1:4" x14ac:dyDescent="0.2">
      <c r="A4121" s="14">
        <f>+'Daily Rainfall Data Since 2002'!B4120</f>
        <v>41571</v>
      </c>
      <c r="B4121" s="6">
        <f>+'Daily Rainfall Data Since 2002'!C4120</f>
        <v>8.8000000000000007</v>
      </c>
      <c r="C4121" s="17">
        <f t="shared" si="158"/>
        <v>2806.8999999999996</v>
      </c>
      <c r="D4121" s="19">
        <f t="shared" si="159"/>
        <v>201310</v>
      </c>
    </row>
    <row r="4122" spans="1:4" x14ac:dyDescent="0.2">
      <c r="A4122" s="14">
        <f>+'Daily Rainfall Data Since 2002'!B4121</f>
        <v>41572</v>
      </c>
      <c r="B4122" s="6">
        <f>+'Daily Rainfall Data Since 2002'!C4121</f>
        <v>10</v>
      </c>
      <c r="C4122" s="17">
        <f t="shared" si="158"/>
        <v>2816.8999999999996</v>
      </c>
      <c r="D4122" s="19">
        <f t="shared" si="159"/>
        <v>201310</v>
      </c>
    </row>
    <row r="4123" spans="1:4" x14ac:dyDescent="0.2">
      <c r="A4123" s="14">
        <f>+'Daily Rainfall Data Since 2002'!B4122</f>
        <v>41573</v>
      </c>
      <c r="B4123" s="6">
        <f>+'Daily Rainfall Data Since 2002'!C4122</f>
        <v>10.8</v>
      </c>
      <c r="C4123" s="17">
        <f t="shared" si="158"/>
        <v>2827.7</v>
      </c>
      <c r="D4123" s="19">
        <f t="shared" si="159"/>
        <v>201310</v>
      </c>
    </row>
    <row r="4124" spans="1:4" x14ac:dyDescent="0.2">
      <c r="A4124" s="14">
        <f>+'Daily Rainfall Data Since 2002'!B4123</f>
        <v>41574</v>
      </c>
      <c r="B4124" s="6">
        <f>+'Daily Rainfall Data Since 2002'!C4123</f>
        <v>5.6</v>
      </c>
      <c r="C4124" s="17">
        <f t="shared" si="158"/>
        <v>2833.2999999999997</v>
      </c>
      <c r="D4124" s="19">
        <f t="shared" si="159"/>
        <v>201310</v>
      </c>
    </row>
    <row r="4125" spans="1:4" x14ac:dyDescent="0.2">
      <c r="A4125" s="14">
        <f>+'Daily Rainfall Data Since 2002'!B4124</f>
        <v>41575</v>
      </c>
      <c r="B4125" s="6">
        <f>+'Daily Rainfall Data Since 2002'!C4124</f>
        <v>9.5</v>
      </c>
      <c r="C4125" s="17">
        <f t="shared" si="158"/>
        <v>2842.7999999999997</v>
      </c>
      <c r="D4125" s="19">
        <f t="shared" si="159"/>
        <v>201310</v>
      </c>
    </row>
    <row r="4126" spans="1:4" x14ac:dyDescent="0.2">
      <c r="A4126" s="14">
        <f>+'Daily Rainfall Data Since 2002'!B4125</f>
        <v>41576</v>
      </c>
      <c r="B4126" s="6">
        <f>+'Daily Rainfall Data Since 2002'!C4125</f>
        <v>16.5</v>
      </c>
      <c r="C4126" s="17">
        <f t="shared" si="158"/>
        <v>2859.2999999999997</v>
      </c>
      <c r="D4126" s="19">
        <f t="shared" si="159"/>
        <v>201310</v>
      </c>
    </row>
    <row r="4127" spans="1:4" x14ac:dyDescent="0.2">
      <c r="A4127" s="14">
        <f>+'Daily Rainfall Data Since 2002'!B4126</f>
        <v>41577</v>
      </c>
      <c r="B4127" s="6">
        <f>+'Daily Rainfall Data Since 2002'!C4126</f>
        <v>0</v>
      </c>
      <c r="C4127" s="17">
        <f t="shared" si="158"/>
        <v>2859.2999999999997</v>
      </c>
      <c r="D4127" s="19">
        <f t="shared" si="159"/>
        <v>201310</v>
      </c>
    </row>
    <row r="4128" spans="1:4" x14ac:dyDescent="0.2">
      <c r="A4128" s="14">
        <f>+'Daily Rainfall Data Since 2002'!B4127</f>
        <v>41578</v>
      </c>
      <c r="B4128" s="6">
        <f>+'Daily Rainfall Data Since 2002'!C4127</f>
        <v>15.4</v>
      </c>
      <c r="C4128" s="17">
        <f t="shared" si="158"/>
        <v>2874.7</v>
      </c>
      <c r="D4128" s="19">
        <f t="shared" si="159"/>
        <v>201310</v>
      </c>
    </row>
    <row r="4129" spans="1:4" x14ac:dyDescent="0.2">
      <c r="A4129" s="14">
        <f>+'Daily Rainfall Data Since 2002'!B4128</f>
        <v>41579</v>
      </c>
      <c r="B4129" s="6">
        <f>+'Daily Rainfall Data Since 2002'!C4128</f>
        <v>7.8</v>
      </c>
      <c r="C4129" s="17">
        <f t="shared" si="158"/>
        <v>2882.5</v>
      </c>
      <c r="D4129" s="19">
        <f t="shared" si="159"/>
        <v>201311</v>
      </c>
    </row>
    <row r="4130" spans="1:4" x14ac:dyDescent="0.2">
      <c r="A4130" s="14">
        <f>+'Daily Rainfall Data Since 2002'!B4129</f>
        <v>41580</v>
      </c>
      <c r="B4130" s="6">
        <f>+'Daily Rainfall Data Since 2002'!C4129</f>
        <v>14</v>
      </c>
      <c r="C4130" s="17">
        <f t="shared" si="158"/>
        <v>2896.5</v>
      </c>
      <c r="D4130" s="19">
        <f t="shared" si="159"/>
        <v>201311</v>
      </c>
    </row>
    <row r="4131" spans="1:4" x14ac:dyDescent="0.2">
      <c r="A4131" s="14">
        <f>+'Daily Rainfall Data Since 2002'!B4130</f>
        <v>41581</v>
      </c>
      <c r="B4131" s="6">
        <f>+'Daily Rainfall Data Since 2002'!C4130</f>
        <v>8.5</v>
      </c>
      <c r="C4131" s="17">
        <f t="shared" si="158"/>
        <v>2905</v>
      </c>
      <c r="D4131" s="19">
        <f t="shared" si="159"/>
        <v>201311</v>
      </c>
    </row>
    <row r="4132" spans="1:4" x14ac:dyDescent="0.2">
      <c r="A4132" s="14">
        <f>+'Daily Rainfall Data Since 2002'!B4131</f>
        <v>41582</v>
      </c>
      <c r="B4132" s="6">
        <f>+'Daily Rainfall Data Since 2002'!C4131</f>
        <v>0</v>
      </c>
      <c r="C4132" s="17">
        <f t="shared" si="158"/>
        <v>2905</v>
      </c>
      <c r="D4132" s="19">
        <f t="shared" si="159"/>
        <v>201311</v>
      </c>
    </row>
    <row r="4133" spans="1:4" x14ac:dyDescent="0.2">
      <c r="A4133" s="14">
        <f>+'Daily Rainfall Data Since 2002'!B4132</f>
        <v>41583</v>
      </c>
      <c r="B4133" s="6">
        <f>+'Daily Rainfall Data Since 2002'!C4132</f>
        <v>11</v>
      </c>
      <c r="C4133" s="17">
        <f t="shared" si="158"/>
        <v>2916</v>
      </c>
      <c r="D4133" s="19">
        <f t="shared" si="159"/>
        <v>201311</v>
      </c>
    </row>
    <row r="4134" spans="1:4" x14ac:dyDescent="0.2">
      <c r="A4134" s="14">
        <f>+'Daily Rainfall Data Since 2002'!B4133</f>
        <v>41584</v>
      </c>
      <c r="B4134" s="6">
        <f>+'Daily Rainfall Data Since 2002'!C4133</f>
        <v>0</v>
      </c>
      <c r="C4134" s="17">
        <f t="shared" si="158"/>
        <v>2916</v>
      </c>
      <c r="D4134" s="19">
        <f t="shared" si="159"/>
        <v>201311</v>
      </c>
    </row>
    <row r="4135" spans="1:4" x14ac:dyDescent="0.2">
      <c r="A4135" s="14">
        <f>+'Daily Rainfall Data Since 2002'!B4134</f>
        <v>41585</v>
      </c>
      <c r="B4135" s="6">
        <f>+'Daily Rainfall Data Since 2002'!C4134</f>
        <v>0</v>
      </c>
      <c r="C4135" s="17">
        <f t="shared" si="158"/>
        <v>2916</v>
      </c>
      <c r="D4135" s="19">
        <f t="shared" si="159"/>
        <v>201311</v>
      </c>
    </row>
    <row r="4136" spans="1:4" x14ac:dyDescent="0.2">
      <c r="A4136" s="14">
        <f>+'Daily Rainfall Data Since 2002'!B4135</f>
        <v>41586</v>
      </c>
      <c r="B4136" s="6">
        <f>+'Daily Rainfall Data Since 2002'!C4135</f>
        <v>0</v>
      </c>
      <c r="C4136" s="17">
        <f t="shared" si="158"/>
        <v>2916</v>
      </c>
      <c r="D4136" s="19">
        <f t="shared" si="159"/>
        <v>201311</v>
      </c>
    </row>
    <row r="4137" spans="1:4" x14ac:dyDescent="0.2">
      <c r="A4137" s="14">
        <f>+'Daily Rainfall Data Since 2002'!B4136</f>
        <v>41587</v>
      </c>
      <c r="B4137" s="6">
        <f>+'Daily Rainfall Data Since 2002'!C4136</f>
        <v>0</v>
      </c>
      <c r="C4137" s="17">
        <f t="shared" si="158"/>
        <v>2916</v>
      </c>
      <c r="D4137" s="19">
        <f t="shared" si="159"/>
        <v>201311</v>
      </c>
    </row>
    <row r="4138" spans="1:4" x14ac:dyDescent="0.2">
      <c r="A4138" s="14">
        <f>+'Daily Rainfall Data Since 2002'!B4137</f>
        <v>41588</v>
      </c>
      <c r="B4138" s="6">
        <f>+'Daily Rainfall Data Since 2002'!C4137</f>
        <v>25</v>
      </c>
      <c r="C4138" s="17">
        <f t="shared" si="158"/>
        <v>2941</v>
      </c>
      <c r="D4138" s="19">
        <f t="shared" si="159"/>
        <v>201311</v>
      </c>
    </row>
    <row r="4139" spans="1:4" x14ac:dyDescent="0.2">
      <c r="A4139" s="14">
        <f>+'Daily Rainfall Data Since 2002'!B4138</f>
        <v>41589</v>
      </c>
      <c r="B4139" s="6">
        <f>+'Daily Rainfall Data Since 2002'!C4138</f>
        <v>8</v>
      </c>
      <c r="C4139" s="17">
        <f t="shared" si="158"/>
        <v>2949</v>
      </c>
      <c r="D4139" s="19">
        <f t="shared" si="159"/>
        <v>201311</v>
      </c>
    </row>
    <row r="4140" spans="1:4" x14ac:dyDescent="0.2">
      <c r="A4140" s="14">
        <f>+'Daily Rainfall Data Since 2002'!B4139</f>
        <v>41590</v>
      </c>
      <c r="B4140" s="6">
        <f>+'Daily Rainfall Data Since 2002'!C4139</f>
        <v>0</v>
      </c>
      <c r="C4140" s="17">
        <f t="shared" si="158"/>
        <v>2949</v>
      </c>
      <c r="D4140" s="19">
        <f t="shared" si="159"/>
        <v>201311</v>
      </c>
    </row>
    <row r="4141" spans="1:4" x14ac:dyDescent="0.2">
      <c r="A4141" s="14">
        <f>+'Daily Rainfall Data Since 2002'!B4140</f>
        <v>41591</v>
      </c>
      <c r="B4141" s="6">
        <f>+'Daily Rainfall Data Since 2002'!C4140</f>
        <v>3.9</v>
      </c>
      <c r="C4141" s="17">
        <f t="shared" si="158"/>
        <v>2952.9</v>
      </c>
      <c r="D4141" s="19">
        <f t="shared" si="159"/>
        <v>201311</v>
      </c>
    </row>
    <row r="4142" spans="1:4" x14ac:dyDescent="0.2">
      <c r="A4142" s="14">
        <f>+'Daily Rainfall Data Since 2002'!B4141</f>
        <v>41592</v>
      </c>
      <c r="B4142" s="6">
        <f>+'Daily Rainfall Data Since 2002'!C4141</f>
        <v>0</v>
      </c>
      <c r="C4142" s="17">
        <f t="shared" si="158"/>
        <v>2952.9</v>
      </c>
      <c r="D4142" s="19">
        <f t="shared" si="159"/>
        <v>201311</v>
      </c>
    </row>
    <row r="4143" spans="1:4" x14ac:dyDescent="0.2">
      <c r="A4143" s="14">
        <f>+'Daily Rainfall Data Since 2002'!B4142</f>
        <v>41593</v>
      </c>
      <c r="B4143" s="6">
        <f>+'Daily Rainfall Data Since 2002'!C4142</f>
        <v>0</v>
      </c>
      <c r="C4143" s="17">
        <f t="shared" si="158"/>
        <v>2952.9</v>
      </c>
      <c r="D4143" s="19">
        <f t="shared" si="159"/>
        <v>201311</v>
      </c>
    </row>
    <row r="4144" spans="1:4" x14ac:dyDescent="0.2">
      <c r="A4144" s="14">
        <f>+'Daily Rainfall Data Since 2002'!B4143</f>
        <v>41594</v>
      </c>
      <c r="B4144" s="6">
        <f>+'Daily Rainfall Data Since 2002'!C4143</f>
        <v>0</v>
      </c>
      <c r="C4144" s="17">
        <f t="shared" si="158"/>
        <v>2952.9</v>
      </c>
      <c r="D4144" s="19">
        <f t="shared" si="159"/>
        <v>201311</v>
      </c>
    </row>
    <row r="4145" spans="1:4" x14ac:dyDescent="0.2">
      <c r="A4145" s="14">
        <f>+'Daily Rainfall Data Since 2002'!B4144</f>
        <v>41595</v>
      </c>
      <c r="B4145" s="6">
        <f>+'Daily Rainfall Data Since 2002'!C4144</f>
        <v>0</v>
      </c>
      <c r="C4145" s="17">
        <f t="shared" si="158"/>
        <v>2952.9</v>
      </c>
      <c r="D4145" s="19">
        <f t="shared" si="159"/>
        <v>201311</v>
      </c>
    </row>
    <row r="4146" spans="1:4" x14ac:dyDescent="0.2">
      <c r="A4146" s="14">
        <f>+'Daily Rainfall Data Since 2002'!B4145</f>
        <v>41596</v>
      </c>
      <c r="B4146" s="6">
        <f>+'Daily Rainfall Data Since 2002'!C4145</f>
        <v>0</v>
      </c>
      <c r="C4146" s="17">
        <f t="shared" si="158"/>
        <v>2952.9</v>
      </c>
      <c r="D4146" s="19">
        <f t="shared" si="159"/>
        <v>201311</v>
      </c>
    </row>
    <row r="4147" spans="1:4" x14ac:dyDescent="0.2">
      <c r="A4147" s="14">
        <f>+'Daily Rainfall Data Since 2002'!B4146</f>
        <v>41597</v>
      </c>
      <c r="B4147" s="6">
        <f>+'Daily Rainfall Data Since 2002'!C4146</f>
        <v>0</v>
      </c>
      <c r="C4147" s="17">
        <f t="shared" si="158"/>
        <v>2952.9</v>
      </c>
      <c r="D4147" s="19">
        <f t="shared" si="159"/>
        <v>201311</v>
      </c>
    </row>
    <row r="4148" spans="1:4" x14ac:dyDescent="0.2">
      <c r="A4148" s="14">
        <f>+'Daily Rainfall Data Since 2002'!B4147</f>
        <v>41598</v>
      </c>
      <c r="B4148" s="6">
        <f>+'Daily Rainfall Data Since 2002'!C4147</f>
        <v>0</v>
      </c>
      <c r="C4148" s="17">
        <f t="shared" si="158"/>
        <v>2952.9</v>
      </c>
      <c r="D4148" s="19">
        <f t="shared" si="159"/>
        <v>201311</v>
      </c>
    </row>
    <row r="4149" spans="1:4" x14ac:dyDescent="0.2">
      <c r="A4149" s="14">
        <f>+'Daily Rainfall Data Since 2002'!B4148</f>
        <v>41599</v>
      </c>
      <c r="B4149" s="6">
        <f>+'Daily Rainfall Data Since 2002'!C4148</f>
        <v>0</v>
      </c>
      <c r="C4149" s="17">
        <f t="shared" si="158"/>
        <v>2952.9</v>
      </c>
      <c r="D4149" s="19">
        <f t="shared" si="159"/>
        <v>201311</v>
      </c>
    </row>
    <row r="4150" spans="1:4" x14ac:dyDescent="0.2">
      <c r="A4150" s="14">
        <f>+'Daily Rainfall Data Since 2002'!B4149</f>
        <v>41600</v>
      </c>
      <c r="B4150" s="6">
        <f>+'Daily Rainfall Data Since 2002'!C4149</f>
        <v>0</v>
      </c>
      <c r="C4150" s="17">
        <f t="shared" si="158"/>
        <v>2952.9</v>
      </c>
      <c r="D4150" s="19">
        <f t="shared" si="159"/>
        <v>201311</v>
      </c>
    </row>
    <row r="4151" spans="1:4" x14ac:dyDescent="0.2">
      <c r="A4151" s="14">
        <f>+'Daily Rainfall Data Since 2002'!B4150</f>
        <v>41601</v>
      </c>
      <c r="B4151" s="6">
        <f>+'Daily Rainfall Data Since 2002'!C4150</f>
        <v>0</v>
      </c>
      <c r="C4151" s="17">
        <f t="shared" si="158"/>
        <v>2952.9</v>
      </c>
      <c r="D4151" s="19">
        <f t="shared" si="159"/>
        <v>201311</v>
      </c>
    </row>
    <row r="4152" spans="1:4" x14ac:dyDescent="0.2">
      <c r="A4152" s="14">
        <f>+'Daily Rainfall Data Since 2002'!B4151</f>
        <v>41602</v>
      </c>
      <c r="B4152" s="6">
        <f>+'Daily Rainfall Data Since 2002'!C4151</f>
        <v>0</v>
      </c>
      <c r="C4152" s="17">
        <f t="shared" si="158"/>
        <v>2952.9</v>
      </c>
      <c r="D4152" s="19">
        <f t="shared" si="159"/>
        <v>201311</v>
      </c>
    </row>
    <row r="4153" spans="1:4" x14ac:dyDescent="0.2">
      <c r="A4153" s="14">
        <f>+'Daily Rainfall Data Since 2002'!B4152</f>
        <v>41603</v>
      </c>
      <c r="B4153" s="6">
        <f>+'Daily Rainfall Data Since 2002'!C4152</f>
        <v>0</v>
      </c>
      <c r="C4153" s="17">
        <f t="shared" si="158"/>
        <v>2952.9</v>
      </c>
      <c r="D4153" s="19">
        <f t="shared" si="159"/>
        <v>201311</v>
      </c>
    </row>
    <row r="4154" spans="1:4" x14ac:dyDescent="0.2">
      <c r="A4154" s="14">
        <f>+'Daily Rainfall Data Since 2002'!B4153</f>
        <v>41604</v>
      </c>
      <c r="B4154" s="6">
        <f>+'Daily Rainfall Data Since 2002'!C4153</f>
        <v>0</v>
      </c>
      <c r="C4154" s="17">
        <f t="shared" si="158"/>
        <v>2952.9</v>
      </c>
      <c r="D4154" s="19">
        <f t="shared" si="159"/>
        <v>201311</v>
      </c>
    </row>
    <row r="4155" spans="1:4" x14ac:dyDescent="0.2">
      <c r="A4155" s="14">
        <f>+'Daily Rainfall Data Since 2002'!B4154</f>
        <v>41605</v>
      </c>
      <c r="B4155" s="6">
        <f>+'Daily Rainfall Data Since 2002'!C4154</f>
        <v>0</v>
      </c>
      <c r="C4155" s="17">
        <f t="shared" si="158"/>
        <v>2952.9</v>
      </c>
      <c r="D4155" s="19">
        <f t="shared" si="159"/>
        <v>201311</v>
      </c>
    </row>
    <row r="4156" spans="1:4" x14ac:dyDescent="0.2">
      <c r="A4156" s="14">
        <f>+'Daily Rainfall Data Since 2002'!B4155</f>
        <v>41606</v>
      </c>
      <c r="B4156" s="6">
        <f>+'Daily Rainfall Data Since 2002'!C4155</f>
        <v>0</v>
      </c>
      <c r="C4156" s="17">
        <f t="shared" si="158"/>
        <v>2952.9</v>
      </c>
      <c r="D4156" s="19">
        <f t="shared" si="159"/>
        <v>201311</v>
      </c>
    </row>
    <row r="4157" spans="1:4" x14ac:dyDescent="0.2">
      <c r="A4157" s="14">
        <f>+'Daily Rainfall Data Since 2002'!B4156</f>
        <v>41607</v>
      </c>
      <c r="B4157" s="6">
        <f>+'Daily Rainfall Data Since 2002'!C4156</f>
        <v>0</v>
      </c>
      <c r="C4157" s="17">
        <f t="shared" si="158"/>
        <v>2952.9</v>
      </c>
      <c r="D4157" s="19">
        <f t="shared" si="159"/>
        <v>201311</v>
      </c>
    </row>
    <row r="4158" spans="1:4" x14ac:dyDescent="0.2">
      <c r="A4158" s="14">
        <f>+'Daily Rainfall Data Since 2002'!B4157</f>
        <v>41608</v>
      </c>
      <c r="B4158" s="6">
        <f>+'Daily Rainfall Data Since 2002'!C4157</f>
        <v>0</v>
      </c>
      <c r="C4158" s="17">
        <f t="shared" si="158"/>
        <v>2952.9</v>
      </c>
      <c r="D4158" s="19">
        <f t="shared" si="159"/>
        <v>201311</v>
      </c>
    </row>
    <row r="4159" spans="1:4" x14ac:dyDescent="0.2">
      <c r="A4159" s="14">
        <f>+'Daily Rainfall Data Since 2002'!B4158</f>
        <v>41609</v>
      </c>
      <c r="B4159" s="6">
        <f>+'Daily Rainfall Data Since 2002'!C4158</f>
        <v>0</v>
      </c>
      <c r="C4159" s="17">
        <f t="shared" si="158"/>
        <v>2952.9</v>
      </c>
      <c r="D4159" s="19">
        <f t="shared" si="159"/>
        <v>201312</v>
      </c>
    </row>
    <row r="4160" spans="1:4" x14ac:dyDescent="0.2">
      <c r="A4160" s="14">
        <f>+'Daily Rainfall Data Since 2002'!B4159</f>
        <v>41610</v>
      </c>
      <c r="B4160" s="6">
        <f>+'Daily Rainfall Data Since 2002'!C4159</f>
        <v>0</v>
      </c>
      <c r="C4160" s="17">
        <f t="shared" ref="C4160:C4223" si="160">IF(B4160="nd",0, IF(B4160="T",0,B4160))+C4159</f>
        <v>2952.9</v>
      </c>
      <c r="D4160" s="19">
        <f t="shared" si="159"/>
        <v>201312</v>
      </c>
    </row>
    <row r="4161" spans="1:4" x14ac:dyDescent="0.2">
      <c r="A4161" s="14">
        <f>+'Daily Rainfall Data Since 2002'!B4160</f>
        <v>41611</v>
      </c>
      <c r="B4161" s="6">
        <f>+'Daily Rainfall Data Since 2002'!C4160</f>
        <v>0</v>
      </c>
      <c r="C4161" s="17">
        <f t="shared" si="160"/>
        <v>2952.9</v>
      </c>
      <c r="D4161" s="19">
        <f t="shared" si="159"/>
        <v>201312</v>
      </c>
    </row>
    <row r="4162" spans="1:4" x14ac:dyDescent="0.2">
      <c r="A4162" s="14">
        <f>+'Daily Rainfall Data Since 2002'!B4161</f>
        <v>41612</v>
      </c>
      <c r="B4162" s="6">
        <f>+'Daily Rainfall Data Since 2002'!C4161</f>
        <v>0</v>
      </c>
      <c r="C4162" s="17">
        <f t="shared" si="160"/>
        <v>2952.9</v>
      </c>
      <c r="D4162" s="19">
        <f t="shared" si="159"/>
        <v>201312</v>
      </c>
    </row>
    <row r="4163" spans="1:4" x14ac:dyDescent="0.2">
      <c r="A4163" s="14">
        <f>+'Daily Rainfall Data Since 2002'!B4162</f>
        <v>41613</v>
      </c>
      <c r="B4163" s="6">
        <f>+'Daily Rainfall Data Since 2002'!C4162</f>
        <v>0</v>
      </c>
      <c r="C4163" s="17">
        <f t="shared" si="160"/>
        <v>2952.9</v>
      </c>
      <c r="D4163" s="19">
        <f t="shared" si="159"/>
        <v>201312</v>
      </c>
    </row>
    <row r="4164" spans="1:4" x14ac:dyDescent="0.2">
      <c r="A4164" s="14">
        <f>+'Daily Rainfall Data Since 2002'!B4163</f>
        <v>41614</v>
      </c>
      <c r="B4164" s="6">
        <f>+'Daily Rainfall Data Since 2002'!C4163</f>
        <v>0</v>
      </c>
      <c r="C4164" s="17">
        <f t="shared" si="160"/>
        <v>2952.9</v>
      </c>
      <c r="D4164" s="19">
        <f t="shared" si="159"/>
        <v>201312</v>
      </c>
    </row>
    <row r="4165" spans="1:4" x14ac:dyDescent="0.2">
      <c r="A4165" s="14">
        <f>+'Daily Rainfall Data Since 2002'!B4164</f>
        <v>41615</v>
      </c>
      <c r="B4165" s="6">
        <f>+'Daily Rainfall Data Since 2002'!C4164</f>
        <v>0</v>
      </c>
      <c r="C4165" s="17">
        <f t="shared" si="160"/>
        <v>2952.9</v>
      </c>
      <c r="D4165" s="19">
        <f t="shared" si="159"/>
        <v>201312</v>
      </c>
    </row>
    <row r="4166" spans="1:4" x14ac:dyDescent="0.2">
      <c r="A4166" s="14">
        <f>+'Daily Rainfall Data Since 2002'!B4165</f>
        <v>41616</v>
      </c>
      <c r="B4166" s="6">
        <f>+'Daily Rainfall Data Since 2002'!C4165</f>
        <v>0</v>
      </c>
      <c r="C4166" s="17">
        <f t="shared" si="160"/>
        <v>2952.9</v>
      </c>
      <c r="D4166" s="19">
        <f t="shared" si="159"/>
        <v>201312</v>
      </c>
    </row>
    <row r="4167" spans="1:4" x14ac:dyDescent="0.2">
      <c r="A4167" s="14">
        <f>+'Daily Rainfall Data Since 2002'!B4166</f>
        <v>41617</v>
      </c>
      <c r="B4167" s="6">
        <f>+'Daily Rainfall Data Since 2002'!C4166</f>
        <v>0</v>
      </c>
      <c r="C4167" s="17">
        <f t="shared" si="160"/>
        <v>2952.9</v>
      </c>
      <c r="D4167" s="19">
        <f t="shared" si="159"/>
        <v>201312</v>
      </c>
    </row>
    <row r="4168" spans="1:4" x14ac:dyDescent="0.2">
      <c r="A4168" s="14">
        <f>+'Daily Rainfall Data Since 2002'!B4167</f>
        <v>41618</v>
      </c>
      <c r="B4168" s="6">
        <f>+'Daily Rainfall Data Since 2002'!C4167</f>
        <v>0</v>
      </c>
      <c r="C4168" s="17">
        <f t="shared" si="160"/>
        <v>2952.9</v>
      </c>
      <c r="D4168" s="19">
        <f t="shared" si="159"/>
        <v>201312</v>
      </c>
    </row>
    <row r="4169" spans="1:4" x14ac:dyDescent="0.2">
      <c r="A4169" s="14">
        <f>+'Daily Rainfall Data Since 2002'!B4168</f>
        <v>41619</v>
      </c>
      <c r="B4169" s="6">
        <f>+'Daily Rainfall Data Since 2002'!C4168</f>
        <v>0</v>
      </c>
      <c r="C4169" s="17">
        <f t="shared" si="160"/>
        <v>2952.9</v>
      </c>
      <c r="D4169" s="19">
        <f t="shared" si="159"/>
        <v>201312</v>
      </c>
    </row>
    <row r="4170" spans="1:4" x14ac:dyDescent="0.2">
      <c r="A4170" s="14">
        <f>+'Daily Rainfall Data Since 2002'!B4169</f>
        <v>41620</v>
      </c>
      <c r="B4170" s="6">
        <f>+'Daily Rainfall Data Since 2002'!C4169</f>
        <v>0</v>
      </c>
      <c r="C4170" s="17">
        <f t="shared" si="160"/>
        <v>2952.9</v>
      </c>
      <c r="D4170" s="19">
        <f t="shared" si="159"/>
        <v>201312</v>
      </c>
    </row>
    <row r="4171" spans="1:4" x14ac:dyDescent="0.2">
      <c r="A4171" s="14">
        <f>+'Daily Rainfall Data Since 2002'!B4170</f>
        <v>41621</v>
      </c>
      <c r="B4171" s="6">
        <f>+'Daily Rainfall Data Since 2002'!C4170</f>
        <v>0</v>
      </c>
      <c r="C4171" s="17">
        <f t="shared" si="160"/>
        <v>2952.9</v>
      </c>
      <c r="D4171" s="19">
        <f t="shared" si="159"/>
        <v>201312</v>
      </c>
    </row>
    <row r="4172" spans="1:4" x14ac:dyDescent="0.2">
      <c r="A4172" s="14">
        <f>+'Daily Rainfall Data Since 2002'!B4171</f>
        <v>41622</v>
      </c>
      <c r="B4172" s="6">
        <f>+'Daily Rainfall Data Since 2002'!C4171</f>
        <v>0</v>
      </c>
      <c r="C4172" s="17">
        <f t="shared" si="160"/>
        <v>2952.9</v>
      </c>
      <c r="D4172" s="19">
        <f t="shared" si="159"/>
        <v>201312</v>
      </c>
    </row>
    <row r="4173" spans="1:4" x14ac:dyDescent="0.2">
      <c r="A4173" s="14">
        <f>+'Daily Rainfall Data Since 2002'!B4172</f>
        <v>41623</v>
      </c>
      <c r="B4173" s="6">
        <f>+'Daily Rainfall Data Since 2002'!C4172</f>
        <v>0</v>
      </c>
      <c r="C4173" s="17">
        <f t="shared" si="160"/>
        <v>2952.9</v>
      </c>
      <c r="D4173" s="19">
        <f t="shared" si="159"/>
        <v>201312</v>
      </c>
    </row>
    <row r="4174" spans="1:4" x14ac:dyDescent="0.2">
      <c r="A4174" s="14">
        <f>+'Daily Rainfall Data Since 2002'!B4173</f>
        <v>41624</v>
      </c>
      <c r="B4174" s="6">
        <f>+'Daily Rainfall Data Since 2002'!C4173</f>
        <v>13.3</v>
      </c>
      <c r="C4174" s="17">
        <f t="shared" si="160"/>
        <v>2966.2000000000003</v>
      </c>
      <c r="D4174" s="19">
        <f t="shared" si="159"/>
        <v>201312</v>
      </c>
    </row>
    <row r="4175" spans="1:4" x14ac:dyDescent="0.2">
      <c r="A4175" s="14">
        <f>+'Daily Rainfall Data Since 2002'!B4174</f>
        <v>41625</v>
      </c>
      <c r="B4175" s="6">
        <f>+'Daily Rainfall Data Since 2002'!C4174</f>
        <v>0</v>
      </c>
      <c r="C4175" s="17">
        <f t="shared" si="160"/>
        <v>2966.2000000000003</v>
      </c>
      <c r="D4175" s="19">
        <f t="shared" si="159"/>
        <v>201312</v>
      </c>
    </row>
    <row r="4176" spans="1:4" x14ac:dyDescent="0.2">
      <c r="A4176" s="14">
        <f>+'Daily Rainfall Data Since 2002'!B4175</f>
        <v>41626</v>
      </c>
      <c r="B4176" s="6">
        <f>+'Daily Rainfall Data Since 2002'!C4175</f>
        <v>0</v>
      </c>
      <c r="C4176" s="17">
        <f t="shared" si="160"/>
        <v>2966.2000000000003</v>
      </c>
      <c r="D4176" s="19">
        <f t="shared" si="159"/>
        <v>201312</v>
      </c>
    </row>
    <row r="4177" spans="1:4" x14ac:dyDescent="0.2">
      <c r="A4177" s="14">
        <f>+'Daily Rainfall Data Since 2002'!B4176</f>
        <v>41627</v>
      </c>
      <c r="B4177" s="6">
        <f>+'Daily Rainfall Data Since 2002'!C4176</f>
        <v>0</v>
      </c>
      <c r="C4177" s="17">
        <f t="shared" si="160"/>
        <v>2966.2000000000003</v>
      </c>
      <c r="D4177" s="19">
        <f t="shared" si="159"/>
        <v>201312</v>
      </c>
    </row>
    <row r="4178" spans="1:4" x14ac:dyDescent="0.2">
      <c r="A4178" s="14">
        <f>+'Daily Rainfall Data Since 2002'!B4177</f>
        <v>41628</v>
      </c>
      <c r="B4178" s="6">
        <f>+'Daily Rainfall Data Since 2002'!C4177</f>
        <v>0</v>
      </c>
      <c r="C4178" s="17">
        <f t="shared" si="160"/>
        <v>2966.2000000000003</v>
      </c>
      <c r="D4178" s="19">
        <f t="shared" si="159"/>
        <v>201312</v>
      </c>
    </row>
    <row r="4179" spans="1:4" x14ac:dyDescent="0.2">
      <c r="A4179" s="14">
        <f>+'Daily Rainfall Data Since 2002'!B4178</f>
        <v>41629</v>
      </c>
      <c r="B4179" s="6">
        <f>+'Daily Rainfall Data Since 2002'!C4178</f>
        <v>0</v>
      </c>
      <c r="C4179" s="17">
        <f t="shared" si="160"/>
        <v>2966.2000000000003</v>
      </c>
      <c r="D4179" s="19">
        <f t="shared" ref="D4179:D4189" si="161">+YEAR(A4179)*100+MONTH(A4179)</f>
        <v>201312</v>
      </c>
    </row>
    <row r="4180" spans="1:4" x14ac:dyDescent="0.2">
      <c r="A4180" s="14">
        <f>+'Daily Rainfall Data Since 2002'!B4179</f>
        <v>41630</v>
      </c>
      <c r="B4180" s="6">
        <f>+'Daily Rainfall Data Since 2002'!C4179</f>
        <v>0</v>
      </c>
      <c r="C4180" s="17">
        <f t="shared" si="160"/>
        <v>2966.2000000000003</v>
      </c>
      <c r="D4180" s="19">
        <f t="shared" si="161"/>
        <v>201312</v>
      </c>
    </row>
    <row r="4181" spans="1:4" x14ac:dyDescent="0.2">
      <c r="A4181" s="14">
        <f>+'Daily Rainfall Data Since 2002'!B4180</f>
        <v>41631</v>
      </c>
      <c r="B4181" s="6">
        <f>+'Daily Rainfall Data Since 2002'!C4180</f>
        <v>0</v>
      </c>
      <c r="C4181" s="17">
        <f t="shared" si="160"/>
        <v>2966.2000000000003</v>
      </c>
      <c r="D4181" s="19">
        <f t="shared" si="161"/>
        <v>201312</v>
      </c>
    </row>
    <row r="4182" spans="1:4" x14ac:dyDescent="0.2">
      <c r="A4182" s="14">
        <f>+'Daily Rainfall Data Since 2002'!B4181</f>
        <v>41632</v>
      </c>
      <c r="B4182" s="6">
        <f>+'Daily Rainfall Data Since 2002'!C4181</f>
        <v>0</v>
      </c>
      <c r="C4182" s="17">
        <f t="shared" si="160"/>
        <v>2966.2000000000003</v>
      </c>
      <c r="D4182" s="19">
        <f t="shared" si="161"/>
        <v>201312</v>
      </c>
    </row>
    <row r="4183" spans="1:4" x14ac:dyDescent="0.2">
      <c r="A4183" s="14">
        <f>+'Daily Rainfall Data Since 2002'!B4182</f>
        <v>41633</v>
      </c>
      <c r="B4183" s="6">
        <f>+'Daily Rainfall Data Since 2002'!C4182</f>
        <v>0</v>
      </c>
      <c r="C4183" s="17">
        <f t="shared" si="160"/>
        <v>2966.2000000000003</v>
      </c>
      <c r="D4183" s="19">
        <f t="shared" si="161"/>
        <v>201312</v>
      </c>
    </row>
    <row r="4184" spans="1:4" x14ac:dyDescent="0.2">
      <c r="A4184" s="14">
        <f>+'Daily Rainfall Data Since 2002'!B4183</f>
        <v>41634</v>
      </c>
      <c r="B4184" s="6">
        <f>+'Daily Rainfall Data Since 2002'!C4183</f>
        <v>0</v>
      </c>
      <c r="C4184" s="17">
        <f t="shared" si="160"/>
        <v>2966.2000000000003</v>
      </c>
      <c r="D4184" s="19">
        <f t="shared" si="161"/>
        <v>201312</v>
      </c>
    </row>
    <row r="4185" spans="1:4" x14ac:dyDescent="0.2">
      <c r="A4185" s="14">
        <f>+'Daily Rainfall Data Since 2002'!B4184</f>
        <v>41635</v>
      </c>
      <c r="B4185" s="6">
        <f>+'Daily Rainfall Data Since 2002'!C4184</f>
        <v>0</v>
      </c>
      <c r="C4185" s="17">
        <f t="shared" si="160"/>
        <v>2966.2000000000003</v>
      </c>
      <c r="D4185" s="19">
        <f t="shared" si="161"/>
        <v>201312</v>
      </c>
    </row>
    <row r="4186" spans="1:4" x14ac:dyDescent="0.2">
      <c r="A4186" s="14">
        <f>+'Daily Rainfall Data Since 2002'!B4185</f>
        <v>41636</v>
      </c>
      <c r="B4186" s="6">
        <f>+'Daily Rainfall Data Since 2002'!C4185</f>
        <v>0</v>
      </c>
      <c r="C4186" s="17">
        <f t="shared" si="160"/>
        <v>2966.2000000000003</v>
      </c>
      <c r="D4186" s="19">
        <f t="shared" si="161"/>
        <v>201312</v>
      </c>
    </row>
    <row r="4187" spans="1:4" x14ac:dyDescent="0.2">
      <c r="A4187" s="14">
        <f>+'Daily Rainfall Data Since 2002'!B4186</f>
        <v>41637</v>
      </c>
      <c r="B4187" s="6">
        <f>+'Daily Rainfall Data Since 2002'!C4186</f>
        <v>0</v>
      </c>
      <c r="C4187" s="17">
        <f t="shared" si="160"/>
        <v>2966.2000000000003</v>
      </c>
      <c r="D4187" s="19">
        <f t="shared" si="161"/>
        <v>201312</v>
      </c>
    </row>
    <row r="4188" spans="1:4" x14ac:dyDescent="0.2">
      <c r="A4188" s="14">
        <f>+'Daily Rainfall Data Since 2002'!B4187</f>
        <v>41638</v>
      </c>
      <c r="B4188" s="6">
        <f>+'Daily Rainfall Data Since 2002'!C4187</f>
        <v>0</v>
      </c>
      <c r="C4188" s="17">
        <f t="shared" si="160"/>
        <v>2966.2000000000003</v>
      </c>
      <c r="D4188" s="19">
        <f t="shared" si="161"/>
        <v>201312</v>
      </c>
    </row>
    <row r="4189" spans="1:4" x14ac:dyDescent="0.2">
      <c r="A4189" s="14">
        <f>+'Daily Rainfall Data Since 2002'!B4188</f>
        <v>41639</v>
      </c>
      <c r="B4189" s="6">
        <f>+'Daily Rainfall Data Since 2002'!C4188</f>
        <v>0</v>
      </c>
      <c r="C4189" s="17">
        <f t="shared" si="160"/>
        <v>2966.2000000000003</v>
      </c>
      <c r="D4189" s="19">
        <f t="shared" si="161"/>
        <v>201312</v>
      </c>
    </row>
    <row r="4190" spans="1:4" x14ac:dyDescent="0.2">
      <c r="A4190" s="14">
        <f>+'Daily Rainfall Data Since 2002'!B4189</f>
        <v>41640</v>
      </c>
      <c r="B4190" s="6">
        <f>+'Daily Rainfall Data Since 2002'!C4189</f>
        <v>0</v>
      </c>
      <c r="C4190" s="17">
        <f>IF(B4190="nd",0, IF(B4190="T",0,B4190))</f>
        <v>0</v>
      </c>
      <c r="D4190" s="19">
        <f t="shared" ref="D4190" si="162">+YEAR(A4190)*100+MONTH(A4190)</f>
        <v>201401</v>
      </c>
    </row>
    <row r="4191" spans="1:4" x14ac:dyDescent="0.2">
      <c r="A4191" s="14">
        <f>+'Daily Rainfall Data Since 2002'!B4190</f>
        <v>41641</v>
      </c>
      <c r="B4191" s="6">
        <f>+'Daily Rainfall Data Since 2002'!C4190</f>
        <v>0</v>
      </c>
      <c r="C4191" s="17">
        <f t="shared" si="160"/>
        <v>0</v>
      </c>
      <c r="D4191" s="19">
        <f t="shared" ref="D4191:D4254" si="163">+YEAR(A4191)*100+MONTH(A4191)</f>
        <v>201401</v>
      </c>
    </row>
    <row r="4192" spans="1:4" x14ac:dyDescent="0.2">
      <c r="A4192" s="14">
        <f>+'Daily Rainfall Data Since 2002'!B4191</f>
        <v>41642</v>
      </c>
      <c r="B4192" s="6">
        <f>+'Daily Rainfall Data Since 2002'!C4191</f>
        <v>0</v>
      </c>
      <c r="C4192" s="17">
        <f t="shared" si="160"/>
        <v>0</v>
      </c>
      <c r="D4192" s="19">
        <f t="shared" si="163"/>
        <v>201401</v>
      </c>
    </row>
    <row r="4193" spans="1:4" x14ac:dyDescent="0.2">
      <c r="A4193" s="14">
        <f>+'Daily Rainfall Data Since 2002'!B4192</f>
        <v>41643</v>
      </c>
      <c r="B4193" s="6">
        <f>+'Daily Rainfall Data Since 2002'!C4192</f>
        <v>0</v>
      </c>
      <c r="C4193" s="17">
        <f t="shared" si="160"/>
        <v>0</v>
      </c>
      <c r="D4193" s="19">
        <f t="shared" si="163"/>
        <v>201401</v>
      </c>
    </row>
    <row r="4194" spans="1:4" x14ac:dyDescent="0.2">
      <c r="A4194" s="14">
        <f>+'Daily Rainfall Data Since 2002'!B4193</f>
        <v>41644</v>
      </c>
      <c r="B4194" s="6">
        <f>+'Daily Rainfall Data Since 2002'!C4193</f>
        <v>0</v>
      </c>
      <c r="C4194" s="17">
        <f t="shared" si="160"/>
        <v>0</v>
      </c>
      <c r="D4194" s="19">
        <f t="shared" si="163"/>
        <v>201401</v>
      </c>
    </row>
    <row r="4195" spans="1:4" x14ac:dyDescent="0.2">
      <c r="A4195" s="14">
        <f>+'Daily Rainfall Data Since 2002'!B4194</f>
        <v>41645</v>
      </c>
      <c r="B4195" s="6">
        <f>+'Daily Rainfall Data Since 2002'!C4194</f>
        <v>0</v>
      </c>
      <c r="C4195" s="17">
        <f t="shared" si="160"/>
        <v>0</v>
      </c>
      <c r="D4195" s="19">
        <f t="shared" si="163"/>
        <v>201401</v>
      </c>
    </row>
    <row r="4196" spans="1:4" x14ac:dyDescent="0.2">
      <c r="A4196" s="14">
        <f>+'Daily Rainfall Data Since 2002'!B4195</f>
        <v>41646</v>
      </c>
      <c r="B4196" s="6">
        <f>+'Daily Rainfall Data Since 2002'!C4195</f>
        <v>0</v>
      </c>
      <c r="C4196" s="17">
        <f t="shared" si="160"/>
        <v>0</v>
      </c>
      <c r="D4196" s="19">
        <f t="shared" si="163"/>
        <v>201401</v>
      </c>
    </row>
    <row r="4197" spans="1:4" x14ac:dyDescent="0.2">
      <c r="A4197" s="14">
        <f>+'Daily Rainfall Data Since 2002'!B4196</f>
        <v>41647</v>
      </c>
      <c r="B4197" s="6">
        <f>+'Daily Rainfall Data Since 2002'!C4196</f>
        <v>0</v>
      </c>
      <c r="C4197" s="17">
        <f t="shared" si="160"/>
        <v>0</v>
      </c>
      <c r="D4197" s="19">
        <f t="shared" si="163"/>
        <v>201401</v>
      </c>
    </row>
    <row r="4198" spans="1:4" x14ac:dyDescent="0.2">
      <c r="A4198" s="14">
        <f>+'Daily Rainfall Data Since 2002'!B4197</f>
        <v>41648</v>
      </c>
      <c r="B4198" s="6">
        <f>+'Daily Rainfall Data Since 2002'!C4197</f>
        <v>0</v>
      </c>
      <c r="C4198" s="17">
        <f t="shared" si="160"/>
        <v>0</v>
      </c>
      <c r="D4198" s="19">
        <f t="shared" si="163"/>
        <v>201401</v>
      </c>
    </row>
    <row r="4199" spans="1:4" x14ac:dyDescent="0.2">
      <c r="A4199" s="14">
        <f>+'Daily Rainfall Data Since 2002'!B4198</f>
        <v>41649</v>
      </c>
      <c r="B4199" s="6">
        <f>+'Daily Rainfall Data Since 2002'!C4198</f>
        <v>0</v>
      </c>
      <c r="C4199" s="17">
        <f t="shared" si="160"/>
        <v>0</v>
      </c>
      <c r="D4199" s="19">
        <f t="shared" si="163"/>
        <v>201401</v>
      </c>
    </row>
    <row r="4200" spans="1:4" x14ac:dyDescent="0.2">
      <c r="A4200" s="14">
        <f>+'Daily Rainfall Data Since 2002'!B4199</f>
        <v>41650</v>
      </c>
      <c r="B4200" s="6">
        <f>+'Daily Rainfall Data Since 2002'!C4199</f>
        <v>0</v>
      </c>
      <c r="C4200" s="17">
        <f t="shared" si="160"/>
        <v>0</v>
      </c>
      <c r="D4200" s="19">
        <f t="shared" si="163"/>
        <v>201401</v>
      </c>
    </row>
    <row r="4201" spans="1:4" x14ac:dyDescent="0.2">
      <c r="A4201" s="14">
        <f>+'Daily Rainfall Data Since 2002'!B4200</f>
        <v>41651</v>
      </c>
      <c r="B4201" s="6">
        <f>+'Daily Rainfall Data Since 2002'!C4200</f>
        <v>0</v>
      </c>
      <c r="C4201" s="17">
        <f t="shared" si="160"/>
        <v>0</v>
      </c>
      <c r="D4201" s="19">
        <f t="shared" si="163"/>
        <v>201401</v>
      </c>
    </row>
    <row r="4202" spans="1:4" x14ac:dyDescent="0.2">
      <c r="A4202" s="14">
        <f>+'Daily Rainfall Data Since 2002'!B4201</f>
        <v>41652</v>
      </c>
      <c r="B4202" s="6">
        <f>+'Daily Rainfall Data Since 2002'!C4201</f>
        <v>0</v>
      </c>
      <c r="C4202" s="17">
        <f t="shared" si="160"/>
        <v>0</v>
      </c>
      <c r="D4202" s="19">
        <f t="shared" si="163"/>
        <v>201401</v>
      </c>
    </row>
    <row r="4203" spans="1:4" x14ac:dyDescent="0.2">
      <c r="A4203" s="14">
        <f>+'Daily Rainfall Data Since 2002'!B4202</f>
        <v>41653</v>
      </c>
      <c r="B4203" s="6">
        <f>+'Daily Rainfall Data Since 2002'!C4202</f>
        <v>0</v>
      </c>
      <c r="C4203" s="17">
        <f t="shared" si="160"/>
        <v>0</v>
      </c>
      <c r="D4203" s="19">
        <f t="shared" si="163"/>
        <v>201401</v>
      </c>
    </row>
    <row r="4204" spans="1:4" x14ac:dyDescent="0.2">
      <c r="A4204" s="14">
        <f>+'Daily Rainfall Data Since 2002'!B4203</f>
        <v>41654</v>
      </c>
      <c r="B4204" s="6">
        <f>+'Daily Rainfall Data Since 2002'!C4203</f>
        <v>0</v>
      </c>
      <c r="C4204" s="17">
        <f t="shared" si="160"/>
        <v>0</v>
      </c>
      <c r="D4204" s="19">
        <f t="shared" si="163"/>
        <v>201401</v>
      </c>
    </row>
    <row r="4205" spans="1:4" x14ac:dyDescent="0.2">
      <c r="A4205" s="14">
        <f>+'Daily Rainfall Data Since 2002'!B4204</f>
        <v>41655</v>
      </c>
      <c r="B4205" s="6">
        <f>+'Daily Rainfall Data Since 2002'!C4204</f>
        <v>0</v>
      </c>
      <c r="C4205" s="17">
        <f t="shared" si="160"/>
        <v>0</v>
      </c>
      <c r="D4205" s="19">
        <f t="shared" si="163"/>
        <v>201401</v>
      </c>
    </row>
    <row r="4206" spans="1:4" x14ac:dyDescent="0.2">
      <c r="A4206" s="14">
        <f>+'Daily Rainfall Data Since 2002'!B4205</f>
        <v>41656</v>
      </c>
      <c r="B4206" s="6">
        <f>+'Daily Rainfall Data Since 2002'!C4205</f>
        <v>0</v>
      </c>
      <c r="C4206" s="17">
        <f t="shared" si="160"/>
        <v>0</v>
      </c>
      <c r="D4206" s="19">
        <f t="shared" si="163"/>
        <v>201401</v>
      </c>
    </row>
    <row r="4207" spans="1:4" x14ac:dyDescent="0.2">
      <c r="A4207" s="14">
        <f>+'Daily Rainfall Data Since 2002'!B4206</f>
        <v>41657</v>
      </c>
      <c r="B4207" s="6">
        <f>+'Daily Rainfall Data Since 2002'!C4206</f>
        <v>0</v>
      </c>
      <c r="C4207" s="17">
        <f t="shared" si="160"/>
        <v>0</v>
      </c>
      <c r="D4207" s="19">
        <f t="shared" si="163"/>
        <v>201401</v>
      </c>
    </row>
    <row r="4208" spans="1:4" x14ac:dyDescent="0.2">
      <c r="A4208" s="14">
        <f>+'Daily Rainfall Data Since 2002'!B4207</f>
        <v>41658</v>
      </c>
      <c r="B4208" s="6">
        <f>+'Daily Rainfall Data Since 2002'!C4207</f>
        <v>0</v>
      </c>
      <c r="C4208" s="17">
        <f t="shared" si="160"/>
        <v>0</v>
      </c>
      <c r="D4208" s="19">
        <f t="shared" si="163"/>
        <v>201401</v>
      </c>
    </row>
    <row r="4209" spans="1:4" x14ac:dyDescent="0.2">
      <c r="A4209" s="14">
        <f>+'Daily Rainfall Data Since 2002'!B4208</f>
        <v>41659</v>
      </c>
      <c r="B4209" s="6">
        <f>+'Daily Rainfall Data Since 2002'!C4208</f>
        <v>0</v>
      </c>
      <c r="C4209" s="17">
        <f t="shared" si="160"/>
        <v>0</v>
      </c>
      <c r="D4209" s="19">
        <f t="shared" si="163"/>
        <v>201401</v>
      </c>
    </row>
    <row r="4210" spans="1:4" x14ac:dyDescent="0.2">
      <c r="A4210" s="14">
        <f>+'Daily Rainfall Data Since 2002'!B4209</f>
        <v>41660</v>
      </c>
      <c r="B4210" s="6">
        <f>+'Daily Rainfall Data Since 2002'!C4209</f>
        <v>0</v>
      </c>
      <c r="C4210" s="17">
        <f t="shared" si="160"/>
        <v>0</v>
      </c>
      <c r="D4210" s="19">
        <f t="shared" si="163"/>
        <v>201401</v>
      </c>
    </row>
    <row r="4211" spans="1:4" x14ac:dyDescent="0.2">
      <c r="A4211" s="14">
        <f>+'Daily Rainfall Data Since 2002'!B4210</f>
        <v>41661</v>
      </c>
      <c r="B4211" s="6">
        <f>+'Daily Rainfall Data Since 2002'!C4210</f>
        <v>0</v>
      </c>
      <c r="C4211" s="17">
        <f t="shared" si="160"/>
        <v>0</v>
      </c>
      <c r="D4211" s="19">
        <f t="shared" si="163"/>
        <v>201401</v>
      </c>
    </row>
    <row r="4212" spans="1:4" x14ac:dyDescent="0.2">
      <c r="A4212" s="14">
        <f>+'Daily Rainfall Data Since 2002'!B4211</f>
        <v>41662</v>
      </c>
      <c r="B4212" s="6">
        <f>+'Daily Rainfall Data Since 2002'!C4211</f>
        <v>0</v>
      </c>
      <c r="C4212" s="17">
        <f t="shared" si="160"/>
        <v>0</v>
      </c>
      <c r="D4212" s="19">
        <f t="shared" si="163"/>
        <v>201401</v>
      </c>
    </row>
    <row r="4213" spans="1:4" x14ac:dyDescent="0.2">
      <c r="A4213" s="14">
        <f>+'Daily Rainfall Data Since 2002'!B4212</f>
        <v>41663</v>
      </c>
      <c r="B4213" s="6">
        <f>+'Daily Rainfall Data Since 2002'!C4212</f>
        <v>0</v>
      </c>
      <c r="C4213" s="17">
        <f t="shared" si="160"/>
        <v>0</v>
      </c>
      <c r="D4213" s="19">
        <f t="shared" si="163"/>
        <v>201401</v>
      </c>
    </row>
    <row r="4214" spans="1:4" x14ac:dyDescent="0.2">
      <c r="A4214" s="14">
        <f>+'Daily Rainfall Data Since 2002'!B4213</f>
        <v>41664</v>
      </c>
      <c r="B4214" s="6">
        <f>+'Daily Rainfall Data Since 2002'!C4213</f>
        <v>0</v>
      </c>
      <c r="C4214" s="17">
        <f t="shared" si="160"/>
        <v>0</v>
      </c>
      <c r="D4214" s="19">
        <f t="shared" si="163"/>
        <v>201401</v>
      </c>
    </row>
    <row r="4215" spans="1:4" x14ac:dyDescent="0.2">
      <c r="A4215" s="14">
        <f>+'Daily Rainfall Data Since 2002'!B4214</f>
        <v>41665</v>
      </c>
      <c r="B4215" s="6">
        <f>+'Daily Rainfall Data Since 2002'!C4214</f>
        <v>0</v>
      </c>
      <c r="C4215" s="17">
        <f t="shared" si="160"/>
        <v>0</v>
      </c>
      <c r="D4215" s="19">
        <f t="shared" si="163"/>
        <v>201401</v>
      </c>
    </row>
    <row r="4216" spans="1:4" x14ac:dyDescent="0.2">
      <c r="A4216" s="14">
        <f>+'Daily Rainfall Data Since 2002'!B4215</f>
        <v>41666</v>
      </c>
      <c r="B4216" s="6">
        <f>+'Daily Rainfall Data Since 2002'!C4215</f>
        <v>4.5999999999999996</v>
      </c>
      <c r="C4216" s="17">
        <f t="shared" si="160"/>
        <v>4.5999999999999996</v>
      </c>
      <c r="D4216" s="19">
        <f t="shared" si="163"/>
        <v>201401</v>
      </c>
    </row>
    <row r="4217" spans="1:4" x14ac:dyDescent="0.2">
      <c r="A4217" s="14">
        <f>+'Daily Rainfall Data Since 2002'!B4216</f>
        <v>41667</v>
      </c>
      <c r="B4217" s="6">
        <f>+'Daily Rainfall Data Since 2002'!C4216</f>
        <v>0</v>
      </c>
      <c r="C4217" s="17">
        <f t="shared" si="160"/>
        <v>4.5999999999999996</v>
      </c>
      <c r="D4217" s="19">
        <f t="shared" si="163"/>
        <v>201401</v>
      </c>
    </row>
    <row r="4218" spans="1:4" x14ac:dyDescent="0.2">
      <c r="A4218" s="14">
        <f>+'Daily Rainfall Data Since 2002'!B4217</f>
        <v>41668</v>
      </c>
      <c r="B4218" s="6">
        <f>+'Daily Rainfall Data Since 2002'!C4217</f>
        <v>0</v>
      </c>
      <c r="C4218" s="17">
        <f t="shared" si="160"/>
        <v>4.5999999999999996</v>
      </c>
      <c r="D4218" s="19">
        <f t="shared" si="163"/>
        <v>201401</v>
      </c>
    </row>
    <row r="4219" spans="1:4" x14ac:dyDescent="0.2">
      <c r="A4219" s="14">
        <f>+'Daily Rainfall Data Since 2002'!B4218</f>
        <v>41669</v>
      </c>
      <c r="B4219" s="6">
        <f>+'Daily Rainfall Data Since 2002'!C4218</f>
        <v>0</v>
      </c>
      <c r="C4219" s="17">
        <f t="shared" si="160"/>
        <v>4.5999999999999996</v>
      </c>
      <c r="D4219" s="19">
        <f t="shared" si="163"/>
        <v>201401</v>
      </c>
    </row>
    <row r="4220" spans="1:4" x14ac:dyDescent="0.2">
      <c r="A4220" s="14">
        <f>+'Daily Rainfall Data Since 2002'!B4219</f>
        <v>41670</v>
      </c>
      <c r="B4220" s="6">
        <f>+'Daily Rainfall Data Since 2002'!C4219</f>
        <v>0</v>
      </c>
      <c r="C4220" s="17">
        <f t="shared" si="160"/>
        <v>4.5999999999999996</v>
      </c>
      <c r="D4220" s="19">
        <f t="shared" si="163"/>
        <v>201401</v>
      </c>
    </row>
    <row r="4221" spans="1:4" x14ac:dyDescent="0.2">
      <c r="A4221" s="14">
        <f>+'Daily Rainfall Data Since 2002'!B4220</f>
        <v>41671</v>
      </c>
      <c r="B4221" s="6">
        <f>+'Daily Rainfall Data Since 2002'!C4220</f>
        <v>0</v>
      </c>
      <c r="C4221" s="17">
        <f t="shared" si="160"/>
        <v>4.5999999999999996</v>
      </c>
      <c r="D4221" s="19">
        <f t="shared" si="163"/>
        <v>201402</v>
      </c>
    </row>
    <row r="4222" spans="1:4" x14ac:dyDescent="0.2">
      <c r="A4222" s="14">
        <f>+'Daily Rainfall Data Since 2002'!B4221</f>
        <v>41672</v>
      </c>
      <c r="B4222" s="6">
        <f>+'Daily Rainfall Data Since 2002'!C4221</f>
        <v>0</v>
      </c>
      <c r="C4222" s="17">
        <f t="shared" si="160"/>
        <v>4.5999999999999996</v>
      </c>
      <c r="D4222" s="19">
        <f t="shared" si="163"/>
        <v>201402</v>
      </c>
    </row>
    <row r="4223" spans="1:4" x14ac:dyDescent="0.2">
      <c r="A4223" s="14">
        <f>+'Daily Rainfall Data Since 2002'!B4222</f>
        <v>41673</v>
      </c>
      <c r="B4223" s="6">
        <f>+'Daily Rainfall Data Since 2002'!C4222</f>
        <v>0</v>
      </c>
      <c r="C4223" s="17">
        <f t="shared" si="160"/>
        <v>4.5999999999999996</v>
      </c>
      <c r="D4223" s="19">
        <f t="shared" si="163"/>
        <v>201402</v>
      </c>
    </row>
    <row r="4224" spans="1:4" x14ac:dyDescent="0.2">
      <c r="A4224" s="14">
        <f>+'Daily Rainfall Data Since 2002'!B4223</f>
        <v>41674</v>
      </c>
      <c r="B4224" s="6">
        <f>+'Daily Rainfall Data Since 2002'!C4223</f>
        <v>0</v>
      </c>
      <c r="C4224" s="17">
        <f t="shared" ref="C4224:C4287" si="164">IF(B4224="nd",0, IF(B4224="T",0,B4224))+C4223</f>
        <v>4.5999999999999996</v>
      </c>
      <c r="D4224" s="19">
        <f t="shared" si="163"/>
        <v>201402</v>
      </c>
    </row>
    <row r="4225" spans="1:4" x14ac:dyDescent="0.2">
      <c r="A4225" s="14">
        <f>+'Daily Rainfall Data Since 2002'!B4224</f>
        <v>41675</v>
      </c>
      <c r="B4225" s="6">
        <f>+'Daily Rainfall Data Since 2002'!C4224</f>
        <v>0</v>
      </c>
      <c r="C4225" s="17">
        <f t="shared" si="164"/>
        <v>4.5999999999999996</v>
      </c>
      <c r="D4225" s="19">
        <f t="shared" si="163"/>
        <v>201402</v>
      </c>
    </row>
    <row r="4226" spans="1:4" x14ac:dyDescent="0.2">
      <c r="A4226" s="14">
        <f>+'Daily Rainfall Data Since 2002'!B4225</f>
        <v>41676</v>
      </c>
      <c r="B4226" s="6">
        <f>+'Daily Rainfall Data Since 2002'!C4225</f>
        <v>0</v>
      </c>
      <c r="C4226" s="17">
        <f t="shared" si="164"/>
        <v>4.5999999999999996</v>
      </c>
      <c r="D4226" s="19">
        <f t="shared" si="163"/>
        <v>201402</v>
      </c>
    </row>
    <row r="4227" spans="1:4" x14ac:dyDescent="0.2">
      <c r="A4227" s="14">
        <f>+'Daily Rainfall Data Since 2002'!B4226</f>
        <v>41677</v>
      </c>
      <c r="B4227" s="6">
        <f>+'Daily Rainfall Data Since 2002'!C4226</f>
        <v>0</v>
      </c>
      <c r="C4227" s="17">
        <f t="shared" si="164"/>
        <v>4.5999999999999996</v>
      </c>
      <c r="D4227" s="19">
        <f t="shared" si="163"/>
        <v>201402</v>
      </c>
    </row>
    <row r="4228" spans="1:4" x14ac:dyDescent="0.2">
      <c r="A4228" s="14">
        <f>+'Daily Rainfall Data Since 2002'!B4227</f>
        <v>41678</v>
      </c>
      <c r="B4228" s="6">
        <f>+'Daily Rainfall Data Since 2002'!C4227</f>
        <v>0</v>
      </c>
      <c r="C4228" s="17">
        <f t="shared" si="164"/>
        <v>4.5999999999999996</v>
      </c>
      <c r="D4228" s="19">
        <f t="shared" si="163"/>
        <v>201402</v>
      </c>
    </row>
    <row r="4229" spans="1:4" x14ac:dyDescent="0.2">
      <c r="A4229" s="14">
        <f>+'Daily Rainfall Data Since 2002'!B4228</f>
        <v>41679</v>
      </c>
      <c r="B4229" s="6">
        <f>+'Daily Rainfall Data Since 2002'!C4228</f>
        <v>0</v>
      </c>
      <c r="C4229" s="17">
        <f t="shared" si="164"/>
        <v>4.5999999999999996</v>
      </c>
      <c r="D4229" s="19">
        <f t="shared" si="163"/>
        <v>201402</v>
      </c>
    </row>
    <row r="4230" spans="1:4" x14ac:dyDescent="0.2">
      <c r="A4230" s="14">
        <f>+'Daily Rainfall Data Since 2002'!B4229</f>
        <v>41680</v>
      </c>
      <c r="B4230" s="6">
        <f>+'Daily Rainfall Data Since 2002'!C4229</f>
        <v>0</v>
      </c>
      <c r="C4230" s="17">
        <f t="shared" si="164"/>
        <v>4.5999999999999996</v>
      </c>
      <c r="D4230" s="19">
        <f t="shared" si="163"/>
        <v>201402</v>
      </c>
    </row>
    <row r="4231" spans="1:4" x14ac:dyDescent="0.2">
      <c r="A4231" s="14">
        <f>+'Daily Rainfall Data Since 2002'!B4230</f>
        <v>41681</v>
      </c>
      <c r="B4231" s="6">
        <f>+'Daily Rainfall Data Since 2002'!C4230</f>
        <v>0</v>
      </c>
      <c r="C4231" s="17">
        <f t="shared" si="164"/>
        <v>4.5999999999999996</v>
      </c>
      <c r="D4231" s="19">
        <f t="shared" si="163"/>
        <v>201402</v>
      </c>
    </row>
    <row r="4232" spans="1:4" x14ac:dyDescent="0.2">
      <c r="A4232" s="14">
        <f>+'Daily Rainfall Data Since 2002'!B4231</f>
        <v>41682</v>
      </c>
      <c r="B4232" s="6">
        <f>+'Daily Rainfall Data Since 2002'!C4231</f>
        <v>0</v>
      </c>
      <c r="C4232" s="17">
        <f t="shared" si="164"/>
        <v>4.5999999999999996</v>
      </c>
      <c r="D4232" s="19">
        <f t="shared" si="163"/>
        <v>201402</v>
      </c>
    </row>
    <row r="4233" spans="1:4" x14ac:dyDescent="0.2">
      <c r="A4233" s="14">
        <f>+'Daily Rainfall Data Since 2002'!B4232</f>
        <v>41683</v>
      </c>
      <c r="B4233" s="6">
        <f>+'Daily Rainfall Data Since 2002'!C4232</f>
        <v>0</v>
      </c>
      <c r="C4233" s="17">
        <f t="shared" si="164"/>
        <v>4.5999999999999996</v>
      </c>
      <c r="D4233" s="19">
        <f t="shared" si="163"/>
        <v>201402</v>
      </c>
    </row>
    <row r="4234" spans="1:4" x14ac:dyDescent="0.2">
      <c r="A4234" s="14">
        <f>+'Daily Rainfall Data Since 2002'!B4233</f>
        <v>41684</v>
      </c>
      <c r="B4234" s="6">
        <f>+'Daily Rainfall Data Since 2002'!C4233</f>
        <v>0</v>
      </c>
      <c r="C4234" s="17">
        <f t="shared" si="164"/>
        <v>4.5999999999999996</v>
      </c>
      <c r="D4234" s="19">
        <f t="shared" si="163"/>
        <v>201402</v>
      </c>
    </row>
    <row r="4235" spans="1:4" x14ac:dyDescent="0.2">
      <c r="A4235" s="14">
        <f>+'Daily Rainfall Data Since 2002'!B4234</f>
        <v>41685</v>
      </c>
      <c r="B4235" s="6">
        <f>+'Daily Rainfall Data Since 2002'!C4234</f>
        <v>0</v>
      </c>
      <c r="C4235" s="17">
        <f t="shared" si="164"/>
        <v>4.5999999999999996</v>
      </c>
      <c r="D4235" s="19">
        <f t="shared" si="163"/>
        <v>201402</v>
      </c>
    </row>
    <row r="4236" spans="1:4" x14ac:dyDescent="0.2">
      <c r="A4236" s="14">
        <f>+'Daily Rainfall Data Since 2002'!B4235</f>
        <v>41686</v>
      </c>
      <c r="B4236" s="6">
        <f>+'Daily Rainfall Data Since 2002'!C4235</f>
        <v>0</v>
      </c>
      <c r="C4236" s="17">
        <f t="shared" si="164"/>
        <v>4.5999999999999996</v>
      </c>
      <c r="D4236" s="19">
        <f t="shared" si="163"/>
        <v>201402</v>
      </c>
    </row>
    <row r="4237" spans="1:4" x14ac:dyDescent="0.2">
      <c r="A4237" s="14">
        <f>+'Daily Rainfall Data Since 2002'!B4236</f>
        <v>41687</v>
      </c>
      <c r="B4237" s="6">
        <f>+'Daily Rainfall Data Since 2002'!C4236</f>
        <v>0</v>
      </c>
      <c r="C4237" s="17">
        <f t="shared" si="164"/>
        <v>4.5999999999999996</v>
      </c>
      <c r="D4237" s="19">
        <f t="shared" si="163"/>
        <v>201402</v>
      </c>
    </row>
    <row r="4238" spans="1:4" x14ac:dyDescent="0.2">
      <c r="A4238" s="14">
        <f>+'Daily Rainfall Data Since 2002'!B4237</f>
        <v>41688</v>
      </c>
      <c r="B4238" s="6">
        <f>+'Daily Rainfall Data Since 2002'!C4237</f>
        <v>0</v>
      </c>
      <c r="C4238" s="17">
        <f t="shared" si="164"/>
        <v>4.5999999999999996</v>
      </c>
      <c r="D4238" s="19">
        <f t="shared" si="163"/>
        <v>201402</v>
      </c>
    </row>
    <row r="4239" spans="1:4" x14ac:dyDescent="0.2">
      <c r="A4239" s="14">
        <f>+'Daily Rainfall Data Since 2002'!B4238</f>
        <v>41689</v>
      </c>
      <c r="B4239" s="6">
        <f>+'Daily Rainfall Data Since 2002'!C4238</f>
        <v>0</v>
      </c>
      <c r="C4239" s="17">
        <f t="shared" si="164"/>
        <v>4.5999999999999996</v>
      </c>
      <c r="D4239" s="19">
        <f t="shared" si="163"/>
        <v>201402</v>
      </c>
    </row>
    <row r="4240" spans="1:4" x14ac:dyDescent="0.2">
      <c r="A4240" s="14">
        <f>+'Daily Rainfall Data Since 2002'!B4239</f>
        <v>41690</v>
      </c>
      <c r="B4240" s="6">
        <f>+'Daily Rainfall Data Since 2002'!C4239</f>
        <v>0</v>
      </c>
      <c r="C4240" s="17">
        <f t="shared" si="164"/>
        <v>4.5999999999999996</v>
      </c>
      <c r="D4240" s="19">
        <f t="shared" si="163"/>
        <v>201402</v>
      </c>
    </row>
    <row r="4241" spans="1:4" x14ac:dyDescent="0.2">
      <c r="A4241" s="14">
        <f>+'Daily Rainfall Data Since 2002'!B4240</f>
        <v>41691</v>
      </c>
      <c r="B4241" s="6">
        <f>+'Daily Rainfall Data Since 2002'!C4240</f>
        <v>0</v>
      </c>
      <c r="C4241" s="17">
        <f t="shared" si="164"/>
        <v>4.5999999999999996</v>
      </c>
      <c r="D4241" s="19">
        <f t="shared" si="163"/>
        <v>201402</v>
      </c>
    </row>
    <row r="4242" spans="1:4" x14ac:dyDescent="0.2">
      <c r="A4242" s="14">
        <f>+'Daily Rainfall Data Since 2002'!B4241</f>
        <v>41692</v>
      </c>
      <c r="B4242" s="6">
        <f>+'Daily Rainfall Data Since 2002'!C4241</f>
        <v>0</v>
      </c>
      <c r="C4242" s="17">
        <f t="shared" si="164"/>
        <v>4.5999999999999996</v>
      </c>
      <c r="D4242" s="19">
        <f t="shared" si="163"/>
        <v>201402</v>
      </c>
    </row>
    <row r="4243" spans="1:4" x14ac:dyDescent="0.2">
      <c r="A4243" s="14">
        <f>+'Daily Rainfall Data Since 2002'!B4242</f>
        <v>41693</v>
      </c>
      <c r="B4243" s="6">
        <f>+'Daily Rainfall Data Since 2002'!C4242</f>
        <v>0</v>
      </c>
      <c r="C4243" s="17">
        <f t="shared" si="164"/>
        <v>4.5999999999999996</v>
      </c>
      <c r="D4243" s="19">
        <f t="shared" si="163"/>
        <v>201402</v>
      </c>
    </row>
    <row r="4244" spans="1:4" x14ac:dyDescent="0.2">
      <c r="A4244" s="14">
        <f>+'Daily Rainfall Data Since 2002'!B4243</f>
        <v>41694</v>
      </c>
      <c r="B4244" s="6">
        <f>+'Daily Rainfall Data Since 2002'!C4243</f>
        <v>0</v>
      </c>
      <c r="C4244" s="17">
        <f t="shared" si="164"/>
        <v>4.5999999999999996</v>
      </c>
      <c r="D4244" s="19">
        <f t="shared" si="163"/>
        <v>201402</v>
      </c>
    </row>
    <row r="4245" spans="1:4" x14ac:dyDescent="0.2">
      <c r="A4245" s="14">
        <f>+'Daily Rainfall Data Since 2002'!B4244</f>
        <v>41695</v>
      </c>
      <c r="B4245" s="6">
        <f>+'Daily Rainfall Data Since 2002'!C4244</f>
        <v>0</v>
      </c>
      <c r="C4245" s="17">
        <f t="shared" si="164"/>
        <v>4.5999999999999996</v>
      </c>
      <c r="D4245" s="19">
        <f t="shared" si="163"/>
        <v>201402</v>
      </c>
    </row>
    <row r="4246" spans="1:4" x14ac:dyDescent="0.2">
      <c r="A4246" s="14">
        <f>+'Daily Rainfall Data Since 2002'!B4245</f>
        <v>41696</v>
      </c>
      <c r="B4246" s="6">
        <f>+'Daily Rainfall Data Since 2002'!C4245</f>
        <v>0</v>
      </c>
      <c r="C4246" s="17">
        <f t="shared" si="164"/>
        <v>4.5999999999999996</v>
      </c>
      <c r="D4246" s="19">
        <f t="shared" si="163"/>
        <v>201402</v>
      </c>
    </row>
    <row r="4247" spans="1:4" x14ac:dyDescent="0.2">
      <c r="A4247" s="14">
        <f>+'Daily Rainfall Data Since 2002'!B4246</f>
        <v>41697</v>
      </c>
      <c r="B4247" s="6">
        <f>+'Daily Rainfall Data Since 2002'!C4246</f>
        <v>0</v>
      </c>
      <c r="C4247" s="17">
        <f t="shared" si="164"/>
        <v>4.5999999999999996</v>
      </c>
      <c r="D4247" s="19">
        <f t="shared" si="163"/>
        <v>201402</v>
      </c>
    </row>
    <row r="4248" spans="1:4" x14ac:dyDescent="0.2">
      <c r="A4248" s="14">
        <f>+'Daily Rainfall Data Since 2002'!B4247</f>
        <v>41698</v>
      </c>
      <c r="B4248" s="6">
        <f>+'Daily Rainfall Data Since 2002'!C4247</f>
        <v>0</v>
      </c>
      <c r="C4248" s="17">
        <f t="shared" si="164"/>
        <v>4.5999999999999996</v>
      </c>
      <c r="D4248" s="19">
        <f t="shared" si="163"/>
        <v>201402</v>
      </c>
    </row>
    <row r="4249" spans="1:4" x14ac:dyDescent="0.2">
      <c r="A4249" s="14">
        <f>+'Daily Rainfall Data Since 2002'!B4248</f>
        <v>41699</v>
      </c>
      <c r="B4249" s="6">
        <f>+'Daily Rainfall Data Since 2002'!C4248</f>
        <v>0</v>
      </c>
      <c r="C4249" s="17">
        <f t="shared" si="164"/>
        <v>4.5999999999999996</v>
      </c>
      <c r="D4249" s="19">
        <f t="shared" si="163"/>
        <v>201403</v>
      </c>
    </row>
    <row r="4250" spans="1:4" x14ac:dyDescent="0.2">
      <c r="A4250" s="14">
        <f>+'Daily Rainfall Data Since 2002'!B4249</f>
        <v>41700</v>
      </c>
      <c r="B4250" s="6">
        <f>+'Daily Rainfall Data Since 2002'!C4249</f>
        <v>0</v>
      </c>
      <c r="C4250" s="17">
        <f t="shared" si="164"/>
        <v>4.5999999999999996</v>
      </c>
      <c r="D4250" s="19">
        <f t="shared" si="163"/>
        <v>201403</v>
      </c>
    </row>
    <row r="4251" spans="1:4" x14ac:dyDescent="0.2">
      <c r="A4251" s="14">
        <f>+'Daily Rainfall Data Since 2002'!B4250</f>
        <v>41701</v>
      </c>
      <c r="B4251" s="6">
        <f>+'Daily Rainfall Data Since 2002'!C4250</f>
        <v>0</v>
      </c>
      <c r="C4251" s="17">
        <f t="shared" si="164"/>
        <v>4.5999999999999996</v>
      </c>
      <c r="D4251" s="19">
        <f t="shared" si="163"/>
        <v>201403</v>
      </c>
    </row>
    <row r="4252" spans="1:4" x14ac:dyDescent="0.2">
      <c r="A4252" s="14">
        <f>+'Daily Rainfall Data Since 2002'!B4251</f>
        <v>41702</v>
      </c>
      <c r="B4252" s="6">
        <f>+'Daily Rainfall Data Since 2002'!C4251</f>
        <v>0</v>
      </c>
      <c r="C4252" s="17">
        <f t="shared" si="164"/>
        <v>4.5999999999999996</v>
      </c>
      <c r="D4252" s="19">
        <f t="shared" si="163"/>
        <v>201403</v>
      </c>
    </row>
    <row r="4253" spans="1:4" x14ac:dyDescent="0.2">
      <c r="A4253" s="14">
        <f>+'Daily Rainfall Data Since 2002'!B4252</f>
        <v>41703</v>
      </c>
      <c r="B4253" s="6">
        <f>+'Daily Rainfall Data Since 2002'!C4252</f>
        <v>0</v>
      </c>
      <c r="C4253" s="17">
        <f t="shared" si="164"/>
        <v>4.5999999999999996</v>
      </c>
      <c r="D4253" s="19">
        <f t="shared" si="163"/>
        <v>201403</v>
      </c>
    </row>
    <row r="4254" spans="1:4" x14ac:dyDescent="0.2">
      <c r="A4254" s="14">
        <f>+'Daily Rainfall Data Since 2002'!B4253</f>
        <v>41704</v>
      </c>
      <c r="B4254" s="6">
        <f>+'Daily Rainfall Data Since 2002'!C4253</f>
        <v>0</v>
      </c>
      <c r="C4254" s="17">
        <f t="shared" si="164"/>
        <v>4.5999999999999996</v>
      </c>
      <c r="D4254" s="19">
        <f t="shared" si="163"/>
        <v>201403</v>
      </c>
    </row>
    <row r="4255" spans="1:4" x14ac:dyDescent="0.2">
      <c r="A4255" s="14">
        <f>+'Daily Rainfall Data Since 2002'!B4254</f>
        <v>41705</v>
      </c>
      <c r="B4255" s="6">
        <f>+'Daily Rainfall Data Since 2002'!C4254</f>
        <v>0</v>
      </c>
      <c r="C4255" s="17">
        <f t="shared" si="164"/>
        <v>4.5999999999999996</v>
      </c>
      <c r="D4255" s="19">
        <f t="shared" ref="D4255:D4318" si="165">+YEAR(A4255)*100+MONTH(A4255)</f>
        <v>201403</v>
      </c>
    </row>
    <row r="4256" spans="1:4" x14ac:dyDescent="0.2">
      <c r="A4256" s="14">
        <f>+'Daily Rainfall Data Since 2002'!B4255</f>
        <v>41706</v>
      </c>
      <c r="B4256" s="6">
        <f>+'Daily Rainfall Data Since 2002'!C4255</f>
        <v>0</v>
      </c>
      <c r="C4256" s="17">
        <f t="shared" si="164"/>
        <v>4.5999999999999996</v>
      </c>
      <c r="D4256" s="19">
        <f t="shared" si="165"/>
        <v>201403</v>
      </c>
    </row>
    <row r="4257" spans="1:4" x14ac:dyDescent="0.2">
      <c r="A4257" s="14">
        <f>+'Daily Rainfall Data Since 2002'!B4256</f>
        <v>41707</v>
      </c>
      <c r="B4257" s="6">
        <f>+'Daily Rainfall Data Since 2002'!C4256</f>
        <v>0</v>
      </c>
      <c r="C4257" s="17">
        <f t="shared" si="164"/>
        <v>4.5999999999999996</v>
      </c>
      <c r="D4257" s="19">
        <f t="shared" si="165"/>
        <v>201403</v>
      </c>
    </row>
    <row r="4258" spans="1:4" x14ac:dyDescent="0.2">
      <c r="A4258" s="14">
        <f>+'Daily Rainfall Data Since 2002'!B4257</f>
        <v>41708</v>
      </c>
      <c r="B4258" s="6">
        <f>+'Daily Rainfall Data Since 2002'!C4257</f>
        <v>0</v>
      </c>
      <c r="C4258" s="17">
        <f t="shared" si="164"/>
        <v>4.5999999999999996</v>
      </c>
      <c r="D4258" s="19">
        <f t="shared" si="165"/>
        <v>201403</v>
      </c>
    </row>
    <row r="4259" spans="1:4" x14ac:dyDescent="0.2">
      <c r="A4259" s="14">
        <f>+'Daily Rainfall Data Since 2002'!B4258</f>
        <v>41709</v>
      </c>
      <c r="B4259" s="6">
        <f>+'Daily Rainfall Data Since 2002'!C4258</f>
        <v>0</v>
      </c>
      <c r="C4259" s="17">
        <f t="shared" si="164"/>
        <v>4.5999999999999996</v>
      </c>
      <c r="D4259" s="19">
        <f t="shared" si="165"/>
        <v>201403</v>
      </c>
    </row>
    <row r="4260" spans="1:4" x14ac:dyDescent="0.2">
      <c r="A4260" s="14">
        <f>+'Daily Rainfall Data Since 2002'!B4259</f>
        <v>41710</v>
      </c>
      <c r="B4260" s="6">
        <f>+'Daily Rainfall Data Since 2002'!C4259</f>
        <v>0</v>
      </c>
      <c r="C4260" s="17">
        <f t="shared" si="164"/>
        <v>4.5999999999999996</v>
      </c>
      <c r="D4260" s="19">
        <f t="shared" si="165"/>
        <v>201403</v>
      </c>
    </row>
    <row r="4261" spans="1:4" x14ac:dyDescent="0.2">
      <c r="A4261" s="14">
        <f>+'Daily Rainfall Data Since 2002'!B4260</f>
        <v>41711</v>
      </c>
      <c r="B4261" s="6">
        <f>+'Daily Rainfall Data Since 2002'!C4260</f>
        <v>0</v>
      </c>
      <c r="C4261" s="17">
        <f t="shared" si="164"/>
        <v>4.5999999999999996</v>
      </c>
      <c r="D4261" s="19">
        <f t="shared" si="165"/>
        <v>201403</v>
      </c>
    </row>
    <row r="4262" spans="1:4" x14ac:dyDescent="0.2">
      <c r="A4262" s="14">
        <f>+'Daily Rainfall Data Since 2002'!B4261</f>
        <v>41712</v>
      </c>
      <c r="B4262" s="6">
        <f>+'Daily Rainfall Data Since 2002'!C4261</f>
        <v>0</v>
      </c>
      <c r="C4262" s="17">
        <f t="shared" si="164"/>
        <v>4.5999999999999996</v>
      </c>
      <c r="D4262" s="19">
        <f t="shared" si="165"/>
        <v>201403</v>
      </c>
    </row>
    <row r="4263" spans="1:4" x14ac:dyDescent="0.2">
      <c r="A4263" s="14">
        <f>+'Daily Rainfall Data Since 2002'!B4262</f>
        <v>41713</v>
      </c>
      <c r="B4263" s="6">
        <f>+'Daily Rainfall Data Since 2002'!C4262</f>
        <v>0</v>
      </c>
      <c r="C4263" s="17">
        <f t="shared" si="164"/>
        <v>4.5999999999999996</v>
      </c>
      <c r="D4263" s="19">
        <f t="shared" si="165"/>
        <v>201403</v>
      </c>
    </row>
    <row r="4264" spans="1:4" x14ac:dyDescent="0.2">
      <c r="A4264" s="14">
        <f>+'Daily Rainfall Data Since 2002'!B4263</f>
        <v>41714</v>
      </c>
      <c r="B4264" s="6">
        <f>+'Daily Rainfall Data Since 2002'!C4263</f>
        <v>0</v>
      </c>
      <c r="C4264" s="17">
        <f t="shared" si="164"/>
        <v>4.5999999999999996</v>
      </c>
      <c r="D4264" s="19">
        <f t="shared" si="165"/>
        <v>201403</v>
      </c>
    </row>
    <row r="4265" spans="1:4" x14ac:dyDescent="0.2">
      <c r="A4265" s="14">
        <f>+'Daily Rainfall Data Since 2002'!B4264</f>
        <v>41715</v>
      </c>
      <c r="B4265" s="6">
        <f>+'Daily Rainfall Data Since 2002'!C4264</f>
        <v>0</v>
      </c>
      <c r="C4265" s="17">
        <f t="shared" si="164"/>
        <v>4.5999999999999996</v>
      </c>
      <c r="D4265" s="19">
        <f t="shared" si="165"/>
        <v>201403</v>
      </c>
    </row>
    <row r="4266" spans="1:4" x14ac:dyDescent="0.2">
      <c r="A4266" s="14">
        <f>+'Daily Rainfall Data Since 2002'!B4265</f>
        <v>41716</v>
      </c>
      <c r="B4266" s="6">
        <f>+'Daily Rainfall Data Since 2002'!C4265</f>
        <v>0</v>
      </c>
      <c r="C4266" s="17">
        <f t="shared" si="164"/>
        <v>4.5999999999999996</v>
      </c>
      <c r="D4266" s="19">
        <f t="shared" si="165"/>
        <v>201403</v>
      </c>
    </row>
    <row r="4267" spans="1:4" x14ac:dyDescent="0.2">
      <c r="A4267" s="14">
        <f>+'Daily Rainfall Data Since 2002'!B4266</f>
        <v>41717</v>
      </c>
      <c r="B4267" s="6">
        <f>+'Daily Rainfall Data Since 2002'!C4266</f>
        <v>0</v>
      </c>
      <c r="C4267" s="17">
        <f t="shared" si="164"/>
        <v>4.5999999999999996</v>
      </c>
      <c r="D4267" s="19">
        <f t="shared" si="165"/>
        <v>201403</v>
      </c>
    </row>
    <row r="4268" spans="1:4" x14ac:dyDescent="0.2">
      <c r="A4268" s="14">
        <f>+'Daily Rainfall Data Since 2002'!B4267</f>
        <v>41718</v>
      </c>
      <c r="B4268" s="6">
        <f>+'Daily Rainfall Data Since 2002'!C4267</f>
        <v>0</v>
      </c>
      <c r="C4268" s="17">
        <f t="shared" si="164"/>
        <v>4.5999999999999996</v>
      </c>
      <c r="D4268" s="19">
        <f t="shared" si="165"/>
        <v>201403</v>
      </c>
    </row>
    <row r="4269" spans="1:4" x14ac:dyDescent="0.2">
      <c r="A4269" s="14">
        <f>+'Daily Rainfall Data Since 2002'!B4268</f>
        <v>41719</v>
      </c>
      <c r="B4269" s="6">
        <f>+'Daily Rainfall Data Since 2002'!C4268</f>
        <v>0</v>
      </c>
      <c r="C4269" s="17">
        <f t="shared" si="164"/>
        <v>4.5999999999999996</v>
      </c>
      <c r="D4269" s="19">
        <f t="shared" si="165"/>
        <v>201403</v>
      </c>
    </row>
    <row r="4270" spans="1:4" x14ac:dyDescent="0.2">
      <c r="A4270" s="14">
        <f>+'Daily Rainfall Data Since 2002'!B4269</f>
        <v>41720</v>
      </c>
      <c r="B4270" s="6">
        <f>+'Daily Rainfall Data Since 2002'!C4269</f>
        <v>0</v>
      </c>
      <c r="C4270" s="17">
        <f t="shared" si="164"/>
        <v>4.5999999999999996</v>
      </c>
      <c r="D4270" s="19">
        <f t="shared" si="165"/>
        <v>201403</v>
      </c>
    </row>
    <row r="4271" spans="1:4" x14ac:dyDescent="0.2">
      <c r="A4271" s="14">
        <f>+'Daily Rainfall Data Since 2002'!B4270</f>
        <v>41721</v>
      </c>
      <c r="B4271" s="6">
        <f>+'Daily Rainfall Data Since 2002'!C4270</f>
        <v>0</v>
      </c>
      <c r="C4271" s="17">
        <f t="shared" si="164"/>
        <v>4.5999999999999996</v>
      </c>
      <c r="D4271" s="19">
        <f t="shared" si="165"/>
        <v>201403</v>
      </c>
    </row>
    <row r="4272" spans="1:4" x14ac:dyDescent="0.2">
      <c r="A4272" s="14">
        <f>+'Daily Rainfall Data Since 2002'!B4271</f>
        <v>41722</v>
      </c>
      <c r="B4272" s="6">
        <f>+'Daily Rainfall Data Since 2002'!C4271</f>
        <v>0</v>
      </c>
      <c r="C4272" s="17">
        <f t="shared" si="164"/>
        <v>4.5999999999999996</v>
      </c>
      <c r="D4272" s="19">
        <f t="shared" si="165"/>
        <v>201403</v>
      </c>
    </row>
    <row r="4273" spans="1:4" x14ac:dyDescent="0.2">
      <c r="A4273" s="14">
        <f>+'Daily Rainfall Data Since 2002'!B4272</f>
        <v>41723</v>
      </c>
      <c r="B4273" s="6">
        <f>+'Daily Rainfall Data Since 2002'!C4272</f>
        <v>0</v>
      </c>
      <c r="C4273" s="17">
        <f t="shared" si="164"/>
        <v>4.5999999999999996</v>
      </c>
      <c r="D4273" s="19">
        <f t="shared" si="165"/>
        <v>201403</v>
      </c>
    </row>
    <row r="4274" spans="1:4" x14ac:dyDescent="0.2">
      <c r="A4274" s="14">
        <f>+'Daily Rainfall Data Since 2002'!B4273</f>
        <v>41724</v>
      </c>
      <c r="B4274" s="6">
        <f>+'Daily Rainfall Data Since 2002'!C4273</f>
        <v>0</v>
      </c>
      <c r="C4274" s="17">
        <f t="shared" si="164"/>
        <v>4.5999999999999996</v>
      </c>
      <c r="D4274" s="19">
        <f t="shared" si="165"/>
        <v>201403</v>
      </c>
    </row>
    <row r="4275" spans="1:4" x14ac:dyDescent="0.2">
      <c r="A4275" s="14">
        <f>+'Daily Rainfall Data Since 2002'!B4274</f>
        <v>41725</v>
      </c>
      <c r="B4275" s="6">
        <f>+'Daily Rainfall Data Since 2002'!C4274</f>
        <v>0</v>
      </c>
      <c r="C4275" s="17">
        <f t="shared" si="164"/>
        <v>4.5999999999999996</v>
      </c>
      <c r="D4275" s="19">
        <f t="shared" si="165"/>
        <v>201403</v>
      </c>
    </row>
    <row r="4276" spans="1:4" x14ac:dyDescent="0.2">
      <c r="A4276" s="14">
        <f>+'Daily Rainfall Data Since 2002'!B4275</f>
        <v>41726</v>
      </c>
      <c r="B4276" s="6">
        <f>+'Daily Rainfall Data Since 2002'!C4275</f>
        <v>0</v>
      </c>
      <c r="C4276" s="17">
        <f t="shared" si="164"/>
        <v>4.5999999999999996</v>
      </c>
      <c r="D4276" s="19">
        <f t="shared" si="165"/>
        <v>201403</v>
      </c>
    </row>
    <row r="4277" spans="1:4" x14ac:dyDescent="0.2">
      <c r="A4277" s="14">
        <f>+'Daily Rainfall Data Since 2002'!B4276</f>
        <v>41727</v>
      </c>
      <c r="B4277" s="6">
        <f>+'Daily Rainfall Data Since 2002'!C4276</f>
        <v>0</v>
      </c>
      <c r="C4277" s="17">
        <f t="shared" si="164"/>
        <v>4.5999999999999996</v>
      </c>
      <c r="D4277" s="19">
        <f t="shared" si="165"/>
        <v>201403</v>
      </c>
    </row>
    <row r="4278" spans="1:4" x14ac:dyDescent="0.2">
      <c r="A4278" s="14">
        <f>+'Daily Rainfall Data Since 2002'!B4277</f>
        <v>41728</v>
      </c>
      <c r="B4278" s="6">
        <f>+'Daily Rainfall Data Since 2002'!C4277</f>
        <v>0</v>
      </c>
      <c r="C4278" s="17">
        <f t="shared" si="164"/>
        <v>4.5999999999999996</v>
      </c>
      <c r="D4278" s="19">
        <f t="shared" si="165"/>
        <v>201403</v>
      </c>
    </row>
    <row r="4279" spans="1:4" x14ac:dyDescent="0.2">
      <c r="A4279" s="14">
        <f>+'Daily Rainfall Data Since 2002'!B4278</f>
        <v>41729</v>
      </c>
      <c r="B4279" s="6">
        <f>+'Daily Rainfall Data Since 2002'!C4278</f>
        <v>0</v>
      </c>
      <c r="C4279" s="17">
        <f t="shared" si="164"/>
        <v>4.5999999999999996</v>
      </c>
      <c r="D4279" s="19">
        <f t="shared" si="165"/>
        <v>201403</v>
      </c>
    </row>
    <row r="4280" spans="1:4" x14ac:dyDescent="0.2">
      <c r="A4280" s="14">
        <f>+'Daily Rainfall Data Since 2002'!B4279</f>
        <v>41730</v>
      </c>
      <c r="B4280" s="6">
        <f>+'Daily Rainfall Data Since 2002'!C4279</f>
        <v>0</v>
      </c>
      <c r="C4280" s="17">
        <f t="shared" si="164"/>
        <v>4.5999999999999996</v>
      </c>
      <c r="D4280" s="19">
        <f t="shared" si="165"/>
        <v>201404</v>
      </c>
    </row>
    <row r="4281" spans="1:4" x14ac:dyDescent="0.2">
      <c r="A4281" s="14">
        <f>+'Daily Rainfall Data Since 2002'!B4280</f>
        <v>41731</v>
      </c>
      <c r="B4281" s="6">
        <f>+'Daily Rainfall Data Since 2002'!C4280</f>
        <v>6</v>
      </c>
      <c r="C4281" s="17">
        <f t="shared" si="164"/>
        <v>10.6</v>
      </c>
      <c r="D4281" s="19">
        <f t="shared" si="165"/>
        <v>201404</v>
      </c>
    </row>
    <row r="4282" spans="1:4" x14ac:dyDescent="0.2">
      <c r="A4282" s="14">
        <f>+'Daily Rainfall Data Since 2002'!B4281</f>
        <v>41732</v>
      </c>
      <c r="B4282" s="6">
        <f>+'Daily Rainfall Data Since 2002'!C4281</f>
        <v>0</v>
      </c>
      <c r="C4282" s="17">
        <f t="shared" si="164"/>
        <v>10.6</v>
      </c>
      <c r="D4282" s="19">
        <f t="shared" si="165"/>
        <v>201404</v>
      </c>
    </row>
    <row r="4283" spans="1:4" x14ac:dyDescent="0.2">
      <c r="A4283" s="14">
        <f>+'Daily Rainfall Data Since 2002'!B4282</f>
        <v>41733</v>
      </c>
      <c r="B4283" s="6">
        <f>+'Daily Rainfall Data Since 2002'!C4282</f>
        <v>0</v>
      </c>
      <c r="C4283" s="17">
        <f t="shared" si="164"/>
        <v>10.6</v>
      </c>
      <c r="D4283" s="19">
        <f t="shared" si="165"/>
        <v>201404</v>
      </c>
    </row>
    <row r="4284" spans="1:4" x14ac:dyDescent="0.2">
      <c r="A4284" s="14">
        <f>+'Daily Rainfall Data Since 2002'!B4283</f>
        <v>41734</v>
      </c>
      <c r="B4284" s="6">
        <f>+'Daily Rainfall Data Since 2002'!C4283</f>
        <v>3.3</v>
      </c>
      <c r="C4284" s="17">
        <f t="shared" si="164"/>
        <v>13.899999999999999</v>
      </c>
      <c r="D4284" s="19">
        <f t="shared" si="165"/>
        <v>201404</v>
      </c>
    </row>
    <row r="4285" spans="1:4" x14ac:dyDescent="0.2">
      <c r="A4285" s="14">
        <f>+'Daily Rainfall Data Since 2002'!B4284</f>
        <v>41735</v>
      </c>
      <c r="B4285" s="6">
        <f>+'Daily Rainfall Data Since 2002'!C4284</f>
        <v>0</v>
      </c>
      <c r="C4285" s="17">
        <f t="shared" si="164"/>
        <v>13.899999999999999</v>
      </c>
      <c r="D4285" s="19">
        <f t="shared" si="165"/>
        <v>201404</v>
      </c>
    </row>
    <row r="4286" spans="1:4" x14ac:dyDescent="0.2">
      <c r="A4286" s="14">
        <f>+'Daily Rainfall Data Since 2002'!B4285</f>
        <v>41736</v>
      </c>
      <c r="B4286" s="6">
        <f>+'Daily Rainfall Data Since 2002'!C4285</f>
        <v>0</v>
      </c>
      <c r="C4286" s="17">
        <f t="shared" si="164"/>
        <v>13.899999999999999</v>
      </c>
      <c r="D4286" s="19">
        <f t="shared" si="165"/>
        <v>201404</v>
      </c>
    </row>
    <row r="4287" spans="1:4" x14ac:dyDescent="0.2">
      <c r="A4287" s="14">
        <f>+'Daily Rainfall Data Since 2002'!B4286</f>
        <v>41737</v>
      </c>
      <c r="B4287" s="6">
        <f>+'Daily Rainfall Data Since 2002'!C4286</f>
        <v>10.4</v>
      </c>
      <c r="C4287" s="17">
        <f t="shared" si="164"/>
        <v>24.299999999999997</v>
      </c>
      <c r="D4287" s="19">
        <f t="shared" si="165"/>
        <v>201404</v>
      </c>
    </row>
    <row r="4288" spans="1:4" x14ac:dyDescent="0.2">
      <c r="A4288" s="14">
        <f>+'Daily Rainfall Data Since 2002'!B4287</f>
        <v>41738</v>
      </c>
      <c r="B4288" s="6">
        <f>+'Daily Rainfall Data Since 2002'!C4287</f>
        <v>0</v>
      </c>
      <c r="C4288" s="17">
        <f t="shared" ref="C4288:C4351" si="166">IF(B4288="nd",0, IF(B4288="T",0,B4288))+C4287</f>
        <v>24.299999999999997</v>
      </c>
      <c r="D4288" s="19">
        <f t="shared" si="165"/>
        <v>201404</v>
      </c>
    </row>
    <row r="4289" spans="1:4" x14ac:dyDescent="0.2">
      <c r="A4289" s="14">
        <f>+'Daily Rainfall Data Since 2002'!B4288</f>
        <v>41739</v>
      </c>
      <c r="B4289" s="6">
        <f>+'Daily Rainfall Data Since 2002'!C4288</f>
        <v>0</v>
      </c>
      <c r="C4289" s="17">
        <f t="shared" si="166"/>
        <v>24.299999999999997</v>
      </c>
      <c r="D4289" s="19">
        <f t="shared" si="165"/>
        <v>201404</v>
      </c>
    </row>
    <row r="4290" spans="1:4" x14ac:dyDescent="0.2">
      <c r="A4290" s="14">
        <f>+'Daily Rainfall Data Since 2002'!B4289</f>
        <v>41740</v>
      </c>
      <c r="B4290" s="6">
        <f>+'Daily Rainfall Data Since 2002'!C4289</f>
        <v>0</v>
      </c>
      <c r="C4290" s="17">
        <f t="shared" si="166"/>
        <v>24.299999999999997</v>
      </c>
      <c r="D4290" s="19">
        <f t="shared" si="165"/>
        <v>201404</v>
      </c>
    </row>
    <row r="4291" spans="1:4" x14ac:dyDescent="0.2">
      <c r="A4291" s="14">
        <f>+'Daily Rainfall Data Since 2002'!B4290</f>
        <v>41741</v>
      </c>
      <c r="B4291" s="6">
        <f>+'Daily Rainfall Data Since 2002'!C4290</f>
        <v>8</v>
      </c>
      <c r="C4291" s="17">
        <f t="shared" si="166"/>
        <v>32.299999999999997</v>
      </c>
      <c r="D4291" s="19">
        <f t="shared" si="165"/>
        <v>201404</v>
      </c>
    </row>
    <row r="4292" spans="1:4" x14ac:dyDescent="0.2">
      <c r="A4292" s="14">
        <f>+'Daily Rainfall Data Since 2002'!B4291</f>
        <v>41742</v>
      </c>
      <c r="B4292" s="6">
        <f>+'Daily Rainfall Data Since 2002'!C4291</f>
        <v>4.5</v>
      </c>
      <c r="C4292" s="17">
        <f t="shared" si="166"/>
        <v>36.799999999999997</v>
      </c>
      <c r="D4292" s="19">
        <f t="shared" si="165"/>
        <v>201404</v>
      </c>
    </row>
    <row r="4293" spans="1:4" x14ac:dyDescent="0.2">
      <c r="A4293" s="14">
        <f>+'Daily Rainfall Data Since 2002'!B4292</f>
        <v>41743</v>
      </c>
      <c r="B4293" s="6">
        <f>+'Daily Rainfall Data Since 2002'!C4292</f>
        <v>0</v>
      </c>
      <c r="C4293" s="17">
        <f t="shared" si="166"/>
        <v>36.799999999999997</v>
      </c>
      <c r="D4293" s="19">
        <f t="shared" si="165"/>
        <v>201404</v>
      </c>
    </row>
    <row r="4294" spans="1:4" x14ac:dyDescent="0.2">
      <c r="A4294" s="14">
        <f>+'Daily Rainfall Data Since 2002'!B4293</f>
        <v>41744</v>
      </c>
      <c r="B4294" s="6">
        <f>+'Daily Rainfall Data Since 2002'!C4293</f>
        <v>0</v>
      </c>
      <c r="C4294" s="17">
        <f t="shared" si="166"/>
        <v>36.799999999999997</v>
      </c>
      <c r="D4294" s="19">
        <f t="shared" si="165"/>
        <v>201404</v>
      </c>
    </row>
    <row r="4295" spans="1:4" x14ac:dyDescent="0.2">
      <c r="A4295" s="14">
        <f>+'Daily Rainfall Data Since 2002'!B4294</f>
        <v>41745</v>
      </c>
      <c r="B4295" s="6">
        <f>+'Daily Rainfall Data Since 2002'!C4294</f>
        <v>20.3</v>
      </c>
      <c r="C4295" s="17">
        <f t="shared" si="166"/>
        <v>57.099999999999994</v>
      </c>
      <c r="D4295" s="19">
        <f t="shared" si="165"/>
        <v>201404</v>
      </c>
    </row>
    <row r="4296" spans="1:4" x14ac:dyDescent="0.2">
      <c r="A4296" s="14">
        <f>+'Daily Rainfall Data Since 2002'!B4295</f>
        <v>41746</v>
      </c>
      <c r="B4296" s="6">
        <f>+'Daily Rainfall Data Since 2002'!C4295</f>
        <v>0</v>
      </c>
      <c r="C4296" s="17">
        <f t="shared" si="166"/>
        <v>57.099999999999994</v>
      </c>
      <c r="D4296" s="19">
        <f t="shared" si="165"/>
        <v>201404</v>
      </c>
    </row>
    <row r="4297" spans="1:4" x14ac:dyDescent="0.2">
      <c r="A4297" s="14">
        <f>+'Daily Rainfall Data Since 2002'!B4296</f>
        <v>41747</v>
      </c>
      <c r="B4297" s="6">
        <f>+'Daily Rainfall Data Since 2002'!C4296</f>
        <v>0</v>
      </c>
      <c r="C4297" s="17">
        <f t="shared" si="166"/>
        <v>57.099999999999994</v>
      </c>
      <c r="D4297" s="19">
        <f t="shared" si="165"/>
        <v>201404</v>
      </c>
    </row>
    <row r="4298" spans="1:4" x14ac:dyDescent="0.2">
      <c r="A4298" s="14">
        <f>+'Daily Rainfall Data Since 2002'!B4297</f>
        <v>41748</v>
      </c>
      <c r="B4298" s="6">
        <f>+'Daily Rainfall Data Since 2002'!C4297</f>
        <v>0</v>
      </c>
      <c r="C4298" s="17">
        <f t="shared" si="166"/>
        <v>57.099999999999994</v>
      </c>
      <c r="D4298" s="19">
        <f t="shared" si="165"/>
        <v>201404</v>
      </c>
    </row>
    <row r="4299" spans="1:4" x14ac:dyDescent="0.2">
      <c r="A4299" s="14">
        <f>+'Daily Rainfall Data Since 2002'!B4298</f>
        <v>41749</v>
      </c>
      <c r="B4299" s="6">
        <f>+'Daily Rainfall Data Since 2002'!C4298</f>
        <v>0</v>
      </c>
      <c r="C4299" s="17">
        <f t="shared" si="166"/>
        <v>57.099999999999994</v>
      </c>
      <c r="D4299" s="19">
        <f t="shared" si="165"/>
        <v>201404</v>
      </c>
    </row>
    <row r="4300" spans="1:4" x14ac:dyDescent="0.2">
      <c r="A4300" s="14">
        <f>+'Daily Rainfall Data Since 2002'!B4299</f>
        <v>41750</v>
      </c>
      <c r="B4300" s="6">
        <f>+'Daily Rainfall Data Since 2002'!C4299</f>
        <v>3</v>
      </c>
      <c r="C4300" s="17">
        <f t="shared" si="166"/>
        <v>60.099999999999994</v>
      </c>
      <c r="D4300" s="19">
        <f t="shared" si="165"/>
        <v>201404</v>
      </c>
    </row>
    <row r="4301" spans="1:4" x14ac:dyDescent="0.2">
      <c r="A4301" s="14">
        <f>+'Daily Rainfall Data Since 2002'!B4300</f>
        <v>41751</v>
      </c>
      <c r="B4301" s="6">
        <f>+'Daily Rainfall Data Since 2002'!C4300</f>
        <v>0</v>
      </c>
      <c r="C4301" s="17">
        <f t="shared" si="166"/>
        <v>60.099999999999994</v>
      </c>
      <c r="D4301" s="19">
        <f t="shared" si="165"/>
        <v>201404</v>
      </c>
    </row>
    <row r="4302" spans="1:4" x14ac:dyDescent="0.2">
      <c r="A4302" s="14">
        <f>+'Daily Rainfall Data Since 2002'!B4301</f>
        <v>41752</v>
      </c>
      <c r="B4302" s="6">
        <f>+'Daily Rainfall Data Since 2002'!C4301</f>
        <v>0</v>
      </c>
      <c r="C4302" s="17">
        <f t="shared" si="166"/>
        <v>60.099999999999994</v>
      </c>
      <c r="D4302" s="19">
        <f t="shared" si="165"/>
        <v>201404</v>
      </c>
    </row>
    <row r="4303" spans="1:4" x14ac:dyDescent="0.2">
      <c r="A4303" s="14">
        <f>+'Daily Rainfall Data Since 2002'!B4302</f>
        <v>41753</v>
      </c>
      <c r="B4303" s="6">
        <f>+'Daily Rainfall Data Since 2002'!C4302</f>
        <v>4.4000000000000004</v>
      </c>
      <c r="C4303" s="17">
        <f t="shared" si="166"/>
        <v>64.5</v>
      </c>
      <c r="D4303" s="19">
        <f t="shared" si="165"/>
        <v>201404</v>
      </c>
    </row>
    <row r="4304" spans="1:4" x14ac:dyDescent="0.2">
      <c r="A4304" s="14">
        <f>+'Daily Rainfall Data Since 2002'!B4303</f>
        <v>41754</v>
      </c>
      <c r="B4304" s="6">
        <f>+'Daily Rainfall Data Since 2002'!C4303</f>
        <v>0</v>
      </c>
      <c r="C4304" s="17">
        <f t="shared" si="166"/>
        <v>64.5</v>
      </c>
      <c r="D4304" s="19">
        <f t="shared" si="165"/>
        <v>201404</v>
      </c>
    </row>
    <row r="4305" spans="1:4" x14ac:dyDescent="0.2">
      <c r="A4305" s="14">
        <f>+'Daily Rainfall Data Since 2002'!B4304</f>
        <v>41755</v>
      </c>
      <c r="B4305" s="6">
        <f>+'Daily Rainfall Data Since 2002'!C4304</f>
        <v>0</v>
      </c>
      <c r="C4305" s="17">
        <f t="shared" si="166"/>
        <v>64.5</v>
      </c>
      <c r="D4305" s="19">
        <f t="shared" si="165"/>
        <v>201404</v>
      </c>
    </row>
    <row r="4306" spans="1:4" x14ac:dyDescent="0.2">
      <c r="A4306" s="14">
        <f>+'Daily Rainfall Data Since 2002'!B4305</f>
        <v>41756</v>
      </c>
      <c r="B4306" s="6">
        <f>+'Daily Rainfall Data Since 2002'!C4305</f>
        <v>2.6</v>
      </c>
      <c r="C4306" s="17">
        <f t="shared" si="166"/>
        <v>67.099999999999994</v>
      </c>
      <c r="D4306" s="19">
        <f t="shared" si="165"/>
        <v>201404</v>
      </c>
    </row>
    <row r="4307" spans="1:4" x14ac:dyDescent="0.2">
      <c r="A4307" s="14">
        <f>+'Daily Rainfall Data Since 2002'!B4306</f>
        <v>41757</v>
      </c>
      <c r="B4307" s="6">
        <f>+'Daily Rainfall Data Since 2002'!C4306</f>
        <v>0</v>
      </c>
      <c r="C4307" s="17">
        <f t="shared" si="166"/>
        <v>67.099999999999994</v>
      </c>
      <c r="D4307" s="19">
        <f t="shared" si="165"/>
        <v>201404</v>
      </c>
    </row>
    <row r="4308" spans="1:4" x14ac:dyDescent="0.2">
      <c r="A4308" s="14">
        <f>+'Daily Rainfall Data Since 2002'!B4307</f>
        <v>41758</v>
      </c>
      <c r="B4308" s="6">
        <f>+'Daily Rainfall Data Since 2002'!C4307</f>
        <v>0</v>
      </c>
      <c r="C4308" s="17">
        <f t="shared" si="166"/>
        <v>67.099999999999994</v>
      </c>
      <c r="D4308" s="19">
        <f t="shared" si="165"/>
        <v>201404</v>
      </c>
    </row>
    <row r="4309" spans="1:4" x14ac:dyDescent="0.2">
      <c r="A4309" s="14">
        <f>+'Daily Rainfall Data Since 2002'!B4308</f>
        <v>41759</v>
      </c>
      <c r="B4309" s="6">
        <f>+'Daily Rainfall Data Since 2002'!C4308</f>
        <v>0</v>
      </c>
      <c r="C4309" s="17">
        <f t="shared" si="166"/>
        <v>67.099999999999994</v>
      </c>
      <c r="D4309" s="19">
        <f t="shared" si="165"/>
        <v>201404</v>
      </c>
    </row>
    <row r="4310" spans="1:4" x14ac:dyDescent="0.2">
      <c r="A4310" s="14">
        <f>+'Daily Rainfall Data Since 2002'!B4309</f>
        <v>41760</v>
      </c>
      <c r="B4310" s="6">
        <f>+'Daily Rainfall Data Since 2002'!C4309</f>
        <v>0</v>
      </c>
      <c r="C4310" s="17">
        <f t="shared" si="166"/>
        <v>67.099999999999994</v>
      </c>
      <c r="D4310" s="19">
        <f t="shared" si="165"/>
        <v>201405</v>
      </c>
    </row>
    <row r="4311" spans="1:4" x14ac:dyDescent="0.2">
      <c r="A4311" s="14">
        <f>+'Daily Rainfall Data Since 2002'!B4310</f>
        <v>41761</v>
      </c>
      <c r="B4311" s="6">
        <f>+'Daily Rainfall Data Since 2002'!C4310</f>
        <v>0</v>
      </c>
      <c r="C4311" s="17">
        <f t="shared" si="166"/>
        <v>67.099999999999994</v>
      </c>
      <c r="D4311" s="19">
        <f t="shared" si="165"/>
        <v>201405</v>
      </c>
    </row>
    <row r="4312" spans="1:4" x14ac:dyDescent="0.2">
      <c r="A4312" s="14">
        <f>+'Daily Rainfall Data Since 2002'!B4311</f>
        <v>41762</v>
      </c>
      <c r="B4312" s="6">
        <f>+'Daily Rainfall Data Since 2002'!C4311</f>
        <v>0</v>
      </c>
      <c r="C4312" s="17">
        <f t="shared" si="166"/>
        <v>67.099999999999994</v>
      </c>
      <c r="D4312" s="19">
        <f t="shared" si="165"/>
        <v>201405</v>
      </c>
    </row>
    <row r="4313" spans="1:4" x14ac:dyDescent="0.2">
      <c r="A4313" s="14">
        <f>+'Daily Rainfall Data Since 2002'!B4312</f>
        <v>41763</v>
      </c>
      <c r="B4313" s="6">
        <f>+'Daily Rainfall Data Since 2002'!C4312</f>
        <v>0</v>
      </c>
      <c r="C4313" s="17">
        <f t="shared" si="166"/>
        <v>67.099999999999994</v>
      </c>
      <c r="D4313" s="19">
        <f t="shared" si="165"/>
        <v>201405</v>
      </c>
    </row>
    <row r="4314" spans="1:4" x14ac:dyDescent="0.2">
      <c r="A4314" s="14">
        <f>+'Daily Rainfall Data Since 2002'!B4313</f>
        <v>41764</v>
      </c>
      <c r="B4314" s="6">
        <f>+'Daily Rainfall Data Since 2002'!C4313</f>
        <v>6</v>
      </c>
      <c r="C4314" s="17">
        <f t="shared" si="166"/>
        <v>73.099999999999994</v>
      </c>
      <c r="D4314" s="19">
        <f t="shared" si="165"/>
        <v>201405</v>
      </c>
    </row>
    <row r="4315" spans="1:4" x14ac:dyDescent="0.2">
      <c r="A4315" s="14">
        <f>+'Daily Rainfall Data Since 2002'!B4314</f>
        <v>41765</v>
      </c>
      <c r="B4315" s="6">
        <f>+'Daily Rainfall Data Since 2002'!C4314</f>
        <v>25.8</v>
      </c>
      <c r="C4315" s="17">
        <f t="shared" si="166"/>
        <v>98.899999999999991</v>
      </c>
      <c r="D4315" s="19">
        <f t="shared" si="165"/>
        <v>201405</v>
      </c>
    </row>
    <row r="4316" spans="1:4" x14ac:dyDescent="0.2">
      <c r="A4316" s="14">
        <f>+'Daily Rainfall Data Since 2002'!B4315</f>
        <v>41766</v>
      </c>
      <c r="B4316" s="6">
        <f>+'Daily Rainfall Data Since 2002'!C4315</f>
        <v>0</v>
      </c>
      <c r="C4316" s="17">
        <f t="shared" si="166"/>
        <v>98.899999999999991</v>
      </c>
      <c r="D4316" s="19">
        <f t="shared" si="165"/>
        <v>201405</v>
      </c>
    </row>
    <row r="4317" spans="1:4" x14ac:dyDescent="0.2">
      <c r="A4317" s="14">
        <f>+'Daily Rainfall Data Since 2002'!B4316</f>
        <v>41767</v>
      </c>
      <c r="B4317" s="6">
        <f>+'Daily Rainfall Data Since 2002'!C4316</f>
        <v>0</v>
      </c>
      <c r="C4317" s="17">
        <f t="shared" si="166"/>
        <v>98.899999999999991</v>
      </c>
      <c r="D4317" s="19">
        <f t="shared" si="165"/>
        <v>201405</v>
      </c>
    </row>
    <row r="4318" spans="1:4" x14ac:dyDescent="0.2">
      <c r="A4318" s="14">
        <f>+'Daily Rainfall Data Since 2002'!B4317</f>
        <v>41768</v>
      </c>
      <c r="B4318" s="6">
        <f>+'Daily Rainfall Data Since 2002'!C4317</f>
        <v>0</v>
      </c>
      <c r="C4318" s="17">
        <f t="shared" si="166"/>
        <v>98.899999999999991</v>
      </c>
      <c r="D4318" s="19">
        <f t="shared" si="165"/>
        <v>201405</v>
      </c>
    </row>
    <row r="4319" spans="1:4" x14ac:dyDescent="0.2">
      <c r="A4319" s="14">
        <f>+'Daily Rainfall Data Since 2002'!B4318</f>
        <v>41769</v>
      </c>
      <c r="B4319" s="6">
        <f>+'Daily Rainfall Data Since 2002'!C4318</f>
        <v>0</v>
      </c>
      <c r="C4319" s="17">
        <f t="shared" si="166"/>
        <v>98.899999999999991</v>
      </c>
      <c r="D4319" s="19">
        <f t="shared" ref="D4319:D4382" si="167">+YEAR(A4319)*100+MONTH(A4319)</f>
        <v>201405</v>
      </c>
    </row>
    <row r="4320" spans="1:4" x14ac:dyDescent="0.2">
      <c r="A4320" s="14">
        <f>+'Daily Rainfall Data Since 2002'!B4319</f>
        <v>41770</v>
      </c>
      <c r="B4320" s="6">
        <f>+'Daily Rainfall Data Since 2002'!C4319</f>
        <v>0</v>
      </c>
      <c r="C4320" s="17">
        <f t="shared" si="166"/>
        <v>98.899999999999991</v>
      </c>
      <c r="D4320" s="19">
        <f t="shared" si="167"/>
        <v>201405</v>
      </c>
    </row>
    <row r="4321" spans="1:4" x14ac:dyDescent="0.2">
      <c r="A4321" s="14">
        <f>+'Daily Rainfall Data Since 2002'!B4320</f>
        <v>41771</v>
      </c>
      <c r="B4321" s="6">
        <f>+'Daily Rainfall Data Since 2002'!C4320</f>
        <v>15.4</v>
      </c>
      <c r="C4321" s="17">
        <f t="shared" si="166"/>
        <v>114.3</v>
      </c>
      <c r="D4321" s="19">
        <f t="shared" si="167"/>
        <v>201405</v>
      </c>
    </row>
    <row r="4322" spans="1:4" x14ac:dyDescent="0.2">
      <c r="A4322" s="14">
        <f>+'Daily Rainfall Data Since 2002'!B4321</f>
        <v>41772</v>
      </c>
      <c r="B4322" s="6">
        <f>+'Daily Rainfall Data Since 2002'!C4321</f>
        <v>0</v>
      </c>
      <c r="C4322" s="17">
        <f t="shared" si="166"/>
        <v>114.3</v>
      </c>
      <c r="D4322" s="19">
        <f t="shared" si="167"/>
        <v>201405</v>
      </c>
    </row>
    <row r="4323" spans="1:4" x14ac:dyDescent="0.2">
      <c r="A4323" s="14">
        <f>+'Daily Rainfall Data Since 2002'!B4322</f>
        <v>41773</v>
      </c>
      <c r="B4323" s="6">
        <f>+'Daily Rainfall Data Since 2002'!C4322</f>
        <v>0</v>
      </c>
      <c r="C4323" s="17">
        <f t="shared" si="166"/>
        <v>114.3</v>
      </c>
      <c r="D4323" s="19">
        <f t="shared" si="167"/>
        <v>201405</v>
      </c>
    </row>
    <row r="4324" spans="1:4" x14ac:dyDescent="0.2">
      <c r="A4324" s="14">
        <f>+'Daily Rainfall Data Since 2002'!B4323</f>
        <v>41774</v>
      </c>
      <c r="B4324" s="6">
        <f>+'Daily Rainfall Data Since 2002'!C4323</f>
        <v>0</v>
      </c>
      <c r="C4324" s="17">
        <f t="shared" si="166"/>
        <v>114.3</v>
      </c>
      <c r="D4324" s="19">
        <f t="shared" si="167"/>
        <v>201405</v>
      </c>
    </row>
    <row r="4325" spans="1:4" x14ac:dyDescent="0.2">
      <c r="A4325" s="14">
        <f>+'Daily Rainfall Data Since 2002'!B4324</f>
        <v>41775</v>
      </c>
      <c r="B4325" s="6">
        <f>+'Daily Rainfall Data Since 2002'!C4324</f>
        <v>0</v>
      </c>
      <c r="C4325" s="17">
        <f t="shared" si="166"/>
        <v>114.3</v>
      </c>
      <c r="D4325" s="19">
        <f t="shared" si="167"/>
        <v>201405</v>
      </c>
    </row>
    <row r="4326" spans="1:4" x14ac:dyDescent="0.2">
      <c r="A4326" s="14">
        <f>+'Daily Rainfall Data Since 2002'!B4325</f>
        <v>41776</v>
      </c>
      <c r="B4326" s="6">
        <f>+'Daily Rainfall Data Since 2002'!C4325</f>
        <v>10</v>
      </c>
      <c r="C4326" s="17">
        <f t="shared" si="166"/>
        <v>124.3</v>
      </c>
      <c r="D4326" s="19">
        <f t="shared" si="167"/>
        <v>201405</v>
      </c>
    </row>
    <row r="4327" spans="1:4" x14ac:dyDescent="0.2">
      <c r="A4327" s="14">
        <f>+'Daily Rainfall Data Since 2002'!B4326</f>
        <v>41777</v>
      </c>
      <c r="B4327" s="6">
        <f>+'Daily Rainfall Data Since 2002'!C4326</f>
        <v>26.4</v>
      </c>
      <c r="C4327" s="17">
        <f t="shared" si="166"/>
        <v>150.69999999999999</v>
      </c>
      <c r="D4327" s="19">
        <f t="shared" si="167"/>
        <v>201405</v>
      </c>
    </row>
    <row r="4328" spans="1:4" x14ac:dyDescent="0.2">
      <c r="A4328" s="14">
        <f>+'Daily Rainfall Data Since 2002'!B4327</f>
        <v>41778</v>
      </c>
      <c r="B4328" s="6">
        <f>+'Daily Rainfall Data Since 2002'!C4327</f>
        <v>0</v>
      </c>
      <c r="C4328" s="17">
        <f t="shared" si="166"/>
        <v>150.69999999999999</v>
      </c>
      <c r="D4328" s="19">
        <f t="shared" si="167"/>
        <v>201405</v>
      </c>
    </row>
    <row r="4329" spans="1:4" x14ac:dyDescent="0.2">
      <c r="A4329" s="14">
        <f>+'Daily Rainfall Data Since 2002'!B4328</f>
        <v>41779</v>
      </c>
      <c r="B4329" s="6">
        <f>+'Daily Rainfall Data Since 2002'!C4328</f>
        <v>22</v>
      </c>
      <c r="C4329" s="17">
        <f t="shared" si="166"/>
        <v>172.7</v>
      </c>
      <c r="D4329" s="19">
        <f t="shared" si="167"/>
        <v>201405</v>
      </c>
    </row>
    <row r="4330" spans="1:4" x14ac:dyDescent="0.2">
      <c r="A4330" s="14">
        <f>+'Daily Rainfall Data Since 2002'!B4329</f>
        <v>41780</v>
      </c>
      <c r="B4330" s="6">
        <f>+'Daily Rainfall Data Since 2002'!C4329</f>
        <v>10</v>
      </c>
      <c r="C4330" s="17">
        <f t="shared" si="166"/>
        <v>182.7</v>
      </c>
      <c r="D4330" s="19">
        <f t="shared" si="167"/>
        <v>201405</v>
      </c>
    </row>
    <row r="4331" spans="1:4" x14ac:dyDescent="0.2">
      <c r="A4331" s="14">
        <f>+'Daily Rainfall Data Since 2002'!B4330</f>
        <v>41781</v>
      </c>
      <c r="B4331" s="6">
        <f>+'Daily Rainfall Data Since 2002'!C4330</f>
        <v>0</v>
      </c>
      <c r="C4331" s="17">
        <f t="shared" si="166"/>
        <v>182.7</v>
      </c>
      <c r="D4331" s="19">
        <f t="shared" si="167"/>
        <v>201405</v>
      </c>
    </row>
    <row r="4332" spans="1:4" x14ac:dyDescent="0.2">
      <c r="A4332" s="14">
        <f>+'Daily Rainfall Data Since 2002'!B4331</f>
        <v>41782</v>
      </c>
      <c r="B4332" s="6">
        <f>+'Daily Rainfall Data Since 2002'!C4331</f>
        <v>10.6</v>
      </c>
      <c r="C4332" s="17">
        <f t="shared" si="166"/>
        <v>193.29999999999998</v>
      </c>
      <c r="D4332" s="19">
        <f t="shared" si="167"/>
        <v>201405</v>
      </c>
    </row>
    <row r="4333" spans="1:4" x14ac:dyDescent="0.2">
      <c r="A4333" s="14">
        <f>+'Daily Rainfall Data Since 2002'!B4332</f>
        <v>41783</v>
      </c>
      <c r="B4333" s="6">
        <f>+'Daily Rainfall Data Since 2002'!C4332</f>
        <v>0</v>
      </c>
      <c r="C4333" s="17">
        <f t="shared" si="166"/>
        <v>193.29999999999998</v>
      </c>
      <c r="D4333" s="19">
        <f t="shared" si="167"/>
        <v>201405</v>
      </c>
    </row>
    <row r="4334" spans="1:4" x14ac:dyDescent="0.2">
      <c r="A4334" s="14">
        <f>+'Daily Rainfall Data Since 2002'!B4333</f>
        <v>41784</v>
      </c>
      <c r="B4334" s="6">
        <f>+'Daily Rainfall Data Since 2002'!C4333</f>
        <v>0</v>
      </c>
      <c r="C4334" s="17">
        <f t="shared" si="166"/>
        <v>193.29999999999998</v>
      </c>
      <c r="D4334" s="19">
        <f t="shared" si="167"/>
        <v>201405</v>
      </c>
    </row>
    <row r="4335" spans="1:4" x14ac:dyDescent="0.2">
      <c r="A4335" s="14">
        <f>+'Daily Rainfall Data Since 2002'!B4334</f>
        <v>41785</v>
      </c>
      <c r="B4335" s="6">
        <f>+'Daily Rainfall Data Since 2002'!C4334</f>
        <v>0</v>
      </c>
      <c r="C4335" s="17">
        <f t="shared" si="166"/>
        <v>193.29999999999998</v>
      </c>
      <c r="D4335" s="19">
        <f t="shared" si="167"/>
        <v>201405</v>
      </c>
    </row>
    <row r="4336" spans="1:4" x14ac:dyDescent="0.2">
      <c r="A4336" s="14">
        <f>+'Daily Rainfall Data Since 2002'!B4335</f>
        <v>41786</v>
      </c>
      <c r="B4336" s="6">
        <f>+'Daily Rainfall Data Since 2002'!C4335</f>
        <v>0</v>
      </c>
      <c r="C4336" s="17">
        <f t="shared" si="166"/>
        <v>193.29999999999998</v>
      </c>
      <c r="D4336" s="19">
        <f t="shared" si="167"/>
        <v>201405</v>
      </c>
    </row>
    <row r="4337" spans="1:5" x14ac:dyDescent="0.2">
      <c r="A4337" s="14">
        <f>+'Daily Rainfall Data Since 2002'!B4336</f>
        <v>41787</v>
      </c>
      <c r="B4337" s="6">
        <f>+'Daily Rainfall Data Since 2002'!C4336</f>
        <v>0</v>
      </c>
      <c r="C4337" s="17">
        <f t="shared" si="166"/>
        <v>193.29999999999998</v>
      </c>
      <c r="D4337" s="19">
        <f t="shared" si="167"/>
        <v>201405</v>
      </c>
    </row>
    <row r="4338" spans="1:5" x14ac:dyDescent="0.2">
      <c r="A4338" s="14">
        <f>+'Daily Rainfall Data Since 2002'!B4337</f>
        <v>41788</v>
      </c>
      <c r="B4338" s="6">
        <f>+'Daily Rainfall Data Since 2002'!C4337</f>
        <v>2.5</v>
      </c>
      <c r="C4338" s="17">
        <f t="shared" si="166"/>
        <v>195.79999999999998</v>
      </c>
      <c r="D4338" s="19">
        <f t="shared" si="167"/>
        <v>201405</v>
      </c>
    </row>
    <row r="4339" spans="1:5" x14ac:dyDescent="0.2">
      <c r="A4339" s="14">
        <f>+'Daily Rainfall Data Since 2002'!B4338</f>
        <v>41789</v>
      </c>
      <c r="B4339" s="6">
        <f>+'Daily Rainfall Data Since 2002'!C4338</f>
        <v>0</v>
      </c>
      <c r="C4339" s="17">
        <f t="shared" si="166"/>
        <v>195.79999999999998</v>
      </c>
      <c r="D4339" s="19">
        <f t="shared" si="167"/>
        <v>201405</v>
      </c>
    </row>
    <row r="4340" spans="1:5" x14ac:dyDescent="0.2">
      <c r="A4340" s="14">
        <f>+'Daily Rainfall Data Since 2002'!B4339</f>
        <v>41790</v>
      </c>
      <c r="B4340" s="6">
        <f>+'Daily Rainfall Data Since 2002'!C4339</f>
        <v>0</v>
      </c>
      <c r="C4340" s="17">
        <f t="shared" si="166"/>
        <v>195.79999999999998</v>
      </c>
      <c r="D4340" s="19">
        <f t="shared" si="167"/>
        <v>201405</v>
      </c>
    </row>
    <row r="4341" spans="1:5" x14ac:dyDescent="0.2">
      <c r="A4341" s="14">
        <f>+'Daily Rainfall Data Since 2002'!B4340</f>
        <v>41791</v>
      </c>
      <c r="B4341" s="6">
        <f>+'Daily Rainfall Data Since 2002'!C4340</f>
        <v>0</v>
      </c>
      <c r="C4341" s="17">
        <f t="shared" si="166"/>
        <v>195.79999999999998</v>
      </c>
      <c r="D4341" s="19">
        <f t="shared" si="167"/>
        <v>201406</v>
      </c>
    </row>
    <row r="4342" spans="1:5" x14ac:dyDescent="0.2">
      <c r="A4342" s="14">
        <f>+'Daily Rainfall Data Since 2002'!B4341</f>
        <v>41792</v>
      </c>
      <c r="B4342" s="6">
        <f>+'Daily Rainfall Data Since 2002'!C4341</f>
        <v>5.4</v>
      </c>
      <c r="C4342" s="17">
        <f t="shared" si="166"/>
        <v>201.2</v>
      </c>
      <c r="D4342" s="19">
        <f t="shared" si="167"/>
        <v>201406</v>
      </c>
    </row>
    <row r="4343" spans="1:5" x14ac:dyDescent="0.2">
      <c r="A4343" s="14">
        <f>+'Daily Rainfall Data Since 2002'!B4342</f>
        <v>41793</v>
      </c>
      <c r="B4343" s="6">
        <f>+'Daily Rainfall Data Since 2002'!C4342</f>
        <v>43.2</v>
      </c>
      <c r="C4343" s="17">
        <f t="shared" si="166"/>
        <v>244.39999999999998</v>
      </c>
      <c r="D4343" s="19">
        <f t="shared" si="167"/>
        <v>201406</v>
      </c>
    </row>
    <row r="4344" spans="1:5" x14ac:dyDescent="0.2">
      <c r="A4344" s="14">
        <f>+'Daily Rainfall Data Since 2002'!B4343</f>
        <v>41794</v>
      </c>
      <c r="B4344" s="6">
        <f>+'Daily Rainfall Data Since 2002'!C4343</f>
        <v>0</v>
      </c>
      <c r="C4344" s="17">
        <f t="shared" si="166"/>
        <v>244.39999999999998</v>
      </c>
      <c r="D4344" s="19">
        <f t="shared" si="167"/>
        <v>201406</v>
      </c>
    </row>
    <row r="4345" spans="1:5" x14ac:dyDescent="0.2">
      <c r="A4345" s="14">
        <f>+'Daily Rainfall Data Since 2002'!B4344</f>
        <v>41795</v>
      </c>
      <c r="B4345" s="6">
        <f>+'Daily Rainfall Data Since 2002'!C4344</f>
        <v>16.399999999999999</v>
      </c>
      <c r="C4345" s="17">
        <f t="shared" si="166"/>
        <v>260.79999999999995</v>
      </c>
      <c r="D4345" s="19">
        <f t="shared" si="167"/>
        <v>201406</v>
      </c>
    </row>
    <row r="4346" spans="1:5" x14ac:dyDescent="0.2">
      <c r="A4346" s="14">
        <f>+'Daily Rainfall Data Since 2002'!B4345</f>
        <v>41796</v>
      </c>
      <c r="B4346" s="6">
        <f>+'Daily Rainfall Data Since 2002'!C4345</f>
        <v>25.3</v>
      </c>
      <c r="C4346" s="17">
        <f t="shared" si="166"/>
        <v>286.09999999999997</v>
      </c>
      <c r="D4346" s="19">
        <f t="shared" si="167"/>
        <v>201406</v>
      </c>
    </row>
    <row r="4347" spans="1:5" x14ac:dyDescent="0.2">
      <c r="A4347" s="14">
        <f>+'Daily Rainfall Data Since 2002'!B4346</f>
        <v>41797</v>
      </c>
      <c r="B4347" s="6">
        <f>+'Daily Rainfall Data Since 2002'!C4346</f>
        <v>0</v>
      </c>
      <c r="C4347" s="17">
        <f t="shared" si="166"/>
        <v>286.09999999999997</v>
      </c>
      <c r="D4347" s="19">
        <f t="shared" si="167"/>
        <v>201406</v>
      </c>
    </row>
    <row r="4348" spans="1:5" x14ac:dyDescent="0.2">
      <c r="A4348" s="14">
        <f>+'Daily Rainfall Data Since 2002'!B4347</f>
        <v>41798</v>
      </c>
      <c r="B4348" s="6">
        <v>0</v>
      </c>
      <c r="C4348" s="17">
        <f t="shared" si="166"/>
        <v>286.09999999999997</v>
      </c>
      <c r="D4348" s="19">
        <f t="shared" si="167"/>
        <v>201406</v>
      </c>
      <c r="E4348" s="15" t="s">
        <v>43</v>
      </c>
    </row>
    <row r="4349" spans="1:5" x14ac:dyDescent="0.2">
      <c r="A4349" s="14">
        <f>+'Daily Rainfall Data Since 2002'!B4348</f>
        <v>41799</v>
      </c>
      <c r="B4349" s="6">
        <f>+'Daily Rainfall Data Since 2002'!C4348</f>
        <v>0</v>
      </c>
      <c r="C4349" s="17">
        <f t="shared" si="166"/>
        <v>286.09999999999997</v>
      </c>
      <c r="D4349" s="19">
        <f t="shared" si="167"/>
        <v>201406</v>
      </c>
    </row>
    <row r="4350" spans="1:5" x14ac:dyDescent="0.2">
      <c r="A4350" s="14">
        <f>+'Daily Rainfall Data Since 2002'!B4349</f>
        <v>41800</v>
      </c>
      <c r="B4350" s="6">
        <f>+'Daily Rainfall Data Since 2002'!C4349</f>
        <v>0</v>
      </c>
      <c r="C4350" s="17">
        <f t="shared" si="166"/>
        <v>286.09999999999997</v>
      </c>
      <c r="D4350" s="19">
        <f t="shared" si="167"/>
        <v>201406</v>
      </c>
    </row>
    <row r="4351" spans="1:5" x14ac:dyDescent="0.2">
      <c r="A4351" s="14">
        <f>+'Daily Rainfall Data Since 2002'!B4350</f>
        <v>41801</v>
      </c>
      <c r="B4351" s="6">
        <f>+'Daily Rainfall Data Since 2002'!C4350</f>
        <v>17.7</v>
      </c>
      <c r="C4351" s="17">
        <f t="shared" si="166"/>
        <v>303.79999999999995</v>
      </c>
      <c r="D4351" s="19">
        <f t="shared" si="167"/>
        <v>201406</v>
      </c>
    </row>
    <row r="4352" spans="1:5" x14ac:dyDescent="0.2">
      <c r="A4352" s="14">
        <f>+'Daily Rainfall Data Since 2002'!B4351</f>
        <v>41802</v>
      </c>
      <c r="B4352" s="6">
        <f>+'Daily Rainfall Data Since 2002'!C4351</f>
        <v>0</v>
      </c>
      <c r="C4352" s="17">
        <f t="shared" ref="C4352:C4415" si="168">IF(B4352="nd",0, IF(B4352="T",0,B4352))+C4351</f>
        <v>303.79999999999995</v>
      </c>
      <c r="D4352" s="19">
        <f t="shared" si="167"/>
        <v>201406</v>
      </c>
    </row>
    <row r="4353" spans="1:4" x14ac:dyDescent="0.2">
      <c r="A4353" s="14">
        <f>+'Daily Rainfall Data Since 2002'!B4352</f>
        <v>41803</v>
      </c>
      <c r="B4353" s="6">
        <f>+'Daily Rainfall Data Since 2002'!C4352</f>
        <v>0</v>
      </c>
      <c r="C4353" s="17">
        <f t="shared" si="168"/>
        <v>303.79999999999995</v>
      </c>
      <c r="D4353" s="19">
        <f t="shared" si="167"/>
        <v>201406</v>
      </c>
    </row>
    <row r="4354" spans="1:4" x14ac:dyDescent="0.2">
      <c r="A4354" s="14">
        <f>+'Daily Rainfall Data Since 2002'!B4353</f>
        <v>41804</v>
      </c>
      <c r="B4354" s="6">
        <f>+'Daily Rainfall Data Since 2002'!C4353</f>
        <v>25</v>
      </c>
      <c r="C4354" s="17">
        <f t="shared" si="168"/>
        <v>328.79999999999995</v>
      </c>
      <c r="D4354" s="19">
        <f t="shared" si="167"/>
        <v>201406</v>
      </c>
    </row>
    <row r="4355" spans="1:4" x14ac:dyDescent="0.2">
      <c r="A4355" s="14">
        <f>+'Daily Rainfall Data Since 2002'!B4354</f>
        <v>41805</v>
      </c>
      <c r="B4355" s="6">
        <f>+'Daily Rainfall Data Since 2002'!C4354</f>
        <v>0</v>
      </c>
      <c r="C4355" s="17">
        <f t="shared" si="168"/>
        <v>328.79999999999995</v>
      </c>
      <c r="D4355" s="19">
        <f t="shared" si="167"/>
        <v>201406</v>
      </c>
    </row>
    <row r="4356" spans="1:4" x14ac:dyDescent="0.2">
      <c r="A4356" s="14">
        <f>+'Daily Rainfall Data Since 2002'!B4355</f>
        <v>41806</v>
      </c>
      <c r="B4356" s="6">
        <f>+'Daily Rainfall Data Since 2002'!C4355</f>
        <v>8</v>
      </c>
      <c r="C4356" s="17">
        <f t="shared" si="168"/>
        <v>336.79999999999995</v>
      </c>
      <c r="D4356" s="19">
        <f t="shared" si="167"/>
        <v>201406</v>
      </c>
    </row>
    <row r="4357" spans="1:4" x14ac:dyDescent="0.2">
      <c r="A4357" s="14">
        <f>+'Daily Rainfall Data Since 2002'!B4356</f>
        <v>41807</v>
      </c>
      <c r="B4357" s="6">
        <f>+'Daily Rainfall Data Since 2002'!C4356</f>
        <v>0</v>
      </c>
      <c r="C4357" s="17">
        <f t="shared" si="168"/>
        <v>336.79999999999995</v>
      </c>
      <c r="D4357" s="19">
        <f t="shared" si="167"/>
        <v>201406</v>
      </c>
    </row>
    <row r="4358" spans="1:4" x14ac:dyDescent="0.2">
      <c r="A4358" s="14">
        <f>+'Daily Rainfall Data Since 2002'!B4357</f>
        <v>41808</v>
      </c>
      <c r="B4358" s="6">
        <f>+'Daily Rainfall Data Since 2002'!C4357</f>
        <v>27</v>
      </c>
      <c r="C4358" s="17">
        <f t="shared" si="168"/>
        <v>363.79999999999995</v>
      </c>
      <c r="D4358" s="19">
        <f t="shared" si="167"/>
        <v>201406</v>
      </c>
    </row>
    <row r="4359" spans="1:4" x14ac:dyDescent="0.2">
      <c r="A4359" s="14">
        <f>+'Daily Rainfall Data Since 2002'!B4358</f>
        <v>41809</v>
      </c>
      <c r="B4359" s="6">
        <f>+'Daily Rainfall Data Since 2002'!C4358</f>
        <v>14.3</v>
      </c>
      <c r="C4359" s="17">
        <f t="shared" si="168"/>
        <v>378.09999999999997</v>
      </c>
      <c r="D4359" s="19">
        <f t="shared" si="167"/>
        <v>201406</v>
      </c>
    </row>
    <row r="4360" spans="1:4" x14ac:dyDescent="0.2">
      <c r="A4360" s="14">
        <f>+'Daily Rainfall Data Since 2002'!B4359</f>
        <v>41810</v>
      </c>
      <c r="B4360" s="6">
        <f>+'Daily Rainfall Data Since 2002'!C4359</f>
        <v>23.2</v>
      </c>
      <c r="C4360" s="17">
        <f t="shared" si="168"/>
        <v>401.29999999999995</v>
      </c>
      <c r="D4360" s="19">
        <f t="shared" si="167"/>
        <v>201406</v>
      </c>
    </row>
    <row r="4361" spans="1:4" x14ac:dyDescent="0.2">
      <c r="A4361" s="14">
        <f>+'Daily Rainfall Data Since 2002'!B4360</f>
        <v>41811</v>
      </c>
      <c r="B4361" s="6">
        <f>+'Daily Rainfall Data Since 2002'!C4360</f>
        <v>0</v>
      </c>
      <c r="C4361" s="17">
        <f t="shared" si="168"/>
        <v>401.29999999999995</v>
      </c>
      <c r="D4361" s="19">
        <f t="shared" si="167"/>
        <v>201406</v>
      </c>
    </row>
    <row r="4362" spans="1:4" x14ac:dyDescent="0.2">
      <c r="A4362" s="14">
        <f>+'Daily Rainfall Data Since 2002'!B4361</f>
        <v>41812</v>
      </c>
      <c r="B4362" s="6">
        <f>+'Daily Rainfall Data Since 2002'!C4361</f>
        <v>42.8</v>
      </c>
      <c r="C4362" s="17">
        <f t="shared" si="168"/>
        <v>444.09999999999997</v>
      </c>
      <c r="D4362" s="19">
        <f t="shared" si="167"/>
        <v>201406</v>
      </c>
    </row>
    <row r="4363" spans="1:4" x14ac:dyDescent="0.2">
      <c r="A4363" s="14">
        <f>+'Daily Rainfall Data Since 2002'!B4362</f>
        <v>41813</v>
      </c>
      <c r="B4363" s="6">
        <f>+'Daily Rainfall Data Since 2002'!C4362</f>
        <v>0</v>
      </c>
      <c r="C4363" s="17">
        <f t="shared" si="168"/>
        <v>444.09999999999997</v>
      </c>
      <c r="D4363" s="19">
        <f t="shared" si="167"/>
        <v>201406</v>
      </c>
    </row>
    <row r="4364" spans="1:4" x14ac:dyDescent="0.2">
      <c r="A4364" s="14">
        <f>+'Daily Rainfall Data Since 2002'!B4363</f>
        <v>41814</v>
      </c>
      <c r="B4364" s="6">
        <f>+'Daily Rainfall Data Since 2002'!C4363</f>
        <v>10.8</v>
      </c>
      <c r="C4364" s="17">
        <f t="shared" si="168"/>
        <v>454.9</v>
      </c>
      <c r="D4364" s="19">
        <f t="shared" si="167"/>
        <v>201406</v>
      </c>
    </row>
    <row r="4365" spans="1:4" x14ac:dyDescent="0.2">
      <c r="A4365" s="14">
        <f>+'Daily Rainfall Data Since 2002'!B4364</f>
        <v>41815</v>
      </c>
      <c r="B4365" s="6">
        <f>+'Daily Rainfall Data Since 2002'!C4364</f>
        <v>0</v>
      </c>
      <c r="C4365" s="17">
        <f t="shared" si="168"/>
        <v>454.9</v>
      </c>
      <c r="D4365" s="19">
        <f t="shared" si="167"/>
        <v>201406</v>
      </c>
    </row>
    <row r="4366" spans="1:4" x14ac:dyDescent="0.2">
      <c r="A4366" s="14">
        <f>+'Daily Rainfall Data Since 2002'!B4365</f>
        <v>41816</v>
      </c>
      <c r="B4366" s="6">
        <f>+'Daily Rainfall Data Since 2002'!C4365</f>
        <v>40.299999999999997</v>
      </c>
      <c r="C4366" s="17">
        <f t="shared" si="168"/>
        <v>495.2</v>
      </c>
      <c r="D4366" s="19">
        <f t="shared" si="167"/>
        <v>201406</v>
      </c>
    </row>
    <row r="4367" spans="1:4" x14ac:dyDescent="0.2">
      <c r="A4367" s="14">
        <f>+'Daily Rainfall Data Since 2002'!B4366</f>
        <v>41817</v>
      </c>
      <c r="B4367" s="6">
        <f>+'Daily Rainfall Data Since 2002'!C4366</f>
        <v>8.5</v>
      </c>
      <c r="C4367" s="17">
        <f t="shared" si="168"/>
        <v>503.7</v>
      </c>
      <c r="D4367" s="19">
        <f t="shared" si="167"/>
        <v>201406</v>
      </c>
    </row>
    <row r="4368" spans="1:4" x14ac:dyDescent="0.2">
      <c r="A4368" s="14">
        <f>+'Daily Rainfall Data Since 2002'!B4367</f>
        <v>41818</v>
      </c>
      <c r="B4368" s="6">
        <f>+'Daily Rainfall Data Since 2002'!C4367</f>
        <v>0</v>
      </c>
      <c r="C4368" s="17">
        <f t="shared" si="168"/>
        <v>503.7</v>
      </c>
      <c r="D4368" s="19">
        <f t="shared" si="167"/>
        <v>201406</v>
      </c>
    </row>
    <row r="4369" spans="1:4" x14ac:dyDescent="0.2">
      <c r="A4369" s="14">
        <f>+'Daily Rainfall Data Since 2002'!B4368</f>
        <v>41819</v>
      </c>
      <c r="B4369" s="6">
        <f>+'Daily Rainfall Data Since 2002'!C4368</f>
        <v>10</v>
      </c>
      <c r="C4369" s="17">
        <f t="shared" si="168"/>
        <v>513.70000000000005</v>
      </c>
      <c r="D4369" s="19">
        <f t="shared" si="167"/>
        <v>201406</v>
      </c>
    </row>
    <row r="4370" spans="1:4" x14ac:dyDescent="0.2">
      <c r="A4370" s="14">
        <f>+'Daily Rainfall Data Since 2002'!B4369</f>
        <v>41820</v>
      </c>
      <c r="B4370" s="6">
        <f>+'Daily Rainfall Data Since 2002'!C4369</f>
        <v>20.8</v>
      </c>
      <c r="C4370" s="17">
        <f t="shared" si="168"/>
        <v>534.5</v>
      </c>
      <c r="D4370" s="19">
        <f t="shared" si="167"/>
        <v>201406</v>
      </c>
    </row>
    <row r="4371" spans="1:4" x14ac:dyDescent="0.2">
      <c r="A4371" s="14">
        <f>+'Daily Rainfall Data Since 2002'!B4370</f>
        <v>41821</v>
      </c>
      <c r="B4371" s="6">
        <f>+'Daily Rainfall Data Since 2002'!C4370</f>
        <v>4</v>
      </c>
      <c r="C4371" s="17">
        <f t="shared" si="168"/>
        <v>538.5</v>
      </c>
      <c r="D4371" s="19">
        <f t="shared" si="167"/>
        <v>201407</v>
      </c>
    </row>
    <row r="4372" spans="1:4" x14ac:dyDescent="0.2">
      <c r="A4372" s="14">
        <f>+'Daily Rainfall Data Since 2002'!B4371</f>
        <v>41822</v>
      </c>
      <c r="B4372" s="6">
        <f>+'Daily Rainfall Data Since 2002'!C4371</f>
        <v>10</v>
      </c>
      <c r="C4372" s="17">
        <f t="shared" si="168"/>
        <v>548.5</v>
      </c>
      <c r="D4372" s="19">
        <f t="shared" si="167"/>
        <v>201407</v>
      </c>
    </row>
    <row r="4373" spans="1:4" x14ac:dyDescent="0.2">
      <c r="A4373" s="14">
        <f>+'Daily Rainfall Data Since 2002'!B4372</f>
        <v>41823</v>
      </c>
      <c r="B4373" s="6">
        <f>+'Daily Rainfall Data Since 2002'!C4372</f>
        <v>0</v>
      </c>
      <c r="C4373" s="17">
        <f t="shared" si="168"/>
        <v>548.5</v>
      </c>
      <c r="D4373" s="19">
        <f t="shared" si="167"/>
        <v>201407</v>
      </c>
    </row>
    <row r="4374" spans="1:4" x14ac:dyDescent="0.2">
      <c r="A4374" s="14">
        <f>+'Daily Rainfall Data Since 2002'!B4373</f>
        <v>41824</v>
      </c>
      <c r="B4374" s="6">
        <f>+'Daily Rainfall Data Since 2002'!C4373</f>
        <v>14</v>
      </c>
      <c r="C4374" s="17">
        <f t="shared" si="168"/>
        <v>562.5</v>
      </c>
      <c r="D4374" s="19">
        <f t="shared" si="167"/>
        <v>201407</v>
      </c>
    </row>
    <row r="4375" spans="1:4" x14ac:dyDescent="0.2">
      <c r="A4375" s="14">
        <f>+'Daily Rainfall Data Since 2002'!B4374</f>
        <v>41825</v>
      </c>
      <c r="B4375" s="6">
        <f>+'Daily Rainfall Data Since 2002'!C4374</f>
        <v>4.0999999999999996</v>
      </c>
      <c r="C4375" s="17">
        <f t="shared" si="168"/>
        <v>566.6</v>
      </c>
      <c r="D4375" s="19">
        <f t="shared" si="167"/>
        <v>201407</v>
      </c>
    </row>
    <row r="4376" spans="1:4" x14ac:dyDescent="0.2">
      <c r="A4376" s="14">
        <f>+'Daily Rainfall Data Since 2002'!B4375</f>
        <v>41826</v>
      </c>
      <c r="B4376" s="6">
        <f>+'Daily Rainfall Data Since 2002'!C4375</f>
        <v>0</v>
      </c>
      <c r="C4376" s="17">
        <f t="shared" si="168"/>
        <v>566.6</v>
      </c>
      <c r="D4376" s="19">
        <f t="shared" si="167"/>
        <v>201407</v>
      </c>
    </row>
    <row r="4377" spans="1:4" x14ac:dyDescent="0.2">
      <c r="A4377" s="14">
        <f>+'Daily Rainfall Data Since 2002'!B4376</f>
        <v>41827</v>
      </c>
      <c r="B4377" s="6">
        <f>+'Daily Rainfall Data Since 2002'!C4376</f>
        <v>18</v>
      </c>
      <c r="C4377" s="17">
        <f t="shared" si="168"/>
        <v>584.6</v>
      </c>
      <c r="D4377" s="19">
        <f t="shared" si="167"/>
        <v>201407</v>
      </c>
    </row>
    <row r="4378" spans="1:4" x14ac:dyDescent="0.2">
      <c r="A4378" s="14">
        <f>+'Daily Rainfall Data Since 2002'!B4377</f>
        <v>41828</v>
      </c>
      <c r="B4378" s="6">
        <f>+'Daily Rainfall Data Since 2002'!C4377</f>
        <v>6.4</v>
      </c>
      <c r="C4378" s="17">
        <f t="shared" si="168"/>
        <v>591</v>
      </c>
      <c r="D4378" s="19">
        <f t="shared" si="167"/>
        <v>201407</v>
      </c>
    </row>
    <row r="4379" spans="1:4" x14ac:dyDescent="0.2">
      <c r="A4379" s="14">
        <f>+'Daily Rainfall Data Since 2002'!B4378</f>
        <v>41829</v>
      </c>
      <c r="B4379" s="6">
        <f>+'Daily Rainfall Data Since 2002'!C4378</f>
        <v>0</v>
      </c>
      <c r="C4379" s="17">
        <f t="shared" si="168"/>
        <v>591</v>
      </c>
      <c r="D4379" s="19">
        <f t="shared" si="167"/>
        <v>201407</v>
      </c>
    </row>
    <row r="4380" spans="1:4" x14ac:dyDescent="0.2">
      <c r="A4380" s="14">
        <f>+'Daily Rainfall Data Since 2002'!B4379</f>
        <v>41830</v>
      </c>
      <c r="B4380" s="6">
        <f>+'Daily Rainfall Data Since 2002'!C4379</f>
        <v>10</v>
      </c>
      <c r="C4380" s="17">
        <f t="shared" si="168"/>
        <v>601</v>
      </c>
      <c r="D4380" s="19">
        <f t="shared" si="167"/>
        <v>201407</v>
      </c>
    </row>
    <row r="4381" spans="1:4" x14ac:dyDescent="0.2">
      <c r="A4381" s="14">
        <f>+'Daily Rainfall Data Since 2002'!B4380</f>
        <v>41831</v>
      </c>
      <c r="B4381" s="6">
        <f>+'Daily Rainfall Data Since 2002'!C4380</f>
        <v>2.5</v>
      </c>
      <c r="C4381" s="17">
        <f t="shared" si="168"/>
        <v>603.5</v>
      </c>
      <c r="D4381" s="19">
        <f t="shared" si="167"/>
        <v>201407</v>
      </c>
    </row>
    <row r="4382" spans="1:4" x14ac:dyDescent="0.2">
      <c r="A4382" s="14">
        <f>+'Daily Rainfall Data Since 2002'!B4381</f>
        <v>41832</v>
      </c>
      <c r="B4382" s="6">
        <f>+'Daily Rainfall Data Since 2002'!C4381</f>
        <v>68</v>
      </c>
      <c r="C4382" s="17">
        <f t="shared" si="168"/>
        <v>671.5</v>
      </c>
      <c r="D4382" s="19">
        <f t="shared" si="167"/>
        <v>201407</v>
      </c>
    </row>
    <row r="4383" spans="1:4" x14ac:dyDescent="0.2">
      <c r="A4383" s="14">
        <f>+'Daily Rainfall Data Since 2002'!B4382</f>
        <v>41833</v>
      </c>
      <c r="B4383" s="6">
        <f>+'Daily Rainfall Data Since 2002'!C4382</f>
        <v>0</v>
      </c>
      <c r="C4383" s="17">
        <f t="shared" si="168"/>
        <v>671.5</v>
      </c>
      <c r="D4383" s="19">
        <f t="shared" ref="D4383:D4430" si="169">+YEAR(A4383)*100+MONTH(A4383)</f>
        <v>201407</v>
      </c>
    </row>
    <row r="4384" spans="1:4" x14ac:dyDescent="0.2">
      <c r="A4384" s="14">
        <f>+'Daily Rainfall Data Since 2002'!B4383</f>
        <v>41834</v>
      </c>
      <c r="B4384" s="6">
        <f>+'Daily Rainfall Data Since 2002'!C4383</f>
        <v>21.5</v>
      </c>
      <c r="C4384" s="17">
        <f t="shared" si="168"/>
        <v>693</v>
      </c>
      <c r="D4384" s="19">
        <f t="shared" si="169"/>
        <v>201407</v>
      </c>
    </row>
    <row r="4385" spans="1:4" x14ac:dyDescent="0.2">
      <c r="A4385" s="14">
        <f>+'Daily Rainfall Data Since 2002'!B4384</f>
        <v>41835</v>
      </c>
      <c r="B4385" s="6">
        <f>+'Daily Rainfall Data Since 2002'!C4384</f>
        <v>0</v>
      </c>
      <c r="C4385" s="17">
        <f t="shared" si="168"/>
        <v>693</v>
      </c>
      <c r="D4385" s="19">
        <f t="shared" si="169"/>
        <v>201407</v>
      </c>
    </row>
    <row r="4386" spans="1:4" x14ac:dyDescent="0.2">
      <c r="A4386" s="14">
        <f>+'Daily Rainfall Data Since 2002'!B4385</f>
        <v>41836</v>
      </c>
      <c r="B4386" s="6">
        <f>+'Daily Rainfall Data Since 2002'!C4385</f>
        <v>10</v>
      </c>
      <c r="C4386" s="17">
        <f t="shared" si="168"/>
        <v>703</v>
      </c>
      <c r="D4386" s="19">
        <f t="shared" si="169"/>
        <v>201407</v>
      </c>
    </row>
    <row r="4387" spans="1:4" x14ac:dyDescent="0.2">
      <c r="A4387" s="14">
        <f>+'Daily Rainfall Data Since 2002'!B4386</f>
        <v>41837</v>
      </c>
      <c r="B4387" s="6">
        <f>+'Daily Rainfall Data Since 2002'!C4386</f>
        <v>51.5</v>
      </c>
      <c r="C4387" s="17">
        <f t="shared" si="168"/>
        <v>754.5</v>
      </c>
      <c r="D4387" s="19">
        <f t="shared" si="169"/>
        <v>201407</v>
      </c>
    </row>
    <row r="4388" spans="1:4" x14ac:dyDescent="0.2">
      <c r="A4388" s="14">
        <f>+'Daily Rainfall Data Since 2002'!B4387</f>
        <v>41838</v>
      </c>
      <c r="B4388" s="6">
        <f>+'Daily Rainfall Data Since 2002'!C4387</f>
        <v>10.5</v>
      </c>
      <c r="C4388" s="17">
        <f t="shared" si="168"/>
        <v>765</v>
      </c>
      <c r="D4388" s="19">
        <f t="shared" si="169"/>
        <v>201407</v>
      </c>
    </row>
    <row r="4389" spans="1:4" x14ac:dyDescent="0.2">
      <c r="A4389" s="14">
        <f>+'Daily Rainfall Data Since 2002'!B4388</f>
        <v>41839</v>
      </c>
      <c r="B4389" s="6">
        <f>+'Daily Rainfall Data Since 2002'!C4388</f>
        <v>0</v>
      </c>
      <c r="C4389" s="17">
        <f t="shared" si="168"/>
        <v>765</v>
      </c>
      <c r="D4389" s="19">
        <f t="shared" si="169"/>
        <v>201407</v>
      </c>
    </row>
    <row r="4390" spans="1:4" x14ac:dyDescent="0.2">
      <c r="A4390" s="14">
        <f>+'Daily Rainfall Data Since 2002'!B4389</f>
        <v>41840</v>
      </c>
      <c r="B4390" s="6">
        <f>+'Daily Rainfall Data Since 2002'!C4389</f>
        <v>0</v>
      </c>
      <c r="C4390" s="17">
        <f t="shared" si="168"/>
        <v>765</v>
      </c>
      <c r="D4390" s="19">
        <f t="shared" si="169"/>
        <v>201407</v>
      </c>
    </row>
    <row r="4391" spans="1:4" x14ac:dyDescent="0.2">
      <c r="A4391" s="14">
        <f>+'Daily Rainfall Data Since 2002'!B4390</f>
        <v>41841</v>
      </c>
      <c r="B4391" s="6">
        <f>+'Daily Rainfall Data Since 2002'!C4390</f>
        <v>12.3</v>
      </c>
      <c r="C4391" s="17">
        <f t="shared" si="168"/>
        <v>777.3</v>
      </c>
      <c r="D4391" s="19">
        <f t="shared" si="169"/>
        <v>201407</v>
      </c>
    </row>
    <row r="4392" spans="1:4" x14ac:dyDescent="0.2">
      <c r="A4392" s="14">
        <f>+'Daily Rainfall Data Since 2002'!B4391</f>
        <v>41842</v>
      </c>
      <c r="B4392" s="6">
        <f>+'Daily Rainfall Data Since 2002'!C4391</f>
        <v>25</v>
      </c>
      <c r="C4392" s="17">
        <f t="shared" si="168"/>
        <v>802.3</v>
      </c>
      <c r="D4392" s="19">
        <f t="shared" si="169"/>
        <v>201407</v>
      </c>
    </row>
    <row r="4393" spans="1:4" x14ac:dyDescent="0.2">
      <c r="A4393" s="14">
        <f>+'Daily Rainfall Data Since 2002'!B4392</f>
        <v>41843</v>
      </c>
      <c r="B4393" s="6">
        <f>+'Daily Rainfall Data Since 2002'!C4392</f>
        <v>52.3</v>
      </c>
      <c r="C4393" s="17">
        <f t="shared" si="168"/>
        <v>854.59999999999991</v>
      </c>
      <c r="D4393" s="19">
        <f t="shared" si="169"/>
        <v>201407</v>
      </c>
    </row>
    <row r="4394" spans="1:4" x14ac:dyDescent="0.2">
      <c r="A4394" s="14">
        <f>+'Daily Rainfall Data Since 2002'!B4393</f>
        <v>41844</v>
      </c>
      <c r="B4394" s="6">
        <f>+'Daily Rainfall Data Since 2002'!C4393</f>
        <v>0</v>
      </c>
      <c r="C4394" s="17">
        <f t="shared" si="168"/>
        <v>854.59999999999991</v>
      </c>
      <c r="D4394" s="19">
        <f t="shared" si="169"/>
        <v>201407</v>
      </c>
    </row>
    <row r="4395" spans="1:4" x14ac:dyDescent="0.2">
      <c r="A4395" s="14">
        <f>+'Daily Rainfall Data Since 2002'!B4394</f>
        <v>41845</v>
      </c>
      <c r="B4395" s="6">
        <f>+'Daily Rainfall Data Since 2002'!C4394</f>
        <v>46.5</v>
      </c>
      <c r="C4395" s="17">
        <f t="shared" si="168"/>
        <v>901.09999999999991</v>
      </c>
      <c r="D4395" s="19">
        <f t="shared" si="169"/>
        <v>201407</v>
      </c>
    </row>
    <row r="4396" spans="1:4" x14ac:dyDescent="0.2">
      <c r="A4396" s="14">
        <f>+'Daily Rainfall Data Since 2002'!B4395</f>
        <v>41846</v>
      </c>
      <c r="B4396" s="6">
        <f>+'Daily Rainfall Data Since 2002'!C4395</f>
        <v>28.6</v>
      </c>
      <c r="C4396" s="17">
        <f t="shared" si="168"/>
        <v>929.69999999999993</v>
      </c>
      <c r="D4396" s="19">
        <f t="shared" si="169"/>
        <v>201407</v>
      </c>
    </row>
    <row r="4397" spans="1:4" x14ac:dyDescent="0.2">
      <c r="A4397" s="14">
        <f>+'Daily Rainfall Data Since 2002'!B4396</f>
        <v>41847</v>
      </c>
      <c r="B4397" s="6">
        <f>+'Daily Rainfall Data Since 2002'!C4396</f>
        <v>42</v>
      </c>
      <c r="C4397" s="17">
        <f t="shared" si="168"/>
        <v>971.69999999999993</v>
      </c>
      <c r="D4397" s="19">
        <f t="shared" si="169"/>
        <v>201407</v>
      </c>
    </row>
    <row r="4398" spans="1:4" x14ac:dyDescent="0.2">
      <c r="A4398" s="14">
        <f>+'Daily Rainfall Data Since 2002'!B4397</f>
        <v>41848</v>
      </c>
      <c r="B4398" s="6">
        <f>+'Daily Rainfall Data Since 2002'!C4397</f>
        <v>0</v>
      </c>
      <c r="C4398" s="17">
        <f t="shared" si="168"/>
        <v>971.69999999999993</v>
      </c>
      <c r="D4398" s="19">
        <f t="shared" si="169"/>
        <v>201407</v>
      </c>
    </row>
    <row r="4399" spans="1:4" x14ac:dyDescent="0.2">
      <c r="A4399" s="14">
        <f>+'Daily Rainfall Data Since 2002'!B4398</f>
        <v>41849</v>
      </c>
      <c r="B4399" s="6">
        <f>+'Daily Rainfall Data Since 2002'!C4398</f>
        <v>0</v>
      </c>
      <c r="C4399" s="17">
        <f t="shared" si="168"/>
        <v>971.69999999999993</v>
      </c>
      <c r="D4399" s="19">
        <f t="shared" si="169"/>
        <v>201407</v>
      </c>
    </row>
    <row r="4400" spans="1:4" x14ac:dyDescent="0.2">
      <c r="A4400" s="14">
        <f>+'Daily Rainfall Data Since 2002'!B4399</f>
        <v>41850</v>
      </c>
      <c r="B4400" s="6">
        <f>+'Daily Rainfall Data Since 2002'!C4399</f>
        <v>0</v>
      </c>
      <c r="C4400" s="17">
        <f t="shared" si="168"/>
        <v>971.69999999999993</v>
      </c>
      <c r="D4400" s="19">
        <f t="shared" si="169"/>
        <v>201407</v>
      </c>
    </row>
    <row r="4401" spans="1:4" x14ac:dyDescent="0.2">
      <c r="A4401" s="14">
        <f>+'Daily Rainfall Data Since 2002'!B4400</f>
        <v>41851</v>
      </c>
      <c r="B4401" s="6">
        <f>+'Daily Rainfall Data Since 2002'!C4400</f>
        <v>69.2</v>
      </c>
      <c r="C4401" s="17">
        <f t="shared" si="168"/>
        <v>1040.8999999999999</v>
      </c>
      <c r="D4401" s="19">
        <f t="shared" si="169"/>
        <v>201407</v>
      </c>
    </row>
    <row r="4402" spans="1:4" x14ac:dyDescent="0.2">
      <c r="A4402" s="14">
        <f>+'Daily Rainfall Data Since 2002'!B4401</f>
        <v>41852</v>
      </c>
      <c r="B4402" s="6">
        <f>+'Daily Rainfall Data Since 2002'!C4401</f>
        <v>22.6</v>
      </c>
      <c r="C4402" s="17">
        <f t="shared" si="168"/>
        <v>1063.4999999999998</v>
      </c>
      <c r="D4402" s="19">
        <f t="shared" si="169"/>
        <v>201408</v>
      </c>
    </row>
    <row r="4403" spans="1:4" x14ac:dyDescent="0.2">
      <c r="A4403" s="14">
        <f>+'Daily Rainfall Data Since 2002'!B4402</f>
        <v>41853</v>
      </c>
      <c r="B4403" s="6">
        <f>+'Daily Rainfall Data Since 2002'!C4402</f>
        <v>0</v>
      </c>
      <c r="C4403" s="17">
        <f t="shared" si="168"/>
        <v>1063.4999999999998</v>
      </c>
      <c r="D4403" s="19">
        <f t="shared" si="169"/>
        <v>201408</v>
      </c>
    </row>
    <row r="4404" spans="1:4" x14ac:dyDescent="0.2">
      <c r="A4404" s="14">
        <f>+'Daily Rainfall Data Since 2002'!B4403</f>
        <v>41854</v>
      </c>
      <c r="B4404" s="6">
        <f>+'Daily Rainfall Data Since 2002'!C4403</f>
        <v>0</v>
      </c>
      <c r="C4404" s="17">
        <f t="shared" si="168"/>
        <v>1063.4999999999998</v>
      </c>
      <c r="D4404" s="19">
        <f t="shared" si="169"/>
        <v>201408</v>
      </c>
    </row>
    <row r="4405" spans="1:4" x14ac:dyDescent="0.2">
      <c r="A4405" s="14">
        <f>+'Daily Rainfall Data Since 2002'!B4404</f>
        <v>41855</v>
      </c>
      <c r="B4405" s="6">
        <f>+'Daily Rainfall Data Since 2002'!C4404</f>
        <v>0</v>
      </c>
      <c r="C4405" s="17">
        <f t="shared" si="168"/>
        <v>1063.4999999999998</v>
      </c>
      <c r="D4405" s="19">
        <f t="shared" si="169"/>
        <v>201408</v>
      </c>
    </row>
    <row r="4406" spans="1:4" x14ac:dyDescent="0.2">
      <c r="A4406" s="14">
        <f>+'Daily Rainfall Data Since 2002'!B4405</f>
        <v>41856</v>
      </c>
      <c r="B4406" s="6">
        <f>+'Daily Rainfall Data Since 2002'!C4405</f>
        <v>0</v>
      </c>
      <c r="C4406" s="17">
        <f t="shared" si="168"/>
        <v>1063.4999999999998</v>
      </c>
      <c r="D4406" s="19">
        <f t="shared" si="169"/>
        <v>201408</v>
      </c>
    </row>
    <row r="4407" spans="1:4" x14ac:dyDescent="0.2">
      <c r="A4407" s="14">
        <f>+'Daily Rainfall Data Since 2002'!B4406</f>
        <v>41857</v>
      </c>
      <c r="B4407" s="6">
        <f>+'Daily Rainfall Data Since 2002'!C4406</f>
        <v>45</v>
      </c>
      <c r="C4407" s="17">
        <f t="shared" si="168"/>
        <v>1108.4999999999998</v>
      </c>
      <c r="D4407" s="19">
        <f t="shared" si="169"/>
        <v>201408</v>
      </c>
    </row>
    <row r="4408" spans="1:4" x14ac:dyDescent="0.2">
      <c r="A4408" s="14">
        <f>+'Daily Rainfall Data Since 2002'!B4407</f>
        <v>41858</v>
      </c>
      <c r="B4408" s="6">
        <f>+'Daily Rainfall Data Since 2002'!C4407</f>
        <v>0</v>
      </c>
      <c r="C4408" s="17">
        <f t="shared" si="168"/>
        <v>1108.4999999999998</v>
      </c>
      <c r="D4408" s="19">
        <f t="shared" si="169"/>
        <v>201408</v>
      </c>
    </row>
    <row r="4409" spans="1:4" x14ac:dyDescent="0.2">
      <c r="A4409" s="14">
        <f>+'Daily Rainfall Data Since 2002'!B4408</f>
        <v>41859</v>
      </c>
      <c r="B4409" s="6">
        <f>+'Daily Rainfall Data Since 2002'!C4408</f>
        <v>9.3000000000000007</v>
      </c>
      <c r="C4409" s="17">
        <f t="shared" si="168"/>
        <v>1117.7999999999997</v>
      </c>
      <c r="D4409" s="19">
        <f t="shared" si="169"/>
        <v>201408</v>
      </c>
    </row>
    <row r="4410" spans="1:4" x14ac:dyDescent="0.2">
      <c r="A4410" s="14">
        <f>+'Daily Rainfall Data Since 2002'!B4409</f>
        <v>41860</v>
      </c>
      <c r="B4410" s="6">
        <f>+'Daily Rainfall Data Since 2002'!C4409</f>
        <v>60</v>
      </c>
      <c r="C4410" s="17">
        <f t="shared" si="168"/>
        <v>1177.7999999999997</v>
      </c>
      <c r="D4410" s="19">
        <f t="shared" si="169"/>
        <v>201408</v>
      </c>
    </row>
    <row r="4411" spans="1:4" x14ac:dyDescent="0.2">
      <c r="A4411" s="14">
        <f>+'Daily Rainfall Data Since 2002'!B4410</f>
        <v>41861</v>
      </c>
      <c r="B4411" s="6">
        <f>+'Daily Rainfall Data Since 2002'!C4410</f>
        <v>20</v>
      </c>
      <c r="C4411" s="17">
        <f t="shared" si="168"/>
        <v>1197.7999999999997</v>
      </c>
      <c r="D4411" s="19">
        <f t="shared" si="169"/>
        <v>201408</v>
      </c>
    </row>
    <row r="4412" spans="1:4" x14ac:dyDescent="0.2">
      <c r="A4412" s="14">
        <f>+'Daily Rainfall Data Since 2002'!B4411</f>
        <v>41862</v>
      </c>
      <c r="B4412" s="6">
        <f>+'Daily Rainfall Data Since 2002'!C4411</f>
        <v>0</v>
      </c>
      <c r="C4412" s="17">
        <f t="shared" si="168"/>
        <v>1197.7999999999997</v>
      </c>
      <c r="D4412" s="19">
        <f t="shared" si="169"/>
        <v>201408</v>
      </c>
    </row>
    <row r="4413" spans="1:4" x14ac:dyDescent="0.2">
      <c r="A4413" s="14">
        <f>+'Daily Rainfall Data Since 2002'!B4412</f>
        <v>41863</v>
      </c>
      <c r="B4413" s="6">
        <f>+'Daily Rainfall Data Since 2002'!C4412</f>
        <v>34.4</v>
      </c>
      <c r="C4413" s="17">
        <f t="shared" si="168"/>
        <v>1232.1999999999998</v>
      </c>
      <c r="D4413" s="19">
        <f t="shared" si="169"/>
        <v>201408</v>
      </c>
    </row>
    <row r="4414" spans="1:4" x14ac:dyDescent="0.2">
      <c r="A4414" s="14">
        <f>+'Daily Rainfall Data Since 2002'!B4413</f>
        <v>41864</v>
      </c>
      <c r="B4414" s="6">
        <f>+'Daily Rainfall Data Since 2002'!C4413</f>
        <v>5.5</v>
      </c>
      <c r="C4414" s="17">
        <f t="shared" si="168"/>
        <v>1237.6999999999998</v>
      </c>
      <c r="D4414" s="19">
        <f t="shared" si="169"/>
        <v>201408</v>
      </c>
    </row>
    <row r="4415" spans="1:4" x14ac:dyDescent="0.2">
      <c r="A4415" s="14">
        <f>+'Daily Rainfall Data Since 2002'!B4414</f>
        <v>41865</v>
      </c>
      <c r="B4415" s="6">
        <f>+'Daily Rainfall Data Since 2002'!C4414</f>
        <v>117</v>
      </c>
      <c r="C4415" s="17">
        <f t="shared" si="168"/>
        <v>1354.6999999999998</v>
      </c>
      <c r="D4415" s="19">
        <f t="shared" si="169"/>
        <v>201408</v>
      </c>
    </row>
    <row r="4416" spans="1:4" x14ac:dyDescent="0.2">
      <c r="A4416" s="14">
        <f>+'Daily Rainfall Data Since 2002'!B4415</f>
        <v>41866</v>
      </c>
      <c r="B4416" s="6">
        <f>+'Daily Rainfall Data Since 2002'!C4415</f>
        <v>0</v>
      </c>
      <c r="C4416" s="17">
        <f t="shared" ref="C4416:C4479" si="170">IF(B4416="nd",0, IF(B4416="T",0,B4416))+C4415</f>
        <v>1354.6999999999998</v>
      </c>
      <c r="D4416" s="19">
        <f t="shared" si="169"/>
        <v>201408</v>
      </c>
    </row>
    <row r="4417" spans="1:4" x14ac:dyDescent="0.2">
      <c r="A4417" s="14">
        <f>+'Daily Rainfall Data Since 2002'!B4416</f>
        <v>41867</v>
      </c>
      <c r="B4417" s="6">
        <f>+'Daily Rainfall Data Since 2002'!C4416</f>
        <v>0</v>
      </c>
      <c r="C4417" s="17">
        <f t="shared" si="170"/>
        <v>1354.6999999999998</v>
      </c>
      <c r="D4417" s="19">
        <f t="shared" si="169"/>
        <v>201408</v>
      </c>
    </row>
    <row r="4418" spans="1:4" x14ac:dyDescent="0.2">
      <c r="A4418" s="14">
        <f>+'Daily Rainfall Data Since 2002'!B4417</f>
        <v>41868</v>
      </c>
      <c r="B4418" s="6">
        <f>+'Daily Rainfall Data Since 2002'!C4417</f>
        <v>0</v>
      </c>
      <c r="C4418" s="17">
        <f t="shared" si="170"/>
        <v>1354.6999999999998</v>
      </c>
      <c r="D4418" s="19">
        <f t="shared" si="169"/>
        <v>201408</v>
      </c>
    </row>
    <row r="4419" spans="1:4" x14ac:dyDescent="0.2">
      <c r="A4419" s="14">
        <f>+'Daily Rainfall Data Since 2002'!B4418</f>
        <v>41869</v>
      </c>
      <c r="B4419" s="6">
        <f>+'Daily Rainfall Data Since 2002'!C4418</f>
        <v>0</v>
      </c>
      <c r="C4419" s="17">
        <f t="shared" si="170"/>
        <v>1354.6999999999998</v>
      </c>
      <c r="D4419" s="19">
        <f t="shared" si="169"/>
        <v>201408</v>
      </c>
    </row>
    <row r="4420" spans="1:4" x14ac:dyDescent="0.2">
      <c r="A4420" s="14">
        <f>+'Daily Rainfall Data Since 2002'!B4419</f>
        <v>41870</v>
      </c>
      <c r="B4420" s="6">
        <f>+'Daily Rainfall Data Since 2002'!C4419</f>
        <v>0</v>
      </c>
      <c r="C4420" s="17">
        <f t="shared" si="170"/>
        <v>1354.6999999999998</v>
      </c>
      <c r="D4420" s="19">
        <f t="shared" si="169"/>
        <v>201408</v>
      </c>
    </row>
    <row r="4421" spans="1:4" x14ac:dyDescent="0.2">
      <c r="A4421" s="14">
        <f>+'Daily Rainfall Data Since 2002'!B4420</f>
        <v>41871</v>
      </c>
      <c r="B4421" s="6">
        <f>+'Daily Rainfall Data Since 2002'!C4420</f>
        <v>0</v>
      </c>
      <c r="C4421" s="17">
        <f t="shared" si="170"/>
        <v>1354.6999999999998</v>
      </c>
      <c r="D4421" s="19">
        <f t="shared" si="169"/>
        <v>201408</v>
      </c>
    </row>
    <row r="4422" spans="1:4" x14ac:dyDescent="0.2">
      <c r="A4422" s="14">
        <f>+'Daily Rainfall Data Since 2002'!B4421</f>
        <v>41872</v>
      </c>
      <c r="B4422" s="6">
        <f>+'Daily Rainfall Data Since 2002'!C4421</f>
        <v>0</v>
      </c>
      <c r="C4422" s="17">
        <f t="shared" si="170"/>
        <v>1354.6999999999998</v>
      </c>
      <c r="D4422" s="19">
        <f t="shared" si="169"/>
        <v>201408</v>
      </c>
    </row>
    <row r="4423" spans="1:4" x14ac:dyDescent="0.2">
      <c r="A4423" s="14">
        <f>+'Daily Rainfall Data Since 2002'!B4422</f>
        <v>41873</v>
      </c>
      <c r="B4423" s="6">
        <f>+'Daily Rainfall Data Since 2002'!C4422</f>
        <v>0</v>
      </c>
      <c r="C4423" s="17">
        <f t="shared" si="170"/>
        <v>1354.6999999999998</v>
      </c>
      <c r="D4423" s="19">
        <f t="shared" si="169"/>
        <v>201408</v>
      </c>
    </row>
    <row r="4424" spans="1:4" x14ac:dyDescent="0.2">
      <c r="A4424" s="14">
        <f>+'Daily Rainfall Data Since 2002'!B4423</f>
        <v>41874</v>
      </c>
      <c r="B4424" s="6">
        <f>+'Daily Rainfall Data Since 2002'!C4423</f>
        <v>0</v>
      </c>
      <c r="C4424" s="17">
        <f t="shared" si="170"/>
        <v>1354.6999999999998</v>
      </c>
      <c r="D4424" s="19">
        <f t="shared" si="169"/>
        <v>201408</v>
      </c>
    </row>
    <row r="4425" spans="1:4" x14ac:dyDescent="0.2">
      <c r="A4425" s="14">
        <f>+'Daily Rainfall Data Since 2002'!B4424</f>
        <v>41875</v>
      </c>
      <c r="B4425" s="6">
        <f>+'Daily Rainfall Data Since 2002'!C4424</f>
        <v>0</v>
      </c>
      <c r="C4425" s="17">
        <f t="shared" si="170"/>
        <v>1354.6999999999998</v>
      </c>
      <c r="D4425" s="19">
        <f t="shared" si="169"/>
        <v>201408</v>
      </c>
    </row>
    <row r="4426" spans="1:4" x14ac:dyDescent="0.2">
      <c r="A4426" s="14">
        <f>+'Daily Rainfall Data Since 2002'!B4425</f>
        <v>41876</v>
      </c>
      <c r="B4426" s="6">
        <f>+'Daily Rainfall Data Since 2002'!C4425</f>
        <v>13.3</v>
      </c>
      <c r="C4426" s="17">
        <f t="shared" si="170"/>
        <v>1367.9999999999998</v>
      </c>
      <c r="D4426" s="19">
        <f t="shared" si="169"/>
        <v>201408</v>
      </c>
    </row>
    <row r="4427" spans="1:4" x14ac:dyDescent="0.2">
      <c r="A4427" s="14">
        <f>+'Daily Rainfall Data Since 2002'!B4426</f>
        <v>41877</v>
      </c>
      <c r="B4427" s="6">
        <f>+'Daily Rainfall Data Since 2002'!C4426</f>
        <v>10</v>
      </c>
      <c r="C4427" s="17">
        <f t="shared" si="170"/>
        <v>1377.9999999999998</v>
      </c>
      <c r="D4427" s="19">
        <f t="shared" si="169"/>
        <v>201408</v>
      </c>
    </row>
    <row r="4428" spans="1:4" x14ac:dyDescent="0.2">
      <c r="A4428" s="14">
        <f>+'Daily Rainfall Data Since 2002'!B4427</f>
        <v>41878</v>
      </c>
      <c r="B4428" s="6">
        <f>+'Daily Rainfall Data Since 2002'!C4427</f>
        <v>66.400000000000006</v>
      </c>
      <c r="C4428" s="17">
        <f t="shared" si="170"/>
        <v>1444.3999999999999</v>
      </c>
      <c r="D4428" s="19">
        <f t="shared" si="169"/>
        <v>201408</v>
      </c>
    </row>
    <row r="4429" spans="1:4" x14ac:dyDescent="0.2">
      <c r="A4429" s="14">
        <f>+'Daily Rainfall Data Since 2002'!B4428</f>
        <v>41879</v>
      </c>
      <c r="B4429" s="6">
        <f>+'Daily Rainfall Data Since 2002'!C4428</f>
        <v>40</v>
      </c>
      <c r="C4429" s="17">
        <f t="shared" si="170"/>
        <v>1484.3999999999999</v>
      </c>
      <c r="D4429" s="19">
        <f t="shared" si="169"/>
        <v>201408</v>
      </c>
    </row>
    <row r="4430" spans="1:4" x14ac:dyDescent="0.2">
      <c r="A4430" s="14">
        <f>+'Daily Rainfall Data Since 2002'!B4429</f>
        <v>41880</v>
      </c>
      <c r="B4430" s="6">
        <f>+'Daily Rainfall Data Since 2002'!C4429</f>
        <v>0</v>
      </c>
      <c r="C4430" s="17">
        <f t="shared" si="170"/>
        <v>1484.3999999999999</v>
      </c>
      <c r="D4430" s="19">
        <f t="shared" si="169"/>
        <v>201408</v>
      </c>
    </row>
    <row r="4431" spans="1:4" x14ac:dyDescent="0.2">
      <c r="A4431" s="14">
        <f>+'Daily Rainfall Data Since 2002'!B4430</f>
        <v>41881</v>
      </c>
      <c r="B4431" s="6">
        <f>+'Daily Rainfall Data Since 2002'!C4430</f>
        <v>11</v>
      </c>
      <c r="C4431" s="17">
        <f t="shared" si="170"/>
        <v>1495.3999999999999</v>
      </c>
      <c r="D4431" s="19">
        <f t="shared" ref="D4431:D4454" si="171">+YEAR(A4431)*100+MONTH(A4431)</f>
        <v>201408</v>
      </c>
    </row>
    <row r="4432" spans="1:4" x14ac:dyDescent="0.2">
      <c r="A4432" s="14">
        <f>+'Daily Rainfall Data Since 2002'!B4431</f>
        <v>41882</v>
      </c>
      <c r="B4432" s="6">
        <f>+'Daily Rainfall Data Since 2002'!C4431</f>
        <v>0</v>
      </c>
      <c r="C4432" s="17">
        <f t="shared" si="170"/>
        <v>1495.3999999999999</v>
      </c>
      <c r="D4432" s="19">
        <f t="shared" si="171"/>
        <v>201408</v>
      </c>
    </row>
    <row r="4433" spans="1:4" x14ac:dyDescent="0.2">
      <c r="A4433" s="14">
        <f>+'Daily Rainfall Data Since 2002'!B4432</f>
        <v>41883</v>
      </c>
      <c r="B4433" s="6">
        <f>+'Daily Rainfall Data Since 2002'!C4432</f>
        <v>0</v>
      </c>
      <c r="C4433" s="17">
        <f t="shared" si="170"/>
        <v>1495.3999999999999</v>
      </c>
      <c r="D4433" s="19">
        <f t="shared" si="171"/>
        <v>201409</v>
      </c>
    </row>
    <row r="4434" spans="1:4" x14ac:dyDescent="0.2">
      <c r="A4434" s="14">
        <f>+'Daily Rainfall Data Since 2002'!B4433</f>
        <v>41884</v>
      </c>
      <c r="B4434" s="6">
        <f>+'Daily Rainfall Data Since 2002'!C4433</f>
        <v>84</v>
      </c>
      <c r="C4434" s="17">
        <f t="shared" si="170"/>
        <v>1579.3999999999999</v>
      </c>
      <c r="D4434" s="19">
        <f t="shared" si="171"/>
        <v>201409</v>
      </c>
    </row>
    <row r="4435" spans="1:4" x14ac:dyDescent="0.2">
      <c r="A4435" s="14">
        <f>+'Daily Rainfall Data Since 2002'!B4434</f>
        <v>41885</v>
      </c>
      <c r="B4435" s="6">
        <f>+'Daily Rainfall Data Since 2002'!C4434</f>
        <v>0</v>
      </c>
      <c r="C4435" s="17">
        <f t="shared" si="170"/>
        <v>1579.3999999999999</v>
      </c>
      <c r="D4435" s="19">
        <f t="shared" si="171"/>
        <v>201409</v>
      </c>
    </row>
    <row r="4436" spans="1:4" x14ac:dyDescent="0.2">
      <c r="A4436" s="14">
        <f>+'Daily Rainfall Data Since 2002'!B4435</f>
        <v>41886</v>
      </c>
      <c r="B4436" s="6">
        <f>+'Daily Rainfall Data Since 2002'!C4435</f>
        <v>17.8</v>
      </c>
      <c r="C4436" s="17">
        <f t="shared" si="170"/>
        <v>1597.1999999999998</v>
      </c>
      <c r="D4436" s="19">
        <f t="shared" si="171"/>
        <v>201409</v>
      </c>
    </row>
    <row r="4437" spans="1:4" x14ac:dyDescent="0.2">
      <c r="A4437" s="14">
        <f>+'Daily Rainfall Data Since 2002'!B4436</f>
        <v>41887</v>
      </c>
      <c r="B4437" s="6">
        <f>+'Daily Rainfall Data Since 2002'!C4436</f>
        <v>0</v>
      </c>
      <c r="C4437" s="17">
        <f t="shared" si="170"/>
        <v>1597.1999999999998</v>
      </c>
      <c r="D4437" s="19">
        <f t="shared" si="171"/>
        <v>201409</v>
      </c>
    </row>
    <row r="4438" spans="1:4" x14ac:dyDescent="0.2">
      <c r="A4438" s="14">
        <f>+'Daily Rainfall Data Since 2002'!B4437</f>
        <v>41888</v>
      </c>
      <c r="B4438" s="6">
        <f>+'Daily Rainfall Data Since 2002'!C4437</f>
        <v>25</v>
      </c>
      <c r="C4438" s="17">
        <f t="shared" si="170"/>
        <v>1622.1999999999998</v>
      </c>
      <c r="D4438" s="19">
        <f t="shared" si="171"/>
        <v>201409</v>
      </c>
    </row>
    <row r="4439" spans="1:4" x14ac:dyDescent="0.2">
      <c r="A4439" s="14">
        <f>+'Daily Rainfall Data Since 2002'!B4438</f>
        <v>41889</v>
      </c>
      <c r="B4439" s="6">
        <f>+'Daily Rainfall Data Since 2002'!C4438</f>
        <v>0</v>
      </c>
      <c r="C4439" s="17">
        <f t="shared" si="170"/>
        <v>1622.1999999999998</v>
      </c>
      <c r="D4439" s="19">
        <f t="shared" si="171"/>
        <v>201409</v>
      </c>
    </row>
    <row r="4440" spans="1:4" x14ac:dyDescent="0.2">
      <c r="A4440" s="14">
        <f>+'Daily Rainfall Data Since 2002'!B4439</f>
        <v>41890</v>
      </c>
      <c r="B4440" s="6">
        <f>+'Daily Rainfall Data Since 2002'!C4439</f>
        <v>7.8</v>
      </c>
      <c r="C4440" s="17">
        <f t="shared" si="170"/>
        <v>1629.9999999999998</v>
      </c>
      <c r="D4440" s="19">
        <f t="shared" si="171"/>
        <v>201409</v>
      </c>
    </row>
    <row r="4441" spans="1:4" x14ac:dyDescent="0.2">
      <c r="A4441" s="14">
        <f>+'Daily Rainfall Data Since 2002'!B4440</f>
        <v>41891</v>
      </c>
      <c r="B4441" s="6">
        <f>+'Daily Rainfall Data Since 2002'!C4440</f>
        <v>0</v>
      </c>
      <c r="C4441" s="17">
        <f t="shared" si="170"/>
        <v>1629.9999999999998</v>
      </c>
      <c r="D4441" s="19">
        <f t="shared" si="171"/>
        <v>201409</v>
      </c>
    </row>
    <row r="4442" spans="1:4" x14ac:dyDescent="0.2">
      <c r="A4442" s="14">
        <f>+'Daily Rainfall Data Since 2002'!B4441</f>
        <v>41892</v>
      </c>
      <c r="B4442" s="6">
        <f>+'Daily Rainfall Data Since 2002'!C4441</f>
        <v>58</v>
      </c>
      <c r="C4442" s="17">
        <f t="shared" si="170"/>
        <v>1687.9999999999998</v>
      </c>
      <c r="D4442" s="19">
        <f t="shared" si="171"/>
        <v>201409</v>
      </c>
    </row>
    <row r="4443" spans="1:4" x14ac:dyDescent="0.2">
      <c r="A4443" s="14">
        <f>+'Daily Rainfall Data Since 2002'!B4442</f>
        <v>41893</v>
      </c>
      <c r="B4443" s="6">
        <f>+'Daily Rainfall Data Since 2002'!C4442</f>
        <v>6.3</v>
      </c>
      <c r="C4443" s="17">
        <f t="shared" si="170"/>
        <v>1694.2999999999997</v>
      </c>
      <c r="D4443" s="19">
        <f t="shared" si="171"/>
        <v>201409</v>
      </c>
    </row>
    <row r="4444" spans="1:4" x14ac:dyDescent="0.2">
      <c r="A4444" s="14">
        <f>+'Daily Rainfall Data Since 2002'!B4443</f>
        <v>41894</v>
      </c>
      <c r="B4444" s="6">
        <f>+'Daily Rainfall Data Since 2002'!C4443</f>
        <v>20</v>
      </c>
      <c r="C4444" s="17">
        <f t="shared" si="170"/>
        <v>1714.2999999999997</v>
      </c>
      <c r="D4444" s="19">
        <f t="shared" si="171"/>
        <v>201409</v>
      </c>
    </row>
    <row r="4445" spans="1:4" x14ac:dyDescent="0.2">
      <c r="A4445" s="14">
        <f>+'Daily Rainfall Data Since 2002'!B4444</f>
        <v>41895</v>
      </c>
      <c r="B4445" s="6">
        <f>+'Daily Rainfall Data Since 2002'!C4444</f>
        <v>50</v>
      </c>
      <c r="C4445" s="17">
        <f t="shared" si="170"/>
        <v>1764.2999999999997</v>
      </c>
      <c r="D4445" s="19">
        <f t="shared" si="171"/>
        <v>201409</v>
      </c>
    </row>
    <row r="4446" spans="1:4" x14ac:dyDescent="0.2">
      <c r="A4446" s="14">
        <f>+'Daily Rainfall Data Since 2002'!B4445</f>
        <v>41896</v>
      </c>
      <c r="B4446" s="6">
        <f>+'Daily Rainfall Data Since 2002'!C4445</f>
        <v>26.8</v>
      </c>
      <c r="C4446" s="17">
        <f t="shared" si="170"/>
        <v>1791.0999999999997</v>
      </c>
      <c r="D4446" s="19">
        <f t="shared" si="171"/>
        <v>201409</v>
      </c>
    </row>
    <row r="4447" spans="1:4" x14ac:dyDescent="0.2">
      <c r="A4447" s="14">
        <f>+'Daily Rainfall Data Since 2002'!B4446</f>
        <v>41897</v>
      </c>
      <c r="B4447" s="6">
        <f>+'Daily Rainfall Data Since 2002'!C4446</f>
        <v>0</v>
      </c>
      <c r="C4447" s="17">
        <f t="shared" si="170"/>
        <v>1791.0999999999997</v>
      </c>
      <c r="D4447" s="19">
        <f t="shared" si="171"/>
        <v>201409</v>
      </c>
    </row>
    <row r="4448" spans="1:4" x14ac:dyDescent="0.2">
      <c r="A4448" s="14">
        <f>+'Daily Rainfall Data Since 2002'!B4447</f>
        <v>41898</v>
      </c>
      <c r="B4448" s="6">
        <f>+'Daily Rainfall Data Since 2002'!C4447</f>
        <v>40</v>
      </c>
      <c r="C4448" s="17">
        <f t="shared" si="170"/>
        <v>1831.0999999999997</v>
      </c>
      <c r="D4448" s="19">
        <f t="shared" si="171"/>
        <v>201409</v>
      </c>
    </row>
    <row r="4449" spans="1:4" x14ac:dyDescent="0.2">
      <c r="A4449" s="14">
        <f>+'Daily Rainfall Data Since 2002'!B4448</f>
        <v>41899</v>
      </c>
      <c r="B4449" s="6">
        <f>+'Daily Rainfall Data Since 2002'!C4448</f>
        <v>0</v>
      </c>
      <c r="C4449" s="17">
        <f t="shared" si="170"/>
        <v>1831.0999999999997</v>
      </c>
      <c r="D4449" s="19">
        <f t="shared" si="171"/>
        <v>201409</v>
      </c>
    </row>
    <row r="4450" spans="1:4" x14ac:dyDescent="0.2">
      <c r="A4450" s="14">
        <f>+'Daily Rainfall Data Since 2002'!B4449</f>
        <v>41900</v>
      </c>
      <c r="B4450" s="6">
        <f>+'Daily Rainfall Data Since 2002'!C4449</f>
        <v>60</v>
      </c>
      <c r="C4450" s="17">
        <f t="shared" si="170"/>
        <v>1891.0999999999997</v>
      </c>
      <c r="D4450" s="19">
        <f t="shared" si="171"/>
        <v>201409</v>
      </c>
    </row>
    <row r="4451" spans="1:4" x14ac:dyDescent="0.2">
      <c r="A4451" s="14">
        <f>+'Daily Rainfall Data Since 2002'!B4450</f>
        <v>41901</v>
      </c>
      <c r="B4451" s="6">
        <f>+'Daily Rainfall Data Since 2002'!C4450</f>
        <v>0</v>
      </c>
      <c r="C4451" s="17">
        <f t="shared" si="170"/>
        <v>1891.0999999999997</v>
      </c>
      <c r="D4451" s="19">
        <f t="shared" si="171"/>
        <v>201409</v>
      </c>
    </row>
    <row r="4452" spans="1:4" x14ac:dyDescent="0.2">
      <c r="A4452" s="14">
        <f>+'Daily Rainfall Data Since 2002'!B4451</f>
        <v>41902</v>
      </c>
      <c r="B4452" s="6">
        <f>+'Daily Rainfall Data Since 2002'!C4451</f>
        <v>38.799999999999997</v>
      </c>
      <c r="C4452" s="17">
        <f t="shared" si="170"/>
        <v>1929.8999999999996</v>
      </c>
      <c r="D4452" s="19">
        <f t="shared" si="171"/>
        <v>201409</v>
      </c>
    </row>
    <row r="4453" spans="1:4" x14ac:dyDescent="0.2">
      <c r="A4453" s="14">
        <f>+'Daily Rainfall Data Since 2002'!B4452</f>
        <v>41903</v>
      </c>
      <c r="B4453" s="6">
        <f>+'Daily Rainfall Data Since 2002'!C4452</f>
        <v>0</v>
      </c>
      <c r="C4453" s="17">
        <f t="shared" si="170"/>
        <v>1929.8999999999996</v>
      </c>
      <c r="D4453" s="19">
        <f t="shared" si="171"/>
        <v>201409</v>
      </c>
    </row>
    <row r="4454" spans="1:4" x14ac:dyDescent="0.2">
      <c r="A4454" s="14">
        <f>+'Daily Rainfall Data Since 2002'!B4453</f>
        <v>41904</v>
      </c>
      <c r="B4454" s="6">
        <f>+'Daily Rainfall Data Since 2002'!C4453</f>
        <v>7.8</v>
      </c>
      <c r="C4454" s="17">
        <f t="shared" si="170"/>
        <v>1937.6999999999996</v>
      </c>
      <c r="D4454" s="19">
        <f t="shared" si="171"/>
        <v>201409</v>
      </c>
    </row>
    <row r="4455" spans="1:4" x14ac:dyDescent="0.2">
      <c r="A4455" s="14">
        <f>+'Daily Rainfall Data Since 2002'!B4454</f>
        <v>41905</v>
      </c>
      <c r="B4455" s="6">
        <f>+'Daily Rainfall Data Since 2002'!C4454</f>
        <v>0</v>
      </c>
      <c r="C4455" s="17">
        <f t="shared" si="170"/>
        <v>1937.6999999999996</v>
      </c>
      <c r="D4455" s="19">
        <f t="shared" ref="D4455:D4518" si="172">+YEAR(A4455)*100+MONTH(A4455)</f>
        <v>201409</v>
      </c>
    </row>
    <row r="4456" spans="1:4" x14ac:dyDescent="0.2">
      <c r="A4456" s="14">
        <f>+'Daily Rainfall Data Since 2002'!B4455</f>
        <v>41906</v>
      </c>
      <c r="B4456" s="6">
        <f>+'Daily Rainfall Data Since 2002'!C4455</f>
        <v>41</v>
      </c>
      <c r="C4456" s="17">
        <f t="shared" si="170"/>
        <v>1978.6999999999996</v>
      </c>
      <c r="D4456" s="19">
        <f t="shared" si="172"/>
        <v>201409</v>
      </c>
    </row>
    <row r="4457" spans="1:4" x14ac:dyDescent="0.2">
      <c r="A4457" s="14">
        <f>+'Daily Rainfall Data Since 2002'!B4456</f>
        <v>41907</v>
      </c>
      <c r="B4457" s="6">
        <f>+'Daily Rainfall Data Since 2002'!C4456</f>
        <v>8.8000000000000007</v>
      </c>
      <c r="C4457" s="17">
        <f t="shared" si="170"/>
        <v>1987.4999999999995</v>
      </c>
      <c r="D4457" s="19">
        <f t="shared" si="172"/>
        <v>201409</v>
      </c>
    </row>
    <row r="4458" spans="1:4" x14ac:dyDescent="0.2">
      <c r="A4458" s="14">
        <f>+'Daily Rainfall Data Since 2002'!B4457</f>
        <v>41908</v>
      </c>
      <c r="B4458" s="6">
        <f>+'Daily Rainfall Data Since 2002'!C4457</f>
        <v>10.5</v>
      </c>
      <c r="C4458" s="17">
        <f t="shared" si="170"/>
        <v>1997.9999999999995</v>
      </c>
      <c r="D4458" s="19">
        <f t="shared" si="172"/>
        <v>201409</v>
      </c>
    </row>
    <row r="4459" spans="1:4" x14ac:dyDescent="0.2">
      <c r="A4459" s="14">
        <f>+'Daily Rainfall Data Since 2002'!B4458</f>
        <v>41909</v>
      </c>
      <c r="B4459" s="6">
        <f>+'Daily Rainfall Data Since 2002'!C4458</f>
        <v>0</v>
      </c>
      <c r="C4459" s="17">
        <f t="shared" si="170"/>
        <v>1997.9999999999995</v>
      </c>
      <c r="D4459" s="19">
        <f t="shared" si="172"/>
        <v>201409</v>
      </c>
    </row>
    <row r="4460" spans="1:4" x14ac:dyDescent="0.2">
      <c r="A4460" s="14">
        <f>+'Daily Rainfall Data Since 2002'!B4459</f>
        <v>41910</v>
      </c>
      <c r="B4460" s="6">
        <f>+'Daily Rainfall Data Since 2002'!C4459</f>
        <v>32.6</v>
      </c>
      <c r="C4460" s="17">
        <f t="shared" si="170"/>
        <v>2030.5999999999995</v>
      </c>
      <c r="D4460" s="19">
        <f t="shared" si="172"/>
        <v>201409</v>
      </c>
    </row>
    <row r="4461" spans="1:4" x14ac:dyDescent="0.2">
      <c r="A4461" s="14">
        <f>+'Daily Rainfall Data Since 2002'!B4460</f>
        <v>41911</v>
      </c>
      <c r="B4461" s="6">
        <f>+'Daily Rainfall Data Since 2002'!C4460</f>
        <v>0</v>
      </c>
      <c r="C4461" s="17">
        <f t="shared" si="170"/>
        <v>2030.5999999999995</v>
      </c>
      <c r="D4461" s="19">
        <f t="shared" si="172"/>
        <v>201409</v>
      </c>
    </row>
    <row r="4462" spans="1:4" x14ac:dyDescent="0.2">
      <c r="A4462" s="14">
        <f>+'Daily Rainfall Data Since 2002'!B4461</f>
        <v>41912</v>
      </c>
      <c r="B4462" s="6">
        <f>+'Daily Rainfall Data Since 2002'!C4461</f>
        <v>3.5</v>
      </c>
      <c r="C4462" s="17">
        <f t="shared" si="170"/>
        <v>2034.0999999999995</v>
      </c>
      <c r="D4462" s="19">
        <f t="shared" si="172"/>
        <v>201409</v>
      </c>
    </row>
    <row r="4463" spans="1:4" x14ac:dyDescent="0.2">
      <c r="A4463" s="14">
        <f>+'Daily Rainfall Data Since 2002'!B4462</f>
        <v>41913</v>
      </c>
      <c r="B4463" s="6">
        <f>+'Daily Rainfall Data Since 2002'!C4462</f>
        <v>0</v>
      </c>
      <c r="C4463" s="17">
        <f t="shared" si="170"/>
        <v>2034.0999999999995</v>
      </c>
      <c r="D4463" s="19">
        <f t="shared" si="172"/>
        <v>201410</v>
      </c>
    </row>
    <row r="4464" spans="1:4" x14ac:dyDescent="0.2">
      <c r="A4464" s="14">
        <f>+'Daily Rainfall Data Since 2002'!B4463</f>
        <v>41914</v>
      </c>
      <c r="B4464" s="6">
        <f>+'Daily Rainfall Data Since 2002'!C4463</f>
        <v>28.6</v>
      </c>
      <c r="C4464" s="17">
        <f t="shared" si="170"/>
        <v>2062.6999999999994</v>
      </c>
      <c r="D4464" s="19">
        <f t="shared" si="172"/>
        <v>201410</v>
      </c>
    </row>
    <row r="4465" spans="1:4" x14ac:dyDescent="0.2">
      <c r="A4465" s="14">
        <f>+'Daily Rainfall Data Since 2002'!B4464</f>
        <v>41915</v>
      </c>
      <c r="B4465" s="6">
        <f>+'Daily Rainfall Data Since 2002'!C4464</f>
        <v>12.6</v>
      </c>
      <c r="C4465" s="17">
        <f t="shared" si="170"/>
        <v>2075.2999999999993</v>
      </c>
      <c r="D4465" s="19">
        <f t="shared" si="172"/>
        <v>201410</v>
      </c>
    </row>
    <row r="4466" spans="1:4" x14ac:dyDescent="0.2">
      <c r="A4466" s="14">
        <f>+'Daily Rainfall Data Since 2002'!B4465</f>
        <v>41916</v>
      </c>
      <c r="B4466" s="6">
        <f>+'Daily Rainfall Data Since 2002'!C4465</f>
        <v>20</v>
      </c>
      <c r="C4466" s="17">
        <f t="shared" si="170"/>
        <v>2095.2999999999993</v>
      </c>
      <c r="D4466" s="19">
        <f t="shared" si="172"/>
        <v>201410</v>
      </c>
    </row>
    <row r="4467" spans="1:4" x14ac:dyDescent="0.2">
      <c r="A4467" s="14">
        <f>+'Daily Rainfall Data Since 2002'!B4466</f>
        <v>41917</v>
      </c>
      <c r="B4467" s="6">
        <f>+'Daily Rainfall Data Since 2002'!C4466</f>
        <v>18.2</v>
      </c>
      <c r="C4467" s="17">
        <f t="shared" si="170"/>
        <v>2113.4999999999991</v>
      </c>
      <c r="D4467" s="19">
        <f t="shared" si="172"/>
        <v>201410</v>
      </c>
    </row>
    <row r="4468" spans="1:4" x14ac:dyDescent="0.2">
      <c r="A4468" s="14">
        <f>+'Daily Rainfall Data Since 2002'!B4467</f>
        <v>41918</v>
      </c>
      <c r="B4468" s="6">
        <f>+'Daily Rainfall Data Since 2002'!C4467</f>
        <v>0</v>
      </c>
      <c r="C4468" s="17">
        <f t="shared" si="170"/>
        <v>2113.4999999999991</v>
      </c>
      <c r="D4468" s="19">
        <f t="shared" si="172"/>
        <v>201410</v>
      </c>
    </row>
    <row r="4469" spans="1:4" x14ac:dyDescent="0.2">
      <c r="A4469" s="14">
        <f>+'Daily Rainfall Data Since 2002'!B4468</f>
        <v>41919</v>
      </c>
      <c r="B4469" s="6">
        <f>+'Daily Rainfall Data Since 2002'!C4468</f>
        <v>0</v>
      </c>
      <c r="C4469" s="17">
        <f t="shared" si="170"/>
        <v>2113.4999999999991</v>
      </c>
      <c r="D4469" s="19">
        <f t="shared" si="172"/>
        <v>201410</v>
      </c>
    </row>
    <row r="4470" spans="1:4" x14ac:dyDescent="0.2">
      <c r="A4470" s="14">
        <f>+'Daily Rainfall Data Since 2002'!B4469</f>
        <v>41920</v>
      </c>
      <c r="B4470" s="6">
        <f>+'Daily Rainfall Data Since 2002'!C4469</f>
        <v>0</v>
      </c>
      <c r="C4470" s="17">
        <f t="shared" si="170"/>
        <v>2113.4999999999991</v>
      </c>
      <c r="D4470" s="19">
        <f t="shared" si="172"/>
        <v>201410</v>
      </c>
    </row>
    <row r="4471" spans="1:4" x14ac:dyDescent="0.2">
      <c r="A4471" s="14">
        <f>+'Daily Rainfall Data Since 2002'!B4470</f>
        <v>41921</v>
      </c>
      <c r="B4471" s="6">
        <f>+'Daily Rainfall Data Since 2002'!C4470</f>
        <v>0</v>
      </c>
      <c r="C4471" s="17">
        <f t="shared" si="170"/>
        <v>2113.4999999999991</v>
      </c>
      <c r="D4471" s="19">
        <f t="shared" si="172"/>
        <v>201410</v>
      </c>
    </row>
    <row r="4472" spans="1:4" x14ac:dyDescent="0.2">
      <c r="A4472" s="14">
        <f>+'Daily Rainfall Data Since 2002'!B4471</f>
        <v>41922</v>
      </c>
      <c r="B4472" s="6">
        <f>+'Daily Rainfall Data Since 2002'!C4471</f>
        <v>4.8</v>
      </c>
      <c r="C4472" s="17">
        <f t="shared" si="170"/>
        <v>2118.2999999999993</v>
      </c>
      <c r="D4472" s="19">
        <f t="shared" si="172"/>
        <v>201410</v>
      </c>
    </row>
    <row r="4473" spans="1:4" x14ac:dyDescent="0.2">
      <c r="A4473" s="14">
        <f>+'Daily Rainfall Data Since 2002'!B4472</f>
        <v>41923</v>
      </c>
      <c r="B4473" s="6">
        <f>+'Daily Rainfall Data Since 2002'!C4472</f>
        <v>0</v>
      </c>
      <c r="C4473" s="17">
        <f t="shared" si="170"/>
        <v>2118.2999999999993</v>
      </c>
      <c r="D4473" s="19">
        <f t="shared" si="172"/>
        <v>201410</v>
      </c>
    </row>
    <row r="4474" spans="1:4" x14ac:dyDescent="0.2">
      <c r="A4474" s="14">
        <f>+'Daily Rainfall Data Since 2002'!B4473</f>
        <v>41924</v>
      </c>
      <c r="B4474" s="6">
        <f>+'Daily Rainfall Data Since 2002'!C4473</f>
        <v>5.8</v>
      </c>
      <c r="C4474" s="17">
        <f t="shared" si="170"/>
        <v>2124.0999999999995</v>
      </c>
      <c r="D4474" s="19">
        <f t="shared" si="172"/>
        <v>201410</v>
      </c>
    </row>
    <row r="4475" spans="1:4" x14ac:dyDescent="0.2">
      <c r="A4475" s="14">
        <f>+'Daily Rainfall Data Since 2002'!B4474</f>
        <v>41925</v>
      </c>
      <c r="B4475" s="6">
        <f>+'Daily Rainfall Data Since 2002'!C4474</f>
        <v>0</v>
      </c>
      <c r="C4475" s="17">
        <f t="shared" si="170"/>
        <v>2124.0999999999995</v>
      </c>
      <c r="D4475" s="19">
        <f t="shared" si="172"/>
        <v>201410</v>
      </c>
    </row>
    <row r="4476" spans="1:4" x14ac:dyDescent="0.2">
      <c r="A4476" s="14">
        <f>+'Daily Rainfall Data Since 2002'!B4475</f>
        <v>41926</v>
      </c>
      <c r="B4476" s="6">
        <f>+'Daily Rainfall Data Since 2002'!C4475</f>
        <v>20.8</v>
      </c>
      <c r="C4476" s="17">
        <f t="shared" si="170"/>
        <v>2144.8999999999996</v>
      </c>
      <c r="D4476" s="19">
        <f t="shared" si="172"/>
        <v>201410</v>
      </c>
    </row>
    <row r="4477" spans="1:4" x14ac:dyDescent="0.2">
      <c r="A4477" s="14">
        <f>+'Daily Rainfall Data Since 2002'!B4476</f>
        <v>41927</v>
      </c>
      <c r="B4477" s="6">
        <f>+'Daily Rainfall Data Since 2002'!C4476</f>
        <v>0</v>
      </c>
      <c r="C4477" s="17">
        <f t="shared" si="170"/>
        <v>2144.8999999999996</v>
      </c>
      <c r="D4477" s="19">
        <f t="shared" si="172"/>
        <v>201410</v>
      </c>
    </row>
    <row r="4478" spans="1:4" x14ac:dyDescent="0.2">
      <c r="A4478" s="14">
        <f>+'Daily Rainfall Data Since 2002'!B4477</f>
        <v>41928</v>
      </c>
      <c r="B4478" s="6">
        <f>+'Daily Rainfall Data Since 2002'!C4477</f>
        <v>0</v>
      </c>
      <c r="C4478" s="17">
        <f t="shared" si="170"/>
        <v>2144.8999999999996</v>
      </c>
      <c r="D4478" s="19">
        <f t="shared" si="172"/>
        <v>201410</v>
      </c>
    </row>
    <row r="4479" spans="1:4" x14ac:dyDescent="0.2">
      <c r="A4479" s="14">
        <f>+'Daily Rainfall Data Since 2002'!B4478</f>
        <v>41929</v>
      </c>
      <c r="B4479" s="6">
        <f>+'Daily Rainfall Data Since 2002'!C4478</f>
        <v>0</v>
      </c>
      <c r="C4479" s="17">
        <f t="shared" si="170"/>
        <v>2144.8999999999996</v>
      </c>
      <c r="D4479" s="19">
        <f t="shared" si="172"/>
        <v>201410</v>
      </c>
    </row>
    <row r="4480" spans="1:4" x14ac:dyDescent="0.2">
      <c r="A4480" s="14">
        <f>+'Daily Rainfall Data Since 2002'!B4479</f>
        <v>41930</v>
      </c>
      <c r="B4480" s="6">
        <f>+'Daily Rainfall Data Since 2002'!C4479</f>
        <v>0</v>
      </c>
      <c r="C4480" s="17">
        <f t="shared" ref="C4480:C4543" si="173">IF(B4480="nd",0, IF(B4480="T",0,B4480))+C4479</f>
        <v>2144.8999999999996</v>
      </c>
      <c r="D4480" s="19">
        <f t="shared" si="172"/>
        <v>201410</v>
      </c>
    </row>
    <row r="4481" spans="1:4" x14ac:dyDescent="0.2">
      <c r="A4481" s="14">
        <f>+'Daily Rainfall Data Since 2002'!B4480</f>
        <v>41931</v>
      </c>
      <c r="B4481" s="6">
        <f>+'Daily Rainfall Data Since 2002'!C4480</f>
        <v>0</v>
      </c>
      <c r="C4481" s="17">
        <f t="shared" si="173"/>
        <v>2144.8999999999996</v>
      </c>
      <c r="D4481" s="19">
        <f t="shared" si="172"/>
        <v>201410</v>
      </c>
    </row>
    <row r="4482" spans="1:4" x14ac:dyDescent="0.2">
      <c r="A4482" s="14">
        <f>+'Daily Rainfall Data Since 2002'!B4481</f>
        <v>41932</v>
      </c>
      <c r="B4482" s="6">
        <f>+'Daily Rainfall Data Since 2002'!C4481</f>
        <v>0</v>
      </c>
      <c r="C4482" s="17">
        <f t="shared" si="173"/>
        <v>2144.8999999999996</v>
      </c>
      <c r="D4482" s="19">
        <f t="shared" si="172"/>
        <v>201410</v>
      </c>
    </row>
    <row r="4483" spans="1:4" x14ac:dyDescent="0.2">
      <c r="A4483" s="14">
        <f>+'Daily Rainfall Data Since 2002'!B4482</f>
        <v>41933</v>
      </c>
      <c r="B4483" s="6">
        <f>+'Daily Rainfall Data Since 2002'!C4482</f>
        <v>2.6</v>
      </c>
      <c r="C4483" s="17">
        <f t="shared" si="173"/>
        <v>2147.4999999999995</v>
      </c>
      <c r="D4483" s="19">
        <f t="shared" si="172"/>
        <v>201410</v>
      </c>
    </row>
    <row r="4484" spans="1:4" x14ac:dyDescent="0.2">
      <c r="A4484" s="14">
        <f>+'Daily Rainfall Data Since 2002'!B4483</f>
        <v>41934</v>
      </c>
      <c r="B4484" s="6">
        <f>+'Daily Rainfall Data Since 2002'!C4483</f>
        <v>0</v>
      </c>
      <c r="C4484" s="17">
        <f t="shared" si="173"/>
        <v>2147.4999999999995</v>
      </c>
      <c r="D4484" s="19">
        <f t="shared" si="172"/>
        <v>201410</v>
      </c>
    </row>
    <row r="4485" spans="1:4" x14ac:dyDescent="0.2">
      <c r="A4485" s="14">
        <f>+'Daily Rainfall Data Since 2002'!B4484</f>
        <v>41935</v>
      </c>
      <c r="B4485" s="6">
        <f>+'Daily Rainfall Data Since 2002'!C4484</f>
        <v>0</v>
      </c>
      <c r="C4485" s="17">
        <f t="shared" si="173"/>
        <v>2147.4999999999995</v>
      </c>
      <c r="D4485" s="19">
        <f t="shared" si="172"/>
        <v>201410</v>
      </c>
    </row>
    <row r="4486" spans="1:4" x14ac:dyDescent="0.2">
      <c r="A4486" s="14">
        <f>+'Daily Rainfall Data Since 2002'!B4485</f>
        <v>41936</v>
      </c>
      <c r="B4486" s="6">
        <f>+'Daily Rainfall Data Since 2002'!C4485</f>
        <v>3.8</v>
      </c>
      <c r="C4486" s="17">
        <f t="shared" si="173"/>
        <v>2151.2999999999997</v>
      </c>
      <c r="D4486" s="19">
        <f t="shared" si="172"/>
        <v>201410</v>
      </c>
    </row>
    <row r="4487" spans="1:4" x14ac:dyDescent="0.2">
      <c r="A4487" s="14">
        <f>+'Daily Rainfall Data Since 2002'!B4486</f>
        <v>41937</v>
      </c>
      <c r="B4487" s="6">
        <f>+'Daily Rainfall Data Since 2002'!C4486</f>
        <v>0</v>
      </c>
      <c r="C4487" s="17">
        <f t="shared" si="173"/>
        <v>2151.2999999999997</v>
      </c>
      <c r="D4487" s="19">
        <f t="shared" si="172"/>
        <v>201410</v>
      </c>
    </row>
    <row r="4488" spans="1:4" x14ac:dyDescent="0.2">
      <c r="A4488" s="14">
        <f>+'Daily Rainfall Data Since 2002'!B4487</f>
        <v>41938</v>
      </c>
      <c r="B4488" s="6">
        <f>+'Daily Rainfall Data Since 2002'!C4487</f>
        <v>0</v>
      </c>
      <c r="C4488" s="17">
        <f t="shared" si="173"/>
        <v>2151.2999999999997</v>
      </c>
      <c r="D4488" s="19">
        <f t="shared" si="172"/>
        <v>201410</v>
      </c>
    </row>
    <row r="4489" spans="1:4" x14ac:dyDescent="0.2">
      <c r="A4489" s="14">
        <f>+'Daily Rainfall Data Since 2002'!B4488</f>
        <v>41939</v>
      </c>
      <c r="B4489" s="6">
        <f>+'Daily Rainfall Data Since 2002'!C4488</f>
        <v>0</v>
      </c>
      <c r="C4489" s="17">
        <f t="shared" si="173"/>
        <v>2151.2999999999997</v>
      </c>
      <c r="D4489" s="19">
        <f t="shared" si="172"/>
        <v>201410</v>
      </c>
    </row>
    <row r="4490" spans="1:4" x14ac:dyDescent="0.2">
      <c r="A4490" s="14">
        <f>+'Daily Rainfall Data Since 2002'!B4489</f>
        <v>41940</v>
      </c>
      <c r="B4490" s="6">
        <f>+'Daily Rainfall Data Since 2002'!C4489</f>
        <v>0</v>
      </c>
      <c r="C4490" s="17">
        <f t="shared" si="173"/>
        <v>2151.2999999999997</v>
      </c>
      <c r="D4490" s="19">
        <f t="shared" si="172"/>
        <v>201410</v>
      </c>
    </row>
    <row r="4491" spans="1:4" x14ac:dyDescent="0.2">
      <c r="A4491" s="14">
        <f>+'Daily Rainfall Data Since 2002'!B4490</f>
        <v>41941</v>
      </c>
      <c r="B4491" s="6">
        <f>+'Daily Rainfall Data Since 2002'!C4490</f>
        <v>0</v>
      </c>
      <c r="C4491" s="17">
        <f t="shared" si="173"/>
        <v>2151.2999999999997</v>
      </c>
      <c r="D4491" s="19">
        <f t="shared" si="172"/>
        <v>201410</v>
      </c>
    </row>
    <row r="4492" spans="1:4" x14ac:dyDescent="0.2">
      <c r="A4492" s="14">
        <f>+'Daily Rainfall Data Since 2002'!B4491</f>
        <v>41942</v>
      </c>
      <c r="B4492" s="6">
        <f>+'Daily Rainfall Data Since 2002'!C4491</f>
        <v>5.4</v>
      </c>
      <c r="C4492" s="17">
        <f t="shared" si="173"/>
        <v>2156.6999999999998</v>
      </c>
      <c r="D4492" s="19">
        <f t="shared" si="172"/>
        <v>201410</v>
      </c>
    </row>
    <row r="4493" spans="1:4" x14ac:dyDescent="0.2">
      <c r="A4493" s="14">
        <f>+'Daily Rainfall Data Since 2002'!B4492</f>
        <v>41943</v>
      </c>
      <c r="B4493" s="6">
        <f>+'Daily Rainfall Data Since 2002'!C4492</f>
        <v>0</v>
      </c>
      <c r="C4493" s="17">
        <f t="shared" si="173"/>
        <v>2156.6999999999998</v>
      </c>
      <c r="D4493" s="19">
        <f t="shared" si="172"/>
        <v>201410</v>
      </c>
    </row>
    <row r="4494" spans="1:4" x14ac:dyDescent="0.2">
      <c r="A4494" s="14">
        <f>+'Daily Rainfall Data Since 2002'!B4493</f>
        <v>41944</v>
      </c>
      <c r="B4494" s="6">
        <f>+'Daily Rainfall Data Since 2002'!C4493</f>
        <v>7.8</v>
      </c>
      <c r="C4494" s="17">
        <f t="shared" si="173"/>
        <v>2164.5</v>
      </c>
      <c r="D4494" s="19">
        <f t="shared" si="172"/>
        <v>201411</v>
      </c>
    </row>
    <row r="4495" spans="1:4" x14ac:dyDescent="0.2">
      <c r="A4495" s="14">
        <f>+'Daily Rainfall Data Since 2002'!B4494</f>
        <v>41945</v>
      </c>
      <c r="B4495" s="6">
        <f>+'Daily Rainfall Data Since 2002'!C4494</f>
        <v>14</v>
      </c>
      <c r="C4495" s="17">
        <f t="shared" si="173"/>
        <v>2178.5</v>
      </c>
      <c r="D4495" s="19">
        <f t="shared" si="172"/>
        <v>201411</v>
      </c>
    </row>
    <row r="4496" spans="1:4" x14ac:dyDescent="0.2">
      <c r="A4496" s="14">
        <f>+'Daily Rainfall Data Since 2002'!B4495</f>
        <v>41946</v>
      </c>
      <c r="B4496" s="6">
        <f>+'Daily Rainfall Data Since 2002'!C4495</f>
        <v>9.5</v>
      </c>
      <c r="C4496" s="17">
        <f t="shared" si="173"/>
        <v>2188</v>
      </c>
      <c r="D4496" s="19">
        <f t="shared" si="172"/>
        <v>201411</v>
      </c>
    </row>
    <row r="4497" spans="1:4" x14ac:dyDescent="0.2">
      <c r="A4497" s="14">
        <f>+'Daily Rainfall Data Since 2002'!B4496</f>
        <v>41947</v>
      </c>
      <c r="B4497" s="6">
        <f>+'Daily Rainfall Data Since 2002'!C4496</f>
        <v>0</v>
      </c>
      <c r="C4497" s="17">
        <f t="shared" si="173"/>
        <v>2188</v>
      </c>
      <c r="D4497" s="19">
        <f t="shared" si="172"/>
        <v>201411</v>
      </c>
    </row>
    <row r="4498" spans="1:4" x14ac:dyDescent="0.2">
      <c r="A4498" s="14">
        <f>+'Daily Rainfall Data Since 2002'!B4497</f>
        <v>41948</v>
      </c>
      <c r="B4498" s="6">
        <f>+'Daily Rainfall Data Since 2002'!C4497</f>
        <v>11</v>
      </c>
      <c r="C4498" s="17">
        <f t="shared" si="173"/>
        <v>2199</v>
      </c>
      <c r="D4498" s="19">
        <f t="shared" si="172"/>
        <v>201411</v>
      </c>
    </row>
    <row r="4499" spans="1:4" x14ac:dyDescent="0.2">
      <c r="A4499" s="14">
        <f>+'Daily Rainfall Data Since 2002'!B4498</f>
        <v>41949</v>
      </c>
      <c r="B4499" s="6">
        <f>+'Daily Rainfall Data Since 2002'!C4498</f>
        <v>0</v>
      </c>
      <c r="C4499" s="17">
        <f t="shared" si="173"/>
        <v>2199</v>
      </c>
      <c r="D4499" s="19">
        <f t="shared" si="172"/>
        <v>201411</v>
      </c>
    </row>
    <row r="4500" spans="1:4" x14ac:dyDescent="0.2">
      <c r="A4500" s="14">
        <f>+'Daily Rainfall Data Since 2002'!B4499</f>
        <v>41950</v>
      </c>
      <c r="B4500" s="6">
        <f>+'Daily Rainfall Data Since 2002'!C4499</f>
        <v>0</v>
      </c>
      <c r="C4500" s="17">
        <f t="shared" si="173"/>
        <v>2199</v>
      </c>
      <c r="D4500" s="19">
        <f t="shared" si="172"/>
        <v>201411</v>
      </c>
    </row>
    <row r="4501" spans="1:4" x14ac:dyDescent="0.2">
      <c r="A4501" s="14">
        <f>+'Daily Rainfall Data Since 2002'!B4500</f>
        <v>41951</v>
      </c>
      <c r="B4501" s="6">
        <f>+'Daily Rainfall Data Since 2002'!C4500</f>
        <v>0</v>
      </c>
      <c r="C4501" s="17">
        <f t="shared" si="173"/>
        <v>2199</v>
      </c>
      <c r="D4501" s="19">
        <f t="shared" si="172"/>
        <v>201411</v>
      </c>
    </row>
    <row r="4502" spans="1:4" x14ac:dyDescent="0.2">
      <c r="A4502" s="14">
        <f>+'Daily Rainfall Data Since 2002'!B4501</f>
        <v>41952</v>
      </c>
      <c r="B4502" s="6">
        <f>+'Daily Rainfall Data Since 2002'!C4501</f>
        <v>0</v>
      </c>
      <c r="C4502" s="17">
        <f t="shared" si="173"/>
        <v>2199</v>
      </c>
      <c r="D4502" s="19">
        <f t="shared" si="172"/>
        <v>201411</v>
      </c>
    </row>
    <row r="4503" spans="1:4" x14ac:dyDescent="0.2">
      <c r="A4503" s="14">
        <f>+'Daily Rainfall Data Since 2002'!B4502</f>
        <v>41953</v>
      </c>
      <c r="B4503" s="6">
        <f>+'Daily Rainfall Data Since 2002'!C4502</f>
        <v>25</v>
      </c>
      <c r="C4503" s="17">
        <f t="shared" si="173"/>
        <v>2224</v>
      </c>
      <c r="D4503" s="19">
        <f t="shared" si="172"/>
        <v>201411</v>
      </c>
    </row>
    <row r="4504" spans="1:4" x14ac:dyDescent="0.2">
      <c r="A4504" s="14">
        <f>+'Daily Rainfall Data Since 2002'!B4503</f>
        <v>41954</v>
      </c>
      <c r="B4504" s="6">
        <f>+'Daily Rainfall Data Since 2002'!C4503</f>
        <v>8</v>
      </c>
      <c r="C4504" s="17">
        <f t="shared" si="173"/>
        <v>2232</v>
      </c>
      <c r="D4504" s="19">
        <f t="shared" si="172"/>
        <v>201411</v>
      </c>
    </row>
    <row r="4505" spans="1:4" x14ac:dyDescent="0.2">
      <c r="A4505" s="14">
        <f>+'Daily Rainfall Data Since 2002'!B4504</f>
        <v>41955</v>
      </c>
      <c r="B4505" s="6">
        <f>+'Daily Rainfall Data Since 2002'!C4504</f>
        <v>3.9</v>
      </c>
      <c r="C4505" s="17">
        <f t="shared" si="173"/>
        <v>2235.9</v>
      </c>
      <c r="D4505" s="19">
        <f t="shared" si="172"/>
        <v>201411</v>
      </c>
    </row>
    <row r="4506" spans="1:4" x14ac:dyDescent="0.2">
      <c r="A4506" s="14">
        <f>+'Daily Rainfall Data Since 2002'!B4505</f>
        <v>41956</v>
      </c>
      <c r="B4506" s="6">
        <f>+'Daily Rainfall Data Since 2002'!C4505</f>
        <v>0</v>
      </c>
      <c r="C4506" s="17">
        <f t="shared" si="173"/>
        <v>2235.9</v>
      </c>
      <c r="D4506" s="19">
        <f t="shared" si="172"/>
        <v>201411</v>
      </c>
    </row>
    <row r="4507" spans="1:4" x14ac:dyDescent="0.2">
      <c r="A4507" s="14">
        <f>+'Daily Rainfall Data Since 2002'!B4506</f>
        <v>41957</v>
      </c>
      <c r="B4507" s="6">
        <f>+'Daily Rainfall Data Since 2002'!C4506</f>
        <v>0</v>
      </c>
      <c r="C4507" s="17">
        <f t="shared" si="173"/>
        <v>2235.9</v>
      </c>
      <c r="D4507" s="19">
        <f t="shared" si="172"/>
        <v>201411</v>
      </c>
    </row>
    <row r="4508" spans="1:4" x14ac:dyDescent="0.2">
      <c r="A4508" s="14">
        <f>+'Daily Rainfall Data Since 2002'!B4507</f>
        <v>41958</v>
      </c>
      <c r="B4508" s="6">
        <f>+'Daily Rainfall Data Since 2002'!C4507</f>
        <v>0</v>
      </c>
      <c r="C4508" s="17">
        <f t="shared" si="173"/>
        <v>2235.9</v>
      </c>
      <c r="D4508" s="19">
        <f t="shared" si="172"/>
        <v>201411</v>
      </c>
    </row>
    <row r="4509" spans="1:4" x14ac:dyDescent="0.2">
      <c r="A4509" s="14">
        <f>+'Daily Rainfall Data Since 2002'!B4508</f>
        <v>41959</v>
      </c>
      <c r="B4509" s="6">
        <f>+'Daily Rainfall Data Since 2002'!C4508</f>
        <v>0</v>
      </c>
      <c r="C4509" s="17">
        <f t="shared" si="173"/>
        <v>2235.9</v>
      </c>
      <c r="D4509" s="19">
        <f t="shared" si="172"/>
        <v>201411</v>
      </c>
    </row>
    <row r="4510" spans="1:4" x14ac:dyDescent="0.2">
      <c r="A4510" s="14">
        <f>+'Daily Rainfall Data Since 2002'!B4509</f>
        <v>41960</v>
      </c>
      <c r="B4510" s="6">
        <f>+'Daily Rainfall Data Since 2002'!C4509</f>
        <v>0</v>
      </c>
      <c r="C4510" s="17">
        <f t="shared" si="173"/>
        <v>2235.9</v>
      </c>
      <c r="D4510" s="19">
        <f t="shared" si="172"/>
        <v>201411</v>
      </c>
    </row>
    <row r="4511" spans="1:4" x14ac:dyDescent="0.2">
      <c r="A4511" s="14">
        <f>+'Daily Rainfall Data Since 2002'!B4510</f>
        <v>41961</v>
      </c>
      <c r="B4511" s="6">
        <f>+'Daily Rainfall Data Since 2002'!C4510</f>
        <v>0</v>
      </c>
      <c r="C4511" s="17">
        <f t="shared" si="173"/>
        <v>2235.9</v>
      </c>
      <c r="D4511" s="19">
        <f t="shared" si="172"/>
        <v>201411</v>
      </c>
    </row>
    <row r="4512" spans="1:4" x14ac:dyDescent="0.2">
      <c r="A4512" s="14">
        <f>+'Daily Rainfall Data Since 2002'!B4511</f>
        <v>41962</v>
      </c>
      <c r="B4512" s="6">
        <f>+'Daily Rainfall Data Since 2002'!C4511</f>
        <v>0</v>
      </c>
      <c r="C4512" s="17">
        <f t="shared" si="173"/>
        <v>2235.9</v>
      </c>
      <c r="D4512" s="19">
        <f t="shared" si="172"/>
        <v>201411</v>
      </c>
    </row>
    <row r="4513" spans="1:4" x14ac:dyDescent="0.2">
      <c r="A4513" s="14">
        <f>+'Daily Rainfall Data Since 2002'!B4512</f>
        <v>41963</v>
      </c>
      <c r="B4513" s="6">
        <f>+'Daily Rainfall Data Since 2002'!C4512</f>
        <v>0</v>
      </c>
      <c r="C4513" s="17">
        <f t="shared" si="173"/>
        <v>2235.9</v>
      </c>
      <c r="D4513" s="19">
        <f t="shared" si="172"/>
        <v>201411</v>
      </c>
    </row>
    <row r="4514" spans="1:4" x14ac:dyDescent="0.2">
      <c r="A4514" s="14">
        <f>+'Daily Rainfall Data Since 2002'!B4513</f>
        <v>41964</v>
      </c>
      <c r="B4514" s="6">
        <f>+'Daily Rainfall Data Since 2002'!C4513</f>
        <v>0</v>
      </c>
      <c r="C4514" s="17">
        <f t="shared" si="173"/>
        <v>2235.9</v>
      </c>
      <c r="D4514" s="19">
        <f t="shared" si="172"/>
        <v>201411</v>
      </c>
    </row>
    <row r="4515" spans="1:4" x14ac:dyDescent="0.2">
      <c r="A4515" s="14">
        <f>+'Daily Rainfall Data Since 2002'!B4514</f>
        <v>41965</v>
      </c>
      <c r="B4515" s="6">
        <f>+'Daily Rainfall Data Since 2002'!C4514</f>
        <v>0</v>
      </c>
      <c r="C4515" s="17">
        <f t="shared" si="173"/>
        <v>2235.9</v>
      </c>
      <c r="D4515" s="19">
        <f t="shared" si="172"/>
        <v>201411</v>
      </c>
    </row>
    <row r="4516" spans="1:4" x14ac:dyDescent="0.2">
      <c r="A4516" s="14">
        <f>+'Daily Rainfall Data Since 2002'!B4515</f>
        <v>41966</v>
      </c>
      <c r="B4516" s="6">
        <f>+'Daily Rainfall Data Since 2002'!C4515</f>
        <v>0</v>
      </c>
      <c r="C4516" s="17">
        <f t="shared" si="173"/>
        <v>2235.9</v>
      </c>
      <c r="D4516" s="19">
        <f t="shared" si="172"/>
        <v>201411</v>
      </c>
    </row>
    <row r="4517" spans="1:4" x14ac:dyDescent="0.2">
      <c r="A4517" s="14">
        <f>+'Daily Rainfall Data Since 2002'!B4516</f>
        <v>41967</v>
      </c>
      <c r="B4517" s="6">
        <f>+'Daily Rainfall Data Since 2002'!C4516</f>
        <v>0</v>
      </c>
      <c r="C4517" s="17">
        <f t="shared" si="173"/>
        <v>2235.9</v>
      </c>
      <c r="D4517" s="19">
        <f t="shared" si="172"/>
        <v>201411</v>
      </c>
    </row>
    <row r="4518" spans="1:4" x14ac:dyDescent="0.2">
      <c r="A4518" s="14">
        <f>+'Daily Rainfall Data Since 2002'!B4517</f>
        <v>41968</v>
      </c>
      <c r="B4518" s="6">
        <f>+'Daily Rainfall Data Since 2002'!C4517</f>
        <v>0</v>
      </c>
      <c r="C4518" s="17">
        <f t="shared" si="173"/>
        <v>2235.9</v>
      </c>
      <c r="D4518" s="19">
        <f t="shared" si="172"/>
        <v>201411</v>
      </c>
    </row>
    <row r="4519" spans="1:4" x14ac:dyDescent="0.2">
      <c r="A4519" s="14">
        <f>+'Daily Rainfall Data Since 2002'!B4518</f>
        <v>41969</v>
      </c>
      <c r="B4519" s="6">
        <f>+'Daily Rainfall Data Since 2002'!C4518</f>
        <v>0</v>
      </c>
      <c r="C4519" s="17">
        <f t="shared" si="173"/>
        <v>2235.9</v>
      </c>
      <c r="D4519" s="19">
        <f t="shared" ref="D4519:D4554" si="174">+YEAR(A4519)*100+MONTH(A4519)</f>
        <v>201411</v>
      </c>
    </row>
    <row r="4520" spans="1:4" x14ac:dyDescent="0.2">
      <c r="A4520" s="14">
        <f>+'Daily Rainfall Data Since 2002'!B4519</f>
        <v>41970</v>
      </c>
      <c r="B4520" s="6">
        <f>+'Daily Rainfall Data Since 2002'!C4519</f>
        <v>0</v>
      </c>
      <c r="C4520" s="17">
        <f t="shared" si="173"/>
        <v>2235.9</v>
      </c>
      <c r="D4520" s="19">
        <f t="shared" si="174"/>
        <v>201411</v>
      </c>
    </row>
    <row r="4521" spans="1:4" x14ac:dyDescent="0.2">
      <c r="A4521" s="14">
        <f>+'Daily Rainfall Data Since 2002'!B4520</f>
        <v>41971</v>
      </c>
      <c r="B4521" s="6">
        <f>+'Daily Rainfall Data Since 2002'!C4520</f>
        <v>0</v>
      </c>
      <c r="C4521" s="17">
        <f t="shared" si="173"/>
        <v>2235.9</v>
      </c>
      <c r="D4521" s="19">
        <f t="shared" si="174"/>
        <v>201411</v>
      </c>
    </row>
    <row r="4522" spans="1:4" x14ac:dyDescent="0.2">
      <c r="A4522" s="14">
        <f>+'Daily Rainfall Data Since 2002'!B4521</f>
        <v>41972</v>
      </c>
      <c r="B4522" s="6">
        <f>+'Daily Rainfall Data Since 2002'!C4521</f>
        <v>0</v>
      </c>
      <c r="C4522" s="17">
        <f t="shared" si="173"/>
        <v>2235.9</v>
      </c>
      <c r="D4522" s="19">
        <f t="shared" si="174"/>
        <v>201411</v>
      </c>
    </row>
    <row r="4523" spans="1:4" x14ac:dyDescent="0.2">
      <c r="A4523" s="14">
        <f>+'Daily Rainfall Data Since 2002'!B4522</f>
        <v>41973</v>
      </c>
      <c r="B4523" s="6">
        <f>+'Daily Rainfall Data Since 2002'!C4522</f>
        <v>0</v>
      </c>
      <c r="C4523" s="17">
        <f t="shared" si="173"/>
        <v>2235.9</v>
      </c>
      <c r="D4523" s="19">
        <f t="shared" si="174"/>
        <v>201411</v>
      </c>
    </row>
    <row r="4524" spans="1:4" x14ac:dyDescent="0.2">
      <c r="A4524" s="14">
        <f>+'Daily Rainfall Data Since 2002'!B4523</f>
        <v>41974</v>
      </c>
      <c r="B4524" s="6">
        <f>+'Daily Rainfall Data Since 2002'!C4523</f>
        <v>46.8</v>
      </c>
      <c r="C4524" s="17">
        <f t="shared" si="173"/>
        <v>2282.7000000000003</v>
      </c>
      <c r="D4524" s="19">
        <f t="shared" si="174"/>
        <v>201412</v>
      </c>
    </row>
    <row r="4525" spans="1:4" x14ac:dyDescent="0.2">
      <c r="A4525" s="14">
        <f>+'Daily Rainfall Data Since 2002'!B4524</f>
        <v>41975</v>
      </c>
      <c r="B4525" s="6">
        <f>+'Daily Rainfall Data Since 2002'!C4524</f>
        <v>0</v>
      </c>
      <c r="C4525" s="17">
        <f t="shared" si="173"/>
        <v>2282.7000000000003</v>
      </c>
      <c r="D4525" s="19">
        <f t="shared" si="174"/>
        <v>201412</v>
      </c>
    </row>
    <row r="4526" spans="1:4" x14ac:dyDescent="0.2">
      <c r="A4526" s="14">
        <f>+'Daily Rainfall Data Since 2002'!B4525</f>
        <v>41976</v>
      </c>
      <c r="B4526" s="6">
        <f>+'Daily Rainfall Data Since 2002'!C4525</f>
        <v>0</v>
      </c>
      <c r="C4526" s="17">
        <f t="shared" si="173"/>
        <v>2282.7000000000003</v>
      </c>
      <c r="D4526" s="19">
        <f t="shared" si="174"/>
        <v>201412</v>
      </c>
    </row>
    <row r="4527" spans="1:4" x14ac:dyDescent="0.2">
      <c r="A4527" s="14">
        <f>+'Daily Rainfall Data Since 2002'!B4526</f>
        <v>41977</v>
      </c>
      <c r="B4527" s="6">
        <f>+'Daily Rainfall Data Since 2002'!C4526</f>
        <v>0</v>
      </c>
      <c r="C4527" s="17">
        <f t="shared" si="173"/>
        <v>2282.7000000000003</v>
      </c>
      <c r="D4527" s="19">
        <f t="shared" si="174"/>
        <v>201412</v>
      </c>
    </row>
    <row r="4528" spans="1:4" x14ac:dyDescent="0.2">
      <c r="A4528" s="14">
        <f>+'Daily Rainfall Data Since 2002'!B4527</f>
        <v>41978</v>
      </c>
      <c r="B4528" s="6">
        <f>+'Daily Rainfall Data Since 2002'!C4527</f>
        <v>0</v>
      </c>
      <c r="C4528" s="17">
        <f t="shared" si="173"/>
        <v>2282.7000000000003</v>
      </c>
      <c r="D4528" s="19">
        <f t="shared" si="174"/>
        <v>201412</v>
      </c>
    </row>
    <row r="4529" spans="1:4" x14ac:dyDescent="0.2">
      <c r="A4529" s="14">
        <f>+'Daily Rainfall Data Since 2002'!B4528</f>
        <v>41979</v>
      </c>
      <c r="B4529" s="6">
        <f>+'Daily Rainfall Data Since 2002'!C4528</f>
        <v>0</v>
      </c>
      <c r="C4529" s="17">
        <f t="shared" si="173"/>
        <v>2282.7000000000003</v>
      </c>
      <c r="D4529" s="19">
        <f t="shared" si="174"/>
        <v>201412</v>
      </c>
    </row>
    <row r="4530" spans="1:4" x14ac:dyDescent="0.2">
      <c r="A4530" s="14">
        <f>+'Daily Rainfall Data Since 2002'!B4529</f>
        <v>41980</v>
      </c>
      <c r="B4530" s="6">
        <f>+'Daily Rainfall Data Since 2002'!C4529</f>
        <v>10</v>
      </c>
      <c r="C4530" s="17">
        <f t="shared" si="173"/>
        <v>2292.7000000000003</v>
      </c>
      <c r="D4530" s="19">
        <f t="shared" si="174"/>
        <v>201412</v>
      </c>
    </row>
    <row r="4531" spans="1:4" x14ac:dyDescent="0.2">
      <c r="A4531" s="14">
        <f>+'Daily Rainfall Data Since 2002'!B4530</f>
        <v>41981</v>
      </c>
      <c r="B4531" s="6">
        <f>+'Daily Rainfall Data Since 2002'!C4530</f>
        <v>0</v>
      </c>
      <c r="C4531" s="17">
        <f t="shared" si="173"/>
        <v>2292.7000000000003</v>
      </c>
      <c r="D4531" s="19">
        <f t="shared" si="174"/>
        <v>201412</v>
      </c>
    </row>
    <row r="4532" spans="1:4" x14ac:dyDescent="0.2">
      <c r="A4532" s="14">
        <f>+'Daily Rainfall Data Since 2002'!B4531</f>
        <v>41982</v>
      </c>
      <c r="B4532" s="6">
        <f>+'Daily Rainfall Data Since 2002'!C4531</f>
        <v>0</v>
      </c>
      <c r="C4532" s="17">
        <f t="shared" si="173"/>
        <v>2292.7000000000003</v>
      </c>
      <c r="D4532" s="19">
        <f t="shared" si="174"/>
        <v>201412</v>
      </c>
    </row>
    <row r="4533" spans="1:4" x14ac:dyDescent="0.2">
      <c r="A4533" s="14">
        <f>+'Daily Rainfall Data Since 2002'!B4532</f>
        <v>41983</v>
      </c>
      <c r="B4533" s="6">
        <f>+'Daily Rainfall Data Since 2002'!C4532</f>
        <v>0</v>
      </c>
      <c r="C4533" s="17">
        <f t="shared" si="173"/>
        <v>2292.7000000000003</v>
      </c>
      <c r="D4533" s="19">
        <f t="shared" si="174"/>
        <v>201412</v>
      </c>
    </row>
    <row r="4534" spans="1:4" x14ac:dyDescent="0.2">
      <c r="A4534" s="14">
        <f>+'Daily Rainfall Data Since 2002'!B4533</f>
        <v>41984</v>
      </c>
      <c r="B4534" s="6">
        <f>+'Daily Rainfall Data Since 2002'!C4533</f>
        <v>0</v>
      </c>
      <c r="C4534" s="17">
        <f t="shared" si="173"/>
        <v>2292.7000000000003</v>
      </c>
      <c r="D4534" s="19">
        <f t="shared" si="174"/>
        <v>201412</v>
      </c>
    </row>
    <row r="4535" spans="1:4" x14ac:dyDescent="0.2">
      <c r="A4535" s="14">
        <f>+'Daily Rainfall Data Since 2002'!B4534</f>
        <v>41985</v>
      </c>
      <c r="B4535" s="6">
        <f>+'Daily Rainfall Data Since 2002'!C4534</f>
        <v>0</v>
      </c>
      <c r="C4535" s="17">
        <f t="shared" si="173"/>
        <v>2292.7000000000003</v>
      </c>
      <c r="D4535" s="19">
        <f t="shared" si="174"/>
        <v>201412</v>
      </c>
    </row>
    <row r="4536" spans="1:4" x14ac:dyDescent="0.2">
      <c r="A4536" s="14">
        <f>+'Daily Rainfall Data Since 2002'!B4535</f>
        <v>41986</v>
      </c>
      <c r="B4536" s="6">
        <f>+'Daily Rainfall Data Since 2002'!C4535</f>
        <v>0</v>
      </c>
      <c r="C4536" s="17">
        <f t="shared" si="173"/>
        <v>2292.7000000000003</v>
      </c>
      <c r="D4536" s="19">
        <f t="shared" si="174"/>
        <v>201412</v>
      </c>
    </row>
    <row r="4537" spans="1:4" x14ac:dyDescent="0.2">
      <c r="A4537" s="14">
        <f>+'Daily Rainfall Data Since 2002'!B4536</f>
        <v>41987</v>
      </c>
      <c r="B4537" s="6">
        <f>+'Daily Rainfall Data Since 2002'!C4536</f>
        <v>0</v>
      </c>
      <c r="C4537" s="17">
        <f t="shared" si="173"/>
        <v>2292.7000000000003</v>
      </c>
      <c r="D4537" s="19">
        <f t="shared" si="174"/>
        <v>201412</v>
      </c>
    </row>
    <row r="4538" spans="1:4" x14ac:dyDescent="0.2">
      <c r="A4538" s="14">
        <f>+'Daily Rainfall Data Since 2002'!B4537</f>
        <v>41988</v>
      </c>
      <c r="B4538" s="6">
        <f>+'Daily Rainfall Data Since 2002'!C4537</f>
        <v>0</v>
      </c>
      <c r="C4538" s="17">
        <f t="shared" si="173"/>
        <v>2292.7000000000003</v>
      </c>
      <c r="D4538" s="19">
        <f t="shared" si="174"/>
        <v>201412</v>
      </c>
    </row>
    <row r="4539" spans="1:4" x14ac:dyDescent="0.2">
      <c r="A4539" s="14">
        <f>+'Daily Rainfall Data Since 2002'!B4538</f>
        <v>41989</v>
      </c>
      <c r="B4539" s="6">
        <f>+'Daily Rainfall Data Since 2002'!C4538</f>
        <v>5.2</v>
      </c>
      <c r="C4539" s="17">
        <f t="shared" si="173"/>
        <v>2297.9</v>
      </c>
      <c r="D4539" s="19">
        <f t="shared" si="174"/>
        <v>201412</v>
      </c>
    </row>
    <row r="4540" spans="1:4" x14ac:dyDescent="0.2">
      <c r="A4540" s="14">
        <f>+'Daily Rainfall Data Since 2002'!B4539</f>
        <v>41990</v>
      </c>
      <c r="B4540" s="6">
        <f>+'Daily Rainfall Data Since 2002'!C4539</f>
        <v>0</v>
      </c>
      <c r="C4540" s="17">
        <f t="shared" si="173"/>
        <v>2297.9</v>
      </c>
      <c r="D4540" s="19">
        <f t="shared" si="174"/>
        <v>201412</v>
      </c>
    </row>
    <row r="4541" spans="1:4" x14ac:dyDescent="0.2">
      <c r="A4541" s="14">
        <f>+'Daily Rainfall Data Since 2002'!B4540</f>
        <v>41991</v>
      </c>
      <c r="B4541" s="6">
        <f>+'Daily Rainfall Data Since 2002'!C4540</f>
        <v>0</v>
      </c>
      <c r="C4541" s="17">
        <f t="shared" si="173"/>
        <v>2297.9</v>
      </c>
      <c r="D4541" s="19">
        <f t="shared" si="174"/>
        <v>201412</v>
      </c>
    </row>
    <row r="4542" spans="1:4" x14ac:dyDescent="0.2">
      <c r="A4542" s="14">
        <f>+'Daily Rainfall Data Since 2002'!B4541</f>
        <v>41992</v>
      </c>
      <c r="B4542" s="6">
        <f>+'Daily Rainfall Data Since 2002'!C4541</f>
        <v>0</v>
      </c>
      <c r="C4542" s="17">
        <f t="shared" si="173"/>
        <v>2297.9</v>
      </c>
      <c r="D4542" s="19">
        <f t="shared" si="174"/>
        <v>201412</v>
      </c>
    </row>
    <row r="4543" spans="1:4" x14ac:dyDescent="0.2">
      <c r="A4543" s="14">
        <f>+'Daily Rainfall Data Since 2002'!B4542</f>
        <v>41993</v>
      </c>
      <c r="B4543" s="6">
        <f>+'Daily Rainfall Data Since 2002'!C4542</f>
        <v>0</v>
      </c>
      <c r="C4543" s="17">
        <f t="shared" si="173"/>
        <v>2297.9</v>
      </c>
      <c r="D4543" s="19">
        <f t="shared" si="174"/>
        <v>201412</v>
      </c>
    </row>
    <row r="4544" spans="1:4" x14ac:dyDescent="0.2">
      <c r="A4544" s="14">
        <f>+'Daily Rainfall Data Since 2002'!B4543</f>
        <v>41994</v>
      </c>
      <c r="B4544" s="6">
        <f>+'Daily Rainfall Data Since 2002'!C4543</f>
        <v>3</v>
      </c>
      <c r="C4544" s="17">
        <f t="shared" ref="C4544:C4554" si="175">IF(B4544="nd",0, IF(B4544="T",0,B4544))+C4543</f>
        <v>2300.9</v>
      </c>
      <c r="D4544" s="19">
        <f t="shared" si="174"/>
        <v>201412</v>
      </c>
    </row>
    <row r="4545" spans="1:4" x14ac:dyDescent="0.2">
      <c r="A4545" s="14">
        <f>+'Daily Rainfall Data Since 2002'!B4544</f>
        <v>41995</v>
      </c>
      <c r="B4545" s="6">
        <f>+'Daily Rainfall Data Since 2002'!C4544</f>
        <v>0</v>
      </c>
      <c r="C4545" s="17">
        <f t="shared" si="175"/>
        <v>2300.9</v>
      </c>
      <c r="D4545" s="19">
        <f t="shared" si="174"/>
        <v>201412</v>
      </c>
    </row>
    <row r="4546" spans="1:4" x14ac:dyDescent="0.2">
      <c r="A4546" s="14">
        <f>+'Daily Rainfall Data Since 2002'!B4545</f>
        <v>41996</v>
      </c>
      <c r="B4546" s="6">
        <f>+'Daily Rainfall Data Since 2002'!C4545</f>
        <v>0</v>
      </c>
      <c r="C4546" s="17">
        <f t="shared" si="175"/>
        <v>2300.9</v>
      </c>
      <c r="D4546" s="19">
        <f t="shared" si="174"/>
        <v>201412</v>
      </c>
    </row>
    <row r="4547" spans="1:4" x14ac:dyDescent="0.2">
      <c r="A4547" s="14">
        <f>+'Daily Rainfall Data Since 2002'!B4546</f>
        <v>41997</v>
      </c>
      <c r="B4547" s="6">
        <f>+'Daily Rainfall Data Since 2002'!C4546</f>
        <v>0</v>
      </c>
      <c r="C4547" s="17">
        <f t="shared" si="175"/>
        <v>2300.9</v>
      </c>
      <c r="D4547" s="19">
        <f t="shared" si="174"/>
        <v>201412</v>
      </c>
    </row>
    <row r="4548" spans="1:4" x14ac:dyDescent="0.2">
      <c r="A4548" s="14">
        <f>+'Daily Rainfall Data Since 2002'!B4547</f>
        <v>41998</v>
      </c>
      <c r="B4548" s="6">
        <f>+'Daily Rainfall Data Since 2002'!C4547</f>
        <v>0</v>
      </c>
      <c r="C4548" s="17">
        <f t="shared" si="175"/>
        <v>2300.9</v>
      </c>
      <c r="D4548" s="19">
        <f t="shared" si="174"/>
        <v>201412</v>
      </c>
    </row>
    <row r="4549" spans="1:4" x14ac:dyDescent="0.2">
      <c r="A4549" s="14">
        <f>+'Daily Rainfall Data Since 2002'!B4548</f>
        <v>41999</v>
      </c>
      <c r="B4549" s="6">
        <f>+'Daily Rainfall Data Since 2002'!C4548</f>
        <v>3.4</v>
      </c>
      <c r="C4549" s="17">
        <f t="shared" si="175"/>
        <v>2304.3000000000002</v>
      </c>
      <c r="D4549" s="19">
        <f t="shared" si="174"/>
        <v>201412</v>
      </c>
    </row>
    <row r="4550" spans="1:4" x14ac:dyDescent="0.2">
      <c r="A4550" s="14">
        <f>+'Daily Rainfall Data Since 2002'!B4549</f>
        <v>42000</v>
      </c>
      <c r="B4550" s="6">
        <f>+'Daily Rainfall Data Since 2002'!C4549</f>
        <v>0</v>
      </c>
      <c r="C4550" s="17">
        <f t="shared" si="175"/>
        <v>2304.3000000000002</v>
      </c>
      <c r="D4550" s="19">
        <f t="shared" si="174"/>
        <v>201412</v>
      </c>
    </row>
    <row r="4551" spans="1:4" x14ac:dyDescent="0.2">
      <c r="A4551" s="14">
        <f>+'Daily Rainfall Data Since 2002'!B4550</f>
        <v>42001</v>
      </c>
      <c r="B4551" s="6">
        <f>+'Daily Rainfall Data Since 2002'!C4550</f>
        <v>0</v>
      </c>
      <c r="C4551" s="17">
        <f t="shared" si="175"/>
        <v>2304.3000000000002</v>
      </c>
      <c r="D4551" s="19">
        <f t="shared" si="174"/>
        <v>201412</v>
      </c>
    </row>
    <row r="4552" spans="1:4" x14ac:dyDescent="0.2">
      <c r="A4552" s="14">
        <f>+'Daily Rainfall Data Since 2002'!B4551</f>
        <v>42002</v>
      </c>
      <c r="B4552" s="6">
        <f>+'Daily Rainfall Data Since 2002'!C4551</f>
        <v>0</v>
      </c>
      <c r="C4552" s="17">
        <f t="shared" si="175"/>
        <v>2304.3000000000002</v>
      </c>
      <c r="D4552" s="19">
        <f t="shared" si="174"/>
        <v>201412</v>
      </c>
    </row>
    <row r="4553" spans="1:4" x14ac:dyDescent="0.2">
      <c r="A4553" s="14">
        <f>+'Daily Rainfall Data Since 2002'!B4552</f>
        <v>42003</v>
      </c>
      <c r="B4553" s="6">
        <f>+'Daily Rainfall Data Since 2002'!C4552</f>
        <v>2.5</v>
      </c>
      <c r="C4553" s="17">
        <f t="shared" si="175"/>
        <v>2306.8000000000002</v>
      </c>
      <c r="D4553" s="19">
        <f t="shared" si="174"/>
        <v>201412</v>
      </c>
    </row>
    <row r="4554" spans="1:4" x14ac:dyDescent="0.2">
      <c r="A4554" s="14">
        <f>+'Daily Rainfall Data Since 2002'!B4553</f>
        <v>42004</v>
      </c>
      <c r="B4554" s="6">
        <f>+'Daily Rainfall Data Since 2002'!C4553</f>
        <v>0</v>
      </c>
      <c r="C4554" s="17">
        <f t="shared" si="175"/>
        <v>2306.8000000000002</v>
      </c>
      <c r="D4554" s="19">
        <f t="shared" si="174"/>
        <v>201412</v>
      </c>
    </row>
    <row r="4555" spans="1:4" x14ac:dyDescent="0.2">
      <c r="A4555" s="14">
        <f>+'Daily Rainfall Data Since 2002'!B4554</f>
        <v>42005</v>
      </c>
      <c r="B4555" s="6">
        <f>+'Daily Rainfall Data Since 2002'!C4554</f>
        <v>0</v>
      </c>
      <c r="C4555" s="17">
        <f>IF(B4555="nd",0, IF(B4555="T",0,B4555))</f>
        <v>0</v>
      </c>
      <c r="D4555" s="19">
        <f t="shared" ref="D4555:D4618" si="176">+YEAR(A4555)*100+MONTH(A4555)</f>
        <v>201501</v>
      </c>
    </row>
    <row r="4556" spans="1:4" x14ac:dyDescent="0.2">
      <c r="A4556" s="14">
        <f>+'Daily Rainfall Data Since 2002'!B4555</f>
        <v>42006</v>
      </c>
      <c r="B4556" s="6">
        <f>+'Daily Rainfall Data Since 2002'!C4555</f>
        <v>0</v>
      </c>
      <c r="C4556" s="17">
        <f t="shared" ref="C4556:C4618" si="177">IF(B4556="nd",0, IF(B4556="T",0,B4556))+C4555</f>
        <v>0</v>
      </c>
      <c r="D4556" s="19">
        <f t="shared" si="176"/>
        <v>201501</v>
      </c>
    </row>
    <row r="4557" spans="1:4" x14ac:dyDescent="0.2">
      <c r="A4557" s="14">
        <f>+'Daily Rainfall Data Since 2002'!B4556</f>
        <v>42007</v>
      </c>
      <c r="B4557" s="6">
        <f>+'Daily Rainfall Data Since 2002'!C4556</f>
        <v>0</v>
      </c>
      <c r="C4557" s="17">
        <f t="shared" si="177"/>
        <v>0</v>
      </c>
      <c r="D4557" s="19">
        <f t="shared" si="176"/>
        <v>201501</v>
      </c>
    </row>
    <row r="4558" spans="1:4" x14ac:dyDescent="0.2">
      <c r="A4558" s="14">
        <f>+'Daily Rainfall Data Since 2002'!B4557</f>
        <v>42008</v>
      </c>
      <c r="B4558" s="6">
        <f>+'Daily Rainfall Data Since 2002'!C4557</f>
        <v>0</v>
      </c>
      <c r="C4558" s="17">
        <f t="shared" si="177"/>
        <v>0</v>
      </c>
      <c r="D4558" s="19">
        <f t="shared" si="176"/>
        <v>201501</v>
      </c>
    </row>
    <row r="4559" spans="1:4" x14ac:dyDescent="0.2">
      <c r="A4559" s="14">
        <f>+'Daily Rainfall Data Since 2002'!B4558</f>
        <v>42009</v>
      </c>
      <c r="B4559" s="6">
        <f>+'Daily Rainfall Data Since 2002'!C4558</f>
        <v>0</v>
      </c>
      <c r="C4559" s="17">
        <f t="shared" si="177"/>
        <v>0</v>
      </c>
      <c r="D4559" s="19">
        <f t="shared" si="176"/>
        <v>201501</v>
      </c>
    </row>
    <row r="4560" spans="1:4" x14ac:dyDescent="0.2">
      <c r="A4560" s="14">
        <f>+'Daily Rainfall Data Since 2002'!B4559</f>
        <v>42010</v>
      </c>
      <c r="B4560" s="6">
        <f>+'Daily Rainfall Data Since 2002'!C4559</f>
        <v>0</v>
      </c>
      <c r="C4560" s="17">
        <f t="shared" si="177"/>
        <v>0</v>
      </c>
      <c r="D4560" s="19">
        <f t="shared" si="176"/>
        <v>201501</v>
      </c>
    </row>
    <row r="4561" spans="1:4" x14ac:dyDescent="0.2">
      <c r="A4561" s="14">
        <f>+'Daily Rainfall Data Since 2002'!B4560</f>
        <v>42011</v>
      </c>
      <c r="B4561" s="6">
        <f>+'Daily Rainfall Data Since 2002'!C4560</f>
        <v>0</v>
      </c>
      <c r="C4561" s="17">
        <f t="shared" si="177"/>
        <v>0</v>
      </c>
      <c r="D4561" s="19">
        <f t="shared" si="176"/>
        <v>201501</v>
      </c>
    </row>
    <row r="4562" spans="1:4" x14ac:dyDescent="0.2">
      <c r="A4562" s="14">
        <f>+'Daily Rainfall Data Since 2002'!B4561</f>
        <v>42012</v>
      </c>
      <c r="B4562" s="6">
        <f>+'Daily Rainfall Data Since 2002'!C4561</f>
        <v>0</v>
      </c>
      <c r="C4562" s="17">
        <f t="shared" si="177"/>
        <v>0</v>
      </c>
      <c r="D4562" s="19">
        <f t="shared" si="176"/>
        <v>201501</v>
      </c>
    </row>
    <row r="4563" spans="1:4" x14ac:dyDescent="0.2">
      <c r="A4563" s="14">
        <f>+'Daily Rainfall Data Since 2002'!B4562</f>
        <v>42013</v>
      </c>
      <c r="B4563" s="6">
        <f>+'Daily Rainfall Data Since 2002'!C4562</f>
        <v>0</v>
      </c>
      <c r="C4563" s="17">
        <f t="shared" si="177"/>
        <v>0</v>
      </c>
      <c r="D4563" s="19">
        <f t="shared" si="176"/>
        <v>201501</v>
      </c>
    </row>
    <row r="4564" spans="1:4" x14ac:dyDescent="0.2">
      <c r="A4564" s="14">
        <f>+'Daily Rainfall Data Since 2002'!B4563</f>
        <v>42014</v>
      </c>
      <c r="B4564" s="6">
        <f>+'Daily Rainfall Data Since 2002'!C4563</f>
        <v>0</v>
      </c>
      <c r="C4564" s="17">
        <f t="shared" si="177"/>
        <v>0</v>
      </c>
      <c r="D4564" s="19">
        <f t="shared" si="176"/>
        <v>201501</v>
      </c>
    </row>
    <row r="4565" spans="1:4" x14ac:dyDescent="0.2">
      <c r="A4565" s="14">
        <f>+'Daily Rainfall Data Since 2002'!B4564</f>
        <v>42015</v>
      </c>
      <c r="B4565" s="6">
        <f>+'Daily Rainfall Data Since 2002'!C4564</f>
        <v>0</v>
      </c>
      <c r="C4565" s="17">
        <f t="shared" si="177"/>
        <v>0</v>
      </c>
      <c r="D4565" s="19">
        <f t="shared" si="176"/>
        <v>201501</v>
      </c>
    </row>
    <row r="4566" spans="1:4" x14ac:dyDescent="0.2">
      <c r="A4566" s="14">
        <f>+'Daily Rainfall Data Since 2002'!B4565</f>
        <v>42016</v>
      </c>
      <c r="B4566" s="6">
        <f>+'Daily Rainfall Data Since 2002'!C4565</f>
        <v>0</v>
      </c>
      <c r="C4566" s="17">
        <f t="shared" si="177"/>
        <v>0</v>
      </c>
      <c r="D4566" s="19">
        <f t="shared" si="176"/>
        <v>201501</v>
      </c>
    </row>
    <row r="4567" spans="1:4" x14ac:dyDescent="0.2">
      <c r="A4567" s="14">
        <f>+'Daily Rainfall Data Since 2002'!B4566</f>
        <v>42017</v>
      </c>
      <c r="B4567" s="6">
        <f>+'Daily Rainfall Data Since 2002'!C4566</f>
        <v>0</v>
      </c>
      <c r="C4567" s="17">
        <f t="shared" si="177"/>
        <v>0</v>
      </c>
      <c r="D4567" s="19">
        <f t="shared" si="176"/>
        <v>201501</v>
      </c>
    </row>
    <row r="4568" spans="1:4" x14ac:dyDescent="0.2">
      <c r="A4568" s="14">
        <f>+'Daily Rainfall Data Since 2002'!B4567</f>
        <v>42018</v>
      </c>
      <c r="B4568" s="6">
        <f>+'Daily Rainfall Data Since 2002'!C4567</f>
        <v>0</v>
      </c>
      <c r="C4568" s="17">
        <f t="shared" si="177"/>
        <v>0</v>
      </c>
      <c r="D4568" s="19">
        <f t="shared" si="176"/>
        <v>201501</v>
      </c>
    </row>
    <row r="4569" spans="1:4" x14ac:dyDescent="0.2">
      <c r="A4569" s="14">
        <f>+'Daily Rainfall Data Since 2002'!B4568</f>
        <v>42019</v>
      </c>
      <c r="B4569" s="6">
        <f>+'Daily Rainfall Data Since 2002'!C4568</f>
        <v>0</v>
      </c>
      <c r="C4569" s="17">
        <f t="shared" si="177"/>
        <v>0</v>
      </c>
      <c r="D4569" s="19">
        <f t="shared" si="176"/>
        <v>201501</v>
      </c>
    </row>
    <row r="4570" spans="1:4" x14ac:dyDescent="0.2">
      <c r="A4570" s="14">
        <f>+'Daily Rainfall Data Since 2002'!B4569</f>
        <v>42020</v>
      </c>
      <c r="B4570" s="6">
        <f>+'Daily Rainfall Data Since 2002'!C4569</f>
        <v>0</v>
      </c>
      <c r="C4570" s="17">
        <f t="shared" si="177"/>
        <v>0</v>
      </c>
      <c r="D4570" s="19">
        <f t="shared" si="176"/>
        <v>201501</v>
      </c>
    </row>
    <row r="4571" spans="1:4" x14ac:dyDescent="0.2">
      <c r="A4571" s="14">
        <f>+'Daily Rainfall Data Since 2002'!B4570</f>
        <v>42021</v>
      </c>
      <c r="B4571" s="6">
        <f>+'Daily Rainfall Data Since 2002'!C4570</f>
        <v>0</v>
      </c>
      <c r="C4571" s="17">
        <f t="shared" si="177"/>
        <v>0</v>
      </c>
      <c r="D4571" s="19">
        <f t="shared" si="176"/>
        <v>201501</v>
      </c>
    </row>
    <row r="4572" spans="1:4" x14ac:dyDescent="0.2">
      <c r="A4572" s="14">
        <f>+'Daily Rainfall Data Since 2002'!B4571</f>
        <v>42022</v>
      </c>
      <c r="B4572" s="6">
        <f>+'Daily Rainfall Data Since 2002'!C4571</f>
        <v>0</v>
      </c>
      <c r="C4572" s="17">
        <f t="shared" si="177"/>
        <v>0</v>
      </c>
      <c r="D4572" s="19">
        <f t="shared" si="176"/>
        <v>201501</v>
      </c>
    </row>
    <row r="4573" spans="1:4" x14ac:dyDescent="0.2">
      <c r="A4573" s="14">
        <f>+'Daily Rainfall Data Since 2002'!B4572</f>
        <v>42023</v>
      </c>
      <c r="B4573" s="6">
        <f>+'Daily Rainfall Data Since 2002'!C4572</f>
        <v>0</v>
      </c>
      <c r="C4573" s="17">
        <f t="shared" si="177"/>
        <v>0</v>
      </c>
      <c r="D4573" s="19">
        <f t="shared" si="176"/>
        <v>201501</v>
      </c>
    </row>
    <row r="4574" spans="1:4" x14ac:dyDescent="0.2">
      <c r="A4574" s="14">
        <f>+'Daily Rainfall Data Since 2002'!B4573</f>
        <v>42024</v>
      </c>
      <c r="B4574" s="6">
        <f>+'Daily Rainfall Data Since 2002'!C4573</f>
        <v>0</v>
      </c>
      <c r="C4574" s="17">
        <f t="shared" si="177"/>
        <v>0</v>
      </c>
      <c r="D4574" s="19">
        <f t="shared" si="176"/>
        <v>201501</v>
      </c>
    </row>
    <row r="4575" spans="1:4" x14ac:dyDescent="0.2">
      <c r="A4575" s="14">
        <f>+'Daily Rainfall Data Since 2002'!B4574</f>
        <v>42025</v>
      </c>
      <c r="B4575" s="6">
        <f>+'Daily Rainfall Data Since 2002'!C4574</f>
        <v>0</v>
      </c>
      <c r="C4575" s="17">
        <f t="shared" si="177"/>
        <v>0</v>
      </c>
      <c r="D4575" s="19">
        <f t="shared" si="176"/>
        <v>201501</v>
      </c>
    </row>
    <row r="4576" spans="1:4" x14ac:dyDescent="0.2">
      <c r="A4576" s="14">
        <f>+'Daily Rainfall Data Since 2002'!B4575</f>
        <v>42026</v>
      </c>
      <c r="B4576" s="6">
        <f>+'Daily Rainfall Data Since 2002'!C4575</f>
        <v>40</v>
      </c>
      <c r="C4576" s="17">
        <f t="shared" si="177"/>
        <v>40</v>
      </c>
      <c r="D4576" s="19">
        <f t="shared" si="176"/>
        <v>201501</v>
      </c>
    </row>
    <row r="4577" spans="1:4" x14ac:dyDescent="0.2">
      <c r="A4577" s="14">
        <f>+'Daily Rainfall Data Since 2002'!B4576</f>
        <v>42027</v>
      </c>
      <c r="B4577" s="6">
        <f>+'Daily Rainfall Data Since 2002'!C4576</f>
        <v>0</v>
      </c>
      <c r="C4577" s="17">
        <f t="shared" si="177"/>
        <v>40</v>
      </c>
      <c r="D4577" s="19">
        <f t="shared" si="176"/>
        <v>201501</v>
      </c>
    </row>
    <row r="4578" spans="1:4" x14ac:dyDescent="0.2">
      <c r="A4578" s="14">
        <f>+'Daily Rainfall Data Since 2002'!B4577</f>
        <v>42028</v>
      </c>
      <c r="B4578" s="6">
        <f>+'Daily Rainfall Data Since 2002'!C4577</f>
        <v>0</v>
      </c>
      <c r="C4578" s="17">
        <f t="shared" si="177"/>
        <v>40</v>
      </c>
      <c r="D4578" s="19">
        <f t="shared" si="176"/>
        <v>201501</v>
      </c>
    </row>
    <row r="4579" spans="1:4" x14ac:dyDescent="0.2">
      <c r="A4579" s="14">
        <f>+'Daily Rainfall Data Since 2002'!B4578</f>
        <v>42029</v>
      </c>
      <c r="B4579" s="6">
        <f>+'Daily Rainfall Data Since 2002'!C4578</f>
        <v>0</v>
      </c>
      <c r="C4579" s="17">
        <f t="shared" si="177"/>
        <v>40</v>
      </c>
      <c r="D4579" s="19">
        <f t="shared" si="176"/>
        <v>201501</v>
      </c>
    </row>
    <row r="4580" spans="1:4" x14ac:dyDescent="0.2">
      <c r="A4580" s="14">
        <f>+'Daily Rainfall Data Since 2002'!B4579</f>
        <v>42030</v>
      </c>
      <c r="B4580" s="6">
        <f>+'Daily Rainfall Data Since 2002'!C4579</f>
        <v>0</v>
      </c>
      <c r="C4580" s="17">
        <f t="shared" si="177"/>
        <v>40</v>
      </c>
      <c r="D4580" s="19">
        <f t="shared" si="176"/>
        <v>201501</v>
      </c>
    </row>
    <row r="4581" spans="1:4" x14ac:dyDescent="0.2">
      <c r="A4581" s="14">
        <f>+'Daily Rainfall Data Since 2002'!B4580</f>
        <v>42031</v>
      </c>
      <c r="B4581" s="6">
        <f>+'Daily Rainfall Data Since 2002'!C4580</f>
        <v>0</v>
      </c>
      <c r="C4581" s="17">
        <f t="shared" si="177"/>
        <v>40</v>
      </c>
      <c r="D4581" s="19">
        <f t="shared" si="176"/>
        <v>201501</v>
      </c>
    </row>
    <row r="4582" spans="1:4" x14ac:dyDescent="0.2">
      <c r="A4582" s="14">
        <f>+'Daily Rainfall Data Since 2002'!B4581</f>
        <v>42032</v>
      </c>
      <c r="B4582" s="6">
        <f>+'Daily Rainfall Data Since 2002'!C4581</f>
        <v>0</v>
      </c>
      <c r="C4582" s="17">
        <f t="shared" si="177"/>
        <v>40</v>
      </c>
      <c r="D4582" s="19">
        <f t="shared" si="176"/>
        <v>201501</v>
      </c>
    </row>
    <row r="4583" spans="1:4" x14ac:dyDescent="0.2">
      <c r="A4583" s="14">
        <f>+'Daily Rainfall Data Since 2002'!B4582</f>
        <v>42033</v>
      </c>
      <c r="B4583" s="6">
        <f>+'Daily Rainfall Data Since 2002'!C4582</f>
        <v>0</v>
      </c>
      <c r="C4583" s="17">
        <f t="shared" si="177"/>
        <v>40</v>
      </c>
      <c r="D4583" s="19">
        <f t="shared" si="176"/>
        <v>201501</v>
      </c>
    </row>
    <row r="4584" spans="1:4" x14ac:dyDescent="0.2">
      <c r="A4584" s="14">
        <f>+'Daily Rainfall Data Since 2002'!B4583</f>
        <v>42034</v>
      </c>
      <c r="B4584" s="6">
        <f>+'Daily Rainfall Data Since 2002'!C4583</f>
        <v>0</v>
      </c>
      <c r="C4584" s="17">
        <f t="shared" si="177"/>
        <v>40</v>
      </c>
      <c r="D4584" s="19">
        <f t="shared" si="176"/>
        <v>201501</v>
      </c>
    </row>
    <row r="4585" spans="1:4" x14ac:dyDescent="0.2">
      <c r="A4585" s="14">
        <f>+'Daily Rainfall Data Since 2002'!B4584</f>
        <v>42035</v>
      </c>
      <c r="B4585" s="6">
        <f>+'Daily Rainfall Data Since 2002'!C4584</f>
        <v>0</v>
      </c>
      <c r="C4585" s="17">
        <f t="shared" si="177"/>
        <v>40</v>
      </c>
      <c r="D4585" s="19">
        <f t="shared" si="176"/>
        <v>201501</v>
      </c>
    </row>
    <row r="4586" spans="1:4" x14ac:dyDescent="0.2">
      <c r="A4586" s="14">
        <f>+'Daily Rainfall Data Since 2002'!B4585</f>
        <v>42036</v>
      </c>
      <c r="B4586" s="6">
        <f>+'Daily Rainfall Data Since 2002'!C4585</f>
        <v>0</v>
      </c>
      <c r="C4586" s="17">
        <f t="shared" si="177"/>
        <v>40</v>
      </c>
      <c r="D4586" s="19">
        <f t="shared" si="176"/>
        <v>201502</v>
      </c>
    </row>
    <row r="4587" spans="1:4" x14ac:dyDescent="0.2">
      <c r="A4587" s="14">
        <f>+'Daily Rainfall Data Since 2002'!B4586</f>
        <v>42037</v>
      </c>
      <c r="B4587" s="6">
        <f>+'Daily Rainfall Data Since 2002'!C4586</f>
        <v>0</v>
      </c>
      <c r="C4587" s="17">
        <f t="shared" si="177"/>
        <v>40</v>
      </c>
      <c r="D4587" s="19">
        <f t="shared" si="176"/>
        <v>201502</v>
      </c>
    </row>
    <row r="4588" spans="1:4" x14ac:dyDescent="0.2">
      <c r="A4588" s="14">
        <f>+'Daily Rainfall Data Since 2002'!B4587</f>
        <v>42038</v>
      </c>
      <c r="B4588" s="6">
        <f>+'Daily Rainfall Data Since 2002'!C4587</f>
        <v>0</v>
      </c>
      <c r="C4588" s="17">
        <f t="shared" si="177"/>
        <v>40</v>
      </c>
      <c r="D4588" s="19">
        <f t="shared" si="176"/>
        <v>201502</v>
      </c>
    </row>
    <row r="4589" spans="1:4" x14ac:dyDescent="0.2">
      <c r="A4589" s="14">
        <f>+'Daily Rainfall Data Since 2002'!B4588</f>
        <v>42039</v>
      </c>
      <c r="B4589" s="6">
        <f>+'Daily Rainfall Data Since 2002'!C4588</f>
        <v>0</v>
      </c>
      <c r="C4589" s="17">
        <f t="shared" si="177"/>
        <v>40</v>
      </c>
      <c r="D4589" s="19">
        <f t="shared" si="176"/>
        <v>201502</v>
      </c>
    </row>
    <row r="4590" spans="1:4" x14ac:dyDescent="0.2">
      <c r="A4590" s="14">
        <f>+'Daily Rainfall Data Since 2002'!B4589</f>
        <v>42040</v>
      </c>
      <c r="B4590" s="6">
        <f>+'Daily Rainfall Data Since 2002'!C4589</f>
        <v>0</v>
      </c>
      <c r="C4590" s="17">
        <f t="shared" si="177"/>
        <v>40</v>
      </c>
      <c r="D4590" s="19">
        <f t="shared" si="176"/>
        <v>201502</v>
      </c>
    </row>
    <row r="4591" spans="1:4" x14ac:dyDescent="0.2">
      <c r="A4591" s="14">
        <f>+'Daily Rainfall Data Since 2002'!B4590</f>
        <v>42041</v>
      </c>
      <c r="B4591" s="6">
        <f>+'Daily Rainfall Data Since 2002'!C4590</f>
        <v>0</v>
      </c>
      <c r="C4591" s="17">
        <f t="shared" si="177"/>
        <v>40</v>
      </c>
      <c r="D4591" s="19">
        <f t="shared" si="176"/>
        <v>201502</v>
      </c>
    </row>
    <row r="4592" spans="1:4" x14ac:dyDescent="0.2">
      <c r="A4592" s="14">
        <f>+'Daily Rainfall Data Since 2002'!B4591</f>
        <v>42042</v>
      </c>
      <c r="B4592" s="6">
        <f>+'Daily Rainfall Data Since 2002'!C4591</f>
        <v>0</v>
      </c>
      <c r="C4592" s="17">
        <f t="shared" si="177"/>
        <v>40</v>
      </c>
      <c r="D4592" s="19">
        <f t="shared" si="176"/>
        <v>201502</v>
      </c>
    </row>
    <row r="4593" spans="1:4" x14ac:dyDescent="0.2">
      <c r="A4593" s="14">
        <f>+'Daily Rainfall Data Since 2002'!B4592</f>
        <v>42043</v>
      </c>
      <c r="B4593" s="6">
        <f>+'Daily Rainfall Data Since 2002'!C4592</f>
        <v>0</v>
      </c>
      <c r="C4593" s="17">
        <f t="shared" si="177"/>
        <v>40</v>
      </c>
      <c r="D4593" s="19">
        <f t="shared" si="176"/>
        <v>201502</v>
      </c>
    </row>
    <row r="4594" spans="1:4" x14ac:dyDescent="0.2">
      <c r="A4594" s="14">
        <f>+'Daily Rainfall Data Since 2002'!B4593</f>
        <v>42044</v>
      </c>
      <c r="B4594" s="6">
        <f>+'Daily Rainfall Data Since 2002'!C4593</f>
        <v>0</v>
      </c>
      <c r="C4594" s="17">
        <f t="shared" si="177"/>
        <v>40</v>
      </c>
      <c r="D4594" s="19">
        <f t="shared" si="176"/>
        <v>201502</v>
      </c>
    </row>
    <row r="4595" spans="1:4" x14ac:dyDescent="0.2">
      <c r="A4595" s="14">
        <f>+'Daily Rainfall Data Since 2002'!B4594</f>
        <v>42045</v>
      </c>
      <c r="B4595" s="6">
        <f>+'Daily Rainfall Data Since 2002'!C4594</f>
        <v>0</v>
      </c>
      <c r="C4595" s="17">
        <f t="shared" si="177"/>
        <v>40</v>
      </c>
      <c r="D4595" s="19">
        <f t="shared" si="176"/>
        <v>201502</v>
      </c>
    </row>
    <row r="4596" spans="1:4" x14ac:dyDescent="0.2">
      <c r="A4596" s="14">
        <f>+'Daily Rainfall Data Since 2002'!B4595</f>
        <v>42046</v>
      </c>
      <c r="B4596" s="6">
        <f>+'Daily Rainfall Data Since 2002'!C4595</f>
        <v>0</v>
      </c>
      <c r="C4596" s="17">
        <f t="shared" si="177"/>
        <v>40</v>
      </c>
      <c r="D4596" s="19">
        <f t="shared" si="176"/>
        <v>201502</v>
      </c>
    </row>
    <row r="4597" spans="1:4" x14ac:dyDescent="0.2">
      <c r="A4597" s="14">
        <f>+'Daily Rainfall Data Since 2002'!B4596</f>
        <v>42047</v>
      </c>
      <c r="B4597" s="6">
        <f>+'Daily Rainfall Data Since 2002'!C4596</f>
        <v>0</v>
      </c>
      <c r="C4597" s="17">
        <f t="shared" si="177"/>
        <v>40</v>
      </c>
      <c r="D4597" s="19">
        <f t="shared" si="176"/>
        <v>201502</v>
      </c>
    </row>
    <row r="4598" spans="1:4" x14ac:dyDescent="0.2">
      <c r="A4598" s="14">
        <f>+'Daily Rainfall Data Since 2002'!B4597</f>
        <v>42048</v>
      </c>
      <c r="B4598" s="6">
        <f>+'Daily Rainfall Data Since 2002'!C4597</f>
        <v>0</v>
      </c>
      <c r="C4598" s="17">
        <f t="shared" si="177"/>
        <v>40</v>
      </c>
      <c r="D4598" s="19">
        <f t="shared" si="176"/>
        <v>201502</v>
      </c>
    </row>
    <row r="4599" spans="1:4" x14ac:dyDescent="0.2">
      <c r="A4599" s="14">
        <f>+'Daily Rainfall Data Since 2002'!B4598</f>
        <v>42049</v>
      </c>
      <c r="B4599" s="6">
        <f>+'Daily Rainfall Data Since 2002'!C4598</f>
        <v>0</v>
      </c>
      <c r="C4599" s="17">
        <f t="shared" si="177"/>
        <v>40</v>
      </c>
      <c r="D4599" s="19">
        <f t="shared" si="176"/>
        <v>201502</v>
      </c>
    </row>
    <row r="4600" spans="1:4" x14ac:dyDescent="0.2">
      <c r="A4600" s="14">
        <f>+'Daily Rainfall Data Since 2002'!B4599</f>
        <v>42050</v>
      </c>
      <c r="B4600" s="6">
        <f>+'Daily Rainfall Data Since 2002'!C4599</f>
        <v>0</v>
      </c>
      <c r="C4600" s="17">
        <f t="shared" si="177"/>
        <v>40</v>
      </c>
      <c r="D4600" s="19">
        <f t="shared" si="176"/>
        <v>201502</v>
      </c>
    </row>
    <row r="4601" spans="1:4" x14ac:dyDescent="0.2">
      <c r="A4601" s="14">
        <f>+'Daily Rainfall Data Since 2002'!B4600</f>
        <v>42051</v>
      </c>
      <c r="B4601" s="6">
        <f>+'Daily Rainfall Data Since 2002'!C4600</f>
        <v>27.3</v>
      </c>
      <c r="C4601" s="17">
        <f t="shared" si="177"/>
        <v>67.3</v>
      </c>
      <c r="D4601" s="19">
        <f t="shared" si="176"/>
        <v>201502</v>
      </c>
    </row>
    <row r="4602" spans="1:4" x14ac:dyDescent="0.2">
      <c r="A4602" s="14">
        <f>+'Daily Rainfall Data Since 2002'!B4601</f>
        <v>42052</v>
      </c>
      <c r="B4602" s="6">
        <f>+'Daily Rainfall Data Since 2002'!C4601</f>
        <v>0</v>
      </c>
      <c r="C4602" s="17">
        <f t="shared" si="177"/>
        <v>67.3</v>
      </c>
      <c r="D4602" s="19">
        <f t="shared" si="176"/>
        <v>201502</v>
      </c>
    </row>
    <row r="4603" spans="1:4" x14ac:dyDescent="0.2">
      <c r="A4603" s="14">
        <f>+'Daily Rainfall Data Since 2002'!B4602</f>
        <v>42053</v>
      </c>
      <c r="B4603" s="6">
        <f>+'Daily Rainfall Data Since 2002'!C4602</f>
        <v>0</v>
      </c>
      <c r="C4603" s="17">
        <f t="shared" si="177"/>
        <v>67.3</v>
      </c>
      <c r="D4603" s="19">
        <f t="shared" si="176"/>
        <v>201502</v>
      </c>
    </row>
    <row r="4604" spans="1:4" x14ac:dyDescent="0.2">
      <c r="A4604" s="14">
        <f>+'Daily Rainfall Data Since 2002'!B4603</f>
        <v>42054</v>
      </c>
      <c r="B4604" s="6">
        <f>+'Daily Rainfall Data Since 2002'!C4603</f>
        <v>0</v>
      </c>
      <c r="C4604" s="17">
        <f t="shared" si="177"/>
        <v>67.3</v>
      </c>
      <c r="D4604" s="19">
        <f t="shared" si="176"/>
        <v>201502</v>
      </c>
    </row>
    <row r="4605" spans="1:4" x14ac:dyDescent="0.2">
      <c r="A4605" s="14">
        <f>+'Daily Rainfall Data Since 2002'!B4604</f>
        <v>42055</v>
      </c>
      <c r="B4605" s="6">
        <f>+'Daily Rainfall Data Since 2002'!C4604</f>
        <v>0</v>
      </c>
      <c r="C4605" s="17">
        <f t="shared" si="177"/>
        <v>67.3</v>
      </c>
      <c r="D4605" s="19">
        <f t="shared" si="176"/>
        <v>201502</v>
      </c>
    </row>
    <row r="4606" spans="1:4" x14ac:dyDescent="0.2">
      <c r="A4606" s="14">
        <f>+'Daily Rainfall Data Since 2002'!B4605</f>
        <v>42056</v>
      </c>
      <c r="B4606" s="6">
        <f>+'Daily Rainfall Data Since 2002'!C4605</f>
        <v>0</v>
      </c>
      <c r="C4606" s="17">
        <f t="shared" si="177"/>
        <v>67.3</v>
      </c>
      <c r="D4606" s="19">
        <f t="shared" si="176"/>
        <v>201502</v>
      </c>
    </row>
    <row r="4607" spans="1:4" x14ac:dyDescent="0.2">
      <c r="A4607" s="14">
        <f>+'Daily Rainfall Data Since 2002'!B4606</f>
        <v>42057</v>
      </c>
      <c r="B4607" s="6">
        <f>+'Daily Rainfall Data Since 2002'!C4606</f>
        <v>0</v>
      </c>
      <c r="C4607" s="17">
        <f t="shared" si="177"/>
        <v>67.3</v>
      </c>
      <c r="D4607" s="19">
        <f t="shared" si="176"/>
        <v>201502</v>
      </c>
    </row>
    <row r="4608" spans="1:4" x14ac:dyDescent="0.2">
      <c r="A4608" s="14">
        <f>+'Daily Rainfall Data Since 2002'!B4607</f>
        <v>42058</v>
      </c>
      <c r="B4608" s="6">
        <f>+'Daily Rainfall Data Since 2002'!C4607</f>
        <v>0</v>
      </c>
      <c r="C4608" s="17">
        <f t="shared" si="177"/>
        <v>67.3</v>
      </c>
      <c r="D4608" s="19">
        <f t="shared" si="176"/>
        <v>201502</v>
      </c>
    </row>
    <row r="4609" spans="1:4" x14ac:dyDescent="0.2">
      <c r="A4609" s="14">
        <f>+'Daily Rainfall Data Since 2002'!B4608</f>
        <v>42059</v>
      </c>
      <c r="B4609" s="6">
        <f>+'Daily Rainfall Data Since 2002'!C4608</f>
        <v>0</v>
      </c>
      <c r="C4609" s="17">
        <f t="shared" si="177"/>
        <v>67.3</v>
      </c>
      <c r="D4609" s="19">
        <f t="shared" si="176"/>
        <v>201502</v>
      </c>
    </row>
    <row r="4610" spans="1:4" x14ac:dyDescent="0.2">
      <c r="A4610" s="14">
        <f>+'Daily Rainfall Data Since 2002'!B4609</f>
        <v>42060</v>
      </c>
      <c r="B4610" s="6">
        <f>+'Daily Rainfall Data Since 2002'!C4609</f>
        <v>0</v>
      </c>
      <c r="C4610" s="17">
        <f t="shared" si="177"/>
        <v>67.3</v>
      </c>
      <c r="D4610" s="19">
        <f t="shared" si="176"/>
        <v>201502</v>
      </c>
    </row>
    <row r="4611" spans="1:4" x14ac:dyDescent="0.2">
      <c r="A4611" s="14">
        <f>+'Daily Rainfall Data Since 2002'!B4610</f>
        <v>42061</v>
      </c>
      <c r="B4611" s="6">
        <f>+'Daily Rainfall Data Since 2002'!C4610</f>
        <v>0</v>
      </c>
      <c r="C4611" s="17">
        <f t="shared" si="177"/>
        <v>67.3</v>
      </c>
      <c r="D4611" s="19">
        <f t="shared" si="176"/>
        <v>201502</v>
      </c>
    </row>
    <row r="4612" spans="1:4" x14ac:dyDescent="0.2">
      <c r="A4612" s="14">
        <f>+'Daily Rainfall Data Since 2002'!B4611</f>
        <v>42062</v>
      </c>
      <c r="B4612" s="6">
        <f>+'Daily Rainfall Data Since 2002'!C4611</f>
        <v>0</v>
      </c>
      <c r="C4612" s="17">
        <f t="shared" si="177"/>
        <v>67.3</v>
      </c>
      <c r="D4612" s="19">
        <f t="shared" si="176"/>
        <v>201502</v>
      </c>
    </row>
    <row r="4613" spans="1:4" x14ac:dyDescent="0.2">
      <c r="A4613" s="14">
        <f>+'Daily Rainfall Data Since 2002'!B4612</f>
        <v>42063</v>
      </c>
      <c r="B4613" s="6">
        <f>+'Daily Rainfall Data Since 2002'!C4612</f>
        <v>0</v>
      </c>
      <c r="C4613" s="17">
        <f t="shared" si="177"/>
        <v>67.3</v>
      </c>
      <c r="D4613" s="19">
        <f t="shared" si="176"/>
        <v>201502</v>
      </c>
    </row>
    <row r="4614" spans="1:4" x14ac:dyDescent="0.2">
      <c r="A4614" s="14">
        <f>+'Daily Rainfall Data Since 2002'!B4613</f>
        <v>42064</v>
      </c>
      <c r="B4614" s="6">
        <f>+'Daily Rainfall Data Since 2002'!C4613</f>
        <v>0</v>
      </c>
      <c r="C4614" s="17">
        <f t="shared" si="177"/>
        <v>67.3</v>
      </c>
      <c r="D4614" s="19">
        <f t="shared" si="176"/>
        <v>201503</v>
      </c>
    </row>
    <row r="4615" spans="1:4" x14ac:dyDescent="0.2">
      <c r="A4615" s="14">
        <f>+'Daily Rainfall Data Since 2002'!B4614</f>
        <v>42065</v>
      </c>
      <c r="B4615" s="6">
        <f>+'Daily Rainfall Data Since 2002'!C4614</f>
        <v>0</v>
      </c>
      <c r="C4615" s="17">
        <f t="shared" si="177"/>
        <v>67.3</v>
      </c>
      <c r="D4615" s="19">
        <f t="shared" si="176"/>
        <v>201503</v>
      </c>
    </row>
    <row r="4616" spans="1:4" x14ac:dyDescent="0.2">
      <c r="A4616" s="14">
        <f>+'Daily Rainfall Data Since 2002'!B4615</f>
        <v>42066</v>
      </c>
      <c r="B4616" s="6">
        <f>+'Daily Rainfall Data Since 2002'!C4615</f>
        <v>0</v>
      </c>
      <c r="C4616" s="17">
        <f t="shared" si="177"/>
        <v>67.3</v>
      </c>
      <c r="D4616" s="19">
        <f t="shared" si="176"/>
        <v>201503</v>
      </c>
    </row>
    <row r="4617" spans="1:4" x14ac:dyDescent="0.2">
      <c r="A4617" s="14">
        <f>+'Daily Rainfall Data Since 2002'!B4616</f>
        <v>42067</v>
      </c>
      <c r="B4617" s="6">
        <f>+'Daily Rainfall Data Since 2002'!C4616</f>
        <v>0</v>
      </c>
      <c r="C4617" s="17">
        <f t="shared" si="177"/>
        <v>67.3</v>
      </c>
      <c r="D4617" s="19">
        <f t="shared" si="176"/>
        <v>201503</v>
      </c>
    </row>
    <row r="4618" spans="1:4" x14ac:dyDescent="0.2">
      <c r="A4618" s="14">
        <f>+'Daily Rainfall Data Since 2002'!B4617</f>
        <v>42068</v>
      </c>
      <c r="B4618" s="6">
        <f>+'Daily Rainfall Data Since 2002'!C4617</f>
        <v>0</v>
      </c>
      <c r="C4618" s="17">
        <f t="shared" si="177"/>
        <v>67.3</v>
      </c>
      <c r="D4618" s="19">
        <f t="shared" si="176"/>
        <v>201503</v>
      </c>
    </row>
    <row r="4619" spans="1:4" x14ac:dyDescent="0.2">
      <c r="A4619" s="14">
        <f>+'Daily Rainfall Data Since 2002'!B4618</f>
        <v>42069</v>
      </c>
      <c r="B4619" s="6">
        <f>+'Daily Rainfall Data Since 2002'!C4618</f>
        <v>0</v>
      </c>
      <c r="C4619" s="17">
        <f t="shared" ref="C4619:C4682" si="178">IF(B4619="nd",0, IF(B4619="T",0,B4619))+C4618</f>
        <v>67.3</v>
      </c>
      <c r="D4619" s="19">
        <f t="shared" ref="D4619:D4682" si="179">+YEAR(A4619)*100+MONTH(A4619)</f>
        <v>201503</v>
      </c>
    </row>
    <row r="4620" spans="1:4" x14ac:dyDescent="0.2">
      <c r="A4620" s="14">
        <f>+'Daily Rainfall Data Since 2002'!B4619</f>
        <v>42070</v>
      </c>
      <c r="B4620" s="6">
        <f>+'Daily Rainfall Data Since 2002'!C4619</f>
        <v>0</v>
      </c>
      <c r="C4620" s="17">
        <f t="shared" si="178"/>
        <v>67.3</v>
      </c>
      <c r="D4620" s="19">
        <f t="shared" si="179"/>
        <v>201503</v>
      </c>
    </row>
    <row r="4621" spans="1:4" x14ac:dyDescent="0.2">
      <c r="A4621" s="14">
        <f>+'Daily Rainfall Data Since 2002'!B4620</f>
        <v>42071</v>
      </c>
      <c r="B4621" s="6">
        <f>+'Daily Rainfall Data Since 2002'!C4620</f>
        <v>0</v>
      </c>
      <c r="C4621" s="17">
        <f t="shared" si="178"/>
        <v>67.3</v>
      </c>
      <c r="D4621" s="19">
        <f t="shared" si="179"/>
        <v>201503</v>
      </c>
    </row>
    <row r="4622" spans="1:4" x14ac:dyDescent="0.2">
      <c r="A4622" s="14">
        <f>+'Daily Rainfall Data Since 2002'!B4621</f>
        <v>42072</v>
      </c>
      <c r="B4622" s="6">
        <f>+'Daily Rainfall Data Since 2002'!C4621</f>
        <v>0</v>
      </c>
      <c r="C4622" s="17">
        <f t="shared" si="178"/>
        <v>67.3</v>
      </c>
      <c r="D4622" s="19">
        <f t="shared" si="179"/>
        <v>201503</v>
      </c>
    </row>
    <row r="4623" spans="1:4" x14ac:dyDescent="0.2">
      <c r="A4623" s="14">
        <f>+'Daily Rainfall Data Since 2002'!B4622</f>
        <v>42073</v>
      </c>
      <c r="B4623" s="6">
        <f>+'Daily Rainfall Data Since 2002'!C4622</f>
        <v>3.5</v>
      </c>
      <c r="C4623" s="17">
        <f t="shared" si="178"/>
        <v>70.8</v>
      </c>
      <c r="D4623" s="19">
        <f t="shared" si="179"/>
        <v>201503</v>
      </c>
    </row>
    <row r="4624" spans="1:4" x14ac:dyDescent="0.2">
      <c r="A4624" s="14">
        <f>+'Daily Rainfall Data Since 2002'!B4623</f>
        <v>42074</v>
      </c>
      <c r="B4624" s="6">
        <f>+'Daily Rainfall Data Since 2002'!C4623</f>
        <v>0</v>
      </c>
      <c r="C4624" s="17">
        <f t="shared" si="178"/>
        <v>70.8</v>
      </c>
      <c r="D4624" s="19">
        <f t="shared" si="179"/>
        <v>201503</v>
      </c>
    </row>
    <row r="4625" spans="1:4" x14ac:dyDescent="0.2">
      <c r="A4625" s="14">
        <f>+'Daily Rainfall Data Since 2002'!B4624</f>
        <v>42075</v>
      </c>
      <c r="B4625" s="6">
        <f>+'Daily Rainfall Data Since 2002'!C4624</f>
        <v>0</v>
      </c>
      <c r="C4625" s="17">
        <f t="shared" si="178"/>
        <v>70.8</v>
      </c>
      <c r="D4625" s="19">
        <f t="shared" si="179"/>
        <v>201503</v>
      </c>
    </row>
    <row r="4626" spans="1:4" x14ac:dyDescent="0.2">
      <c r="A4626" s="14">
        <f>+'Daily Rainfall Data Since 2002'!B4625</f>
        <v>42076</v>
      </c>
      <c r="B4626" s="6">
        <f>+'Daily Rainfall Data Since 2002'!C4625</f>
        <v>0</v>
      </c>
      <c r="C4626" s="17">
        <f t="shared" si="178"/>
        <v>70.8</v>
      </c>
      <c r="D4626" s="19">
        <f t="shared" si="179"/>
        <v>201503</v>
      </c>
    </row>
    <row r="4627" spans="1:4" x14ac:dyDescent="0.2">
      <c r="A4627" s="14">
        <f>+'Daily Rainfall Data Since 2002'!B4626</f>
        <v>42077</v>
      </c>
      <c r="B4627" s="6">
        <f>+'Daily Rainfall Data Since 2002'!C4626</f>
        <v>18.5</v>
      </c>
      <c r="C4627" s="17">
        <f t="shared" si="178"/>
        <v>89.3</v>
      </c>
      <c r="D4627" s="19">
        <f t="shared" si="179"/>
        <v>201503</v>
      </c>
    </row>
    <row r="4628" spans="1:4" x14ac:dyDescent="0.2">
      <c r="A4628" s="14">
        <f>+'Daily Rainfall Data Since 2002'!B4627</f>
        <v>42078</v>
      </c>
      <c r="B4628" s="6">
        <f>+'Daily Rainfall Data Since 2002'!C4627</f>
        <v>0</v>
      </c>
      <c r="C4628" s="17">
        <f t="shared" si="178"/>
        <v>89.3</v>
      </c>
      <c r="D4628" s="19">
        <f t="shared" si="179"/>
        <v>201503</v>
      </c>
    </row>
    <row r="4629" spans="1:4" x14ac:dyDescent="0.2">
      <c r="A4629" s="14">
        <f>+'Daily Rainfall Data Since 2002'!B4628</f>
        <v>42079</v>
      </c>
      <c r="B4629" s="6">
        <f>+'Daily Rainfall Data Since 2002'!C4628</f>
        <v>0</v>
      </c>
      <c r="C4629" s="17">
        <f t="shared" si="178"/>
        <v>89.3</v>
      </c>
      <c r="D4629" s="19">
        <f t="shared" si="179"/>
        <v>201503</v>
      </c>
    </row>
    <row r="4630" spans="1:4" x14ac:dyDescent="0.2">
      <c r="A4630" s="14">
        <f>+'Daily Rainfall Data Since 2002'!B4629</f>
        <v>42080</v>
      </c>
      <c r="B4630" s="6">
        <f>+'Daily Rainfall Data Since 2002'!C4629</f>
        <v>0</v>
      </c>
      <c r="C4630" s="17">
        <f t="shared" si="178"/>
        <v>89.3</v>
      </c>
      <c r="D4630" s="19">
        <f t="shared" si="179"/>
        <v>201503</v>
      </c>
    </row>
    <row r="4631" spans="1:4" x14ac:dyDescent="0.2">
      <c r="A4631" s="14">
        <f>+'Daily Rainfall Data Since 2002'!B4630</f>
        <v>42081</v>
      </c>
      <c r="B4631" s="6">
        <f>+'Daily Rainfall Data Since 2002'!C4630</f>
        <v>0</v>
      </c>
      <c r="C4631" s="17">
        <f t="shared" si="178"/>
        <v>89.3</v>
      </c>
      <c r="D4631" s="19">
        <f t="shared" si="179"/>
        <v>201503</v>
      </c>
    </row>
    <row r="4632" spans="1:4" x14ac:dyDescent="0.2">
      <c r="A4632" s="14">
        <f>+'Daily Rainfall Data Since 2002'!B4631</f>
        <v>42082</v>
      </c>
      <c r="B4632" s="6">
        <f>+'Daily Rainfall Data Since 2002'!C4631</f>
        <v>0</v>
      </c>
      <c r="C4632" s="17">
        <f t="shared" si="178"/>
        <v>89.3</v>
      </c>
      <c r="D4632" s="19">
        <f t="shared" si="179"/>
        <v>201503</v>
      </c>
    </row>
    <row r="4633" spans="1:4" x14ac:dyDescent="0.2">
      <c r="A4633" s="14">
        <f>+'Daily Rainfall Data Since 2002'!B4632</f>
        <v>42083</v>
      </c>
      <c r="B4633" s="6">
        <f>+'Daily Rainfall Data Since 2002'!C4632</f>
        <v>0</v>
      </c>
      <c r="C4633" s="17">
        <f t="shared" si="178"/>
        <v>89.3</v>
      </c>
      <c r="D4633" s="19">
        <f t="shared" si="179"/>
        <v>201503</v>
      </c>
    </row>
    <row r="4634" spans="1:4" x14ac:dyDescent="0.2">
      <c r="A4634" s="14">
        <f>+'Daily Rainfall Data Since 2002'!B4633</f>
        <v>42084</v>
      </c>
      <c r="B4634" s="6">
        <f>+'Daily Rainfall Data Since 2002'!C4633</f>
        <v>0</v>
      </c>
      <c r="C4634" s="17">
        <f t="shared" si="178"/>
        <v>89.3</v>
      </c>
      <c r="D4634" s="19">
        <f t="shared" si="179"/>
        <v>201503</v>
      </c>
    </row>
    <row r="4635" spans="1:4" x14ac:dyDescent="0.2">
      <c r="A4635" s="14">
        <f>+'Daily Rainfall Data Since 2002'!B4634</f>
        <v>42085</v>
      </c>
      <c r="B4635" s="6">
        <f>+'Daily Rainfall Data Since 2002'!C4634</f>
        <v>0</v>
      </c>
      <c r="C4635" s="17">
        <f t="shared" si="178"/>
        <v>89.3</v>
      </c>
      <c r="D4635" s="19">
        <f t="shared" si="179"/>
        <v>201503</v>
      </c>
    </row>
    <row r="4636" spans="1:4" x14ac:dyDescent="0.2">
      <c r="A4636" s="14">
        <f>+'Daily Rainfall Data Since 2002'!B4635</f>
        <v>42086</v>
      </c>
      <c r="B4636" s="6">
        <f>+'Daily Rainfall Data Since 2002'!C4635</f>
        <v>0</v>
      </c>
      <c r="C4636" s="17">
        <f t="shared" si="178"/>
        <v>89.3</v>
      </c>
      <c r="D4636" s="19">
        <f t="shared" si="179"/>
        <v>201503</v>
      </c>
    </row>
    <row r="4637" spans="1:4" x14ac:dyDescent="0.2">
      <c r="A4637" s="14">
        <f>+'Daily Rainfall Data Since 2002'!B4636</f>
        <v>42087</v>
      </c>
      <c r="B4637" s="6">
        <f>+'Daily Rainfall Data Since 2002'!C4636</f>
        <v>0</v>
      </c>
      <c r="C4637" s="17">
        <f t="shared" si="178"/>
        <v>89.3</v>
      </c>
      <c r="D4637" s="19">
        <f t="shared" si="179"/>
        <v>201503</v>
      </c>
    </row>
    <row r="4638" spans="1:4" x14ac:dyDescent="0.2">
      <c r="A4638" s="14">
        <f>+'Daily Rainfall Data Since 2002'!B4637</f>
        <v>42088</v>
      </c>
      <c r="B4638" s="6">
        <f>+'Daily Rainfall Data Since 2002'!C4637</f>
        <v>0</v>
      </c>
      <c r="C4638" s="17">
        <f t="shared" si="178"/>
        <v>89.3</v>
      </c>
      <c r="D4638" s="19">
        <f t="shared" si="179"/>
        <v>201503</v>
      </c>
    </row>
    <row r="4639" spans="1:4" x14ac:dyDescent="0.2">
      <c r="A4639" s="14">
        <f>+'Daily Rainfall Data Since 2002'!B4638</f>
        <v>42089</v>
      </c>
      <c r="B4639" s="6">
        <f>+'Daily Rainfall Data Since 2002'!C4638</f>
        <v>0</v>
      </c>
      <c r="C4639" s="17">
        <f t="shared" si="178"/>
        <v>89.3</v>
      </c>
      <c r="D4639" s="19">
        <f t="shared" si="179"/>
        <v>201503</v>
      </c>
    </row>
    <row r="4640" spans="1:4" x14ac:dyDescent="0.2">
      <c r="A4640" s="14">
        <f>+'Daily Rainfall Data Since 2002'!B4639</f>
        <v>42090</v>
      </c>
      <c r="B4640" s="6">
        <f>+'Daily Rainfall Data Since 2002'!C4639</f>
        <v>0</v>
      </c>
      <c r="C4640" s="17">
        <f t="shared" si="178"/>
        <v>89.3</v>
      </c>
      <c r="D4640" s="19">
        <f t="shared" si="179"/>
        <v>201503</v>
      </c>
    </row>
    <row r="4641" spans="1:4" x14ac:dyDescent="0.2">
      <c r="A4641" s="14">
        <f>+'Daily Rainfall Data Since 2002'!B4640</f>
        <v>42091</v>
      </c>
      <c r="B4641" s="6">
        <f>+'Daily Rainfall Data Since 2002'!C4640</f>
        <v>0</v>
      </c>
      <c r="C4641" s="17">
        <f t="shared" si="178"/>
        <v>89.3</v>
      </c>
      <c r="D4641" s="19">
        <f t="shared" si="179"/>
        <v>201503</v>
      </c>
    </row>
    <row r="4642" spans="1:4" x14ac:dyDescent="0.2">
      <c r="A4642" s="14">
        <f>+'Daily Rainfall Data Since 2002'!B4641</f>
        <v>42092</v>
      </c>
      <c r="B4642" s="6">
        <f>+'Daily Rainfall Data Since 2002'!C4641</f>
        <v>0</v>
      </c>
      <c r="C4642" s="17">
        <f t="shared" si="178"/>
        <v>89.3</v>
      </c>
      <c r="D4642" s="19">
        <f t="shared" si="179"/>
        <v>201503</v>
      </c>
    </row>
    <row r="4643" spans="1:4" x14ac:dyDescent="0.2">
      <c r="A4643" s="14">
        <f>+'Daily Rainfall Data Since 2002'!B4642</f>
        <v>42093</v>
      </c>
      <c r="B4643" s="6">
        <f>+'Daily Rainfall Data Since 2002'!C4642</f>
        <v>0</v>
      </c>
      <c r="C4643" s="17">
        <f t="shared" si="178"/>
        <v>89.3</v>
      </c>
      <c r="D4643" s="19">
        <f t="shared" si="179"/>
        <v>201503</v>
      </c>
    </row>
    <row r="4644" spans="1:4" x14ac:dyDescent="0.2">
      <c r="A4644" s="14">
        <f>+'Daily Rainfall Data Since 2002'!B4643</f>
        <v>42094</v>
      </c>
      <c r="B4644" s="6">
        <f>+'Daily Rainfall Data Since 2002'!C4643</f>
        <v>0</v>
      </c>
      <c r="C4644" s="17">
        <f t="shared" si="178"/>
        <v>89.3</v>
      </c>
      <c r="D4644" s="19">
        <f t="shared" si="179"/>
        <v>201503</v>
      </c>
    </row>
    <row r="4645" spans="1:4" x14ac:dyDescent="0.2">
      <c r="A4645" s="14">
        <f>+'Daily Rainfall Data Since 2002'!B4644</f>
        <v>42095</v>
      </c>
      <c r="B4645" s="6">
        <f>+'Daily Rainfall Data Since 2002'!C4644</f>
        <v>0</v>
      </c>
      <c r="C4645" s="17">
        <f t="shared" si="178"/>
        <v>89.3</v>
      </c>
      <c r="D4645" s="19">
        <f t="shared" si="179"/>
        <v>201504</v>
      </c>
    </row>
    <row r="4646" spans="1:4" x14ac:dyDescent="0.2">
      <c r="A4646" s="14">
        <f>+'Daily Rainfall Data Since 2002'!B4645</f>
        <v>42096</v>
      </c>
      <c r="B4646" s="6">
        <f>+'Daily Rainfall Data Since 2002'!C4645</f>
        <v>0</v>
      </c>
      <c r="C4646" s="17">
        <f t="shared" si="178"/>
        <v>89.3</v>
      </c>
      <c r="D4646" s="19">
        <f t="shared" si="179"/>
        <v>201504</v>
      </c>
    </row>
    <row r="4647" spans="1:4" x14ac:dyDescent="0.2">
      <c r="A4647" s="14">
        <f>+'Daily Rainfall Data Since 2002'!B4646</f>
        <v>42097</v>
      </c>
      <c r="B4647" s="6">
        <f>+'Daily Rainfall Data Since 2002'!C4646</f>
        <v>0</v>
      </c>
      <c r="C4647" s="17">
        <f t="shared" si="178"/>
        <v>89.3</v>
      </c>
      <c r="D4647" s="19">
        <f t="shared" si="179"/>
        <v>201504</v>
      </c>
    </row>
    <row r="4648" spans="1:4" x14ac:dyDescent="0.2">
      <c r="A4648" s="14">
        <f>+'Daily Rainfall Data Since 2002'!B4647</f>
        <v>42098</v>
      </c>
      <c r="B4648" s="6">
        <f>+'Daily Rainfall Data Since 2002'!C4647</f>
        <v>0</v>
      </c>
      <c r="C4648" s="17">
        <f t="shared" si="178"/>
        <v>89.3</v>
      </c>
      <c r="D4648" s="19">
        <f t="shared" si="179"/>
        <v>201504</v>
      </c>
    </row>
    <row r="4649" spans="1:4" x14ac:dyDescent="0.2">
      <c r="A4649" s="14">
        <f>+'Daily Rainfall Data Since 2002'!B4648</f>
        <v>42099</v>
      </c>
      <c r="B4649" s="6">
        <f>+'Daily Rainfall Data Since 2002'!C4648</f>
        <v>0</v>
      </c>
      <c r="C4649" s="17">
        <f t="shared" si="178"/>
        <v>89.3</v>
      </c>
      <c r="D4649" s="19">
        <f t="shared" si="179"/>
        <v>201504</v>
      </c>
    </row>
    <row r="4650" spans="1:4" x14ac:dyDescent="0.2">
      <c r="A4650" s="14">
        <f>+'Daily Rainfall Data Since 2002'!B4649</f>
        <v>42100</v>
      </c>
      <c r="B4650" s="6">
        <f>+'Daily Rainfall Data Since 2002'!C4649</f>
        <v>0</v>
      </c>
      <c r="C4650" s="17">
        <f t="shared" si="178"/>
        <v>89.3</v>
      </c>
      <c r="D4650" s="19">
        <f t="shared" si="179"/>
        <v>201504</v>
      </c>
    </row>
    <row r="4651" spans="1:4" x14ac:dyDescent="0.2">
      <c r="A4651" s="14">
        <f>+'Daily Rainfall Data Since 2002'!B4650</f>
        <v>42101</v>
      </c>
      <c r="B4651" s="6">
        <f>+'Daily Rainfall Data Since 2002'!C4650</f>
        <v>0</v>
      </c>
      <c r="C4651" s="17">
        <f t="shared" si="178"/>
        <v>89.3</v>
      </c>
      <c r="D4651" s="19">
        <f t="shared" si="179"/>
        <v>201504</v>
      </c>
    </row>
    <row r="4652" spans="1:4" x14ac:dyDescent="0.2">
      <c r="A4652" s="14">
        <f>+'Daily Rainfall Data Since 2002'!B4651</f>
        <v>42102</v>
      </c>
      <c r="B4652" s="6">
        <f>+'Daily Rainfall Data Since 2002'!C4651</f>
        <v>9.1999999999999993</v>
      </c>
      <c r="C4652" s="17">
        <f t="shared" si="178"/>
        <v>98.5</v>
      </c>
      <c r="D4652" s="19">
        <f t="shared" si="179"/>
        <v>201504</v>
      </c>
    </row>
    <row r="4653" spans="1:4" x14ac:dyDescent="0.2">
      <c r="A4653" s="14">
        <f>+'Daily Rainfall Data Since 2002'!B4652</f>
        <v>42103</v>
      </c>
      <c r="B4653" s="6">
        <f>+'Daily Rainfall Data Since 2002'!C4652</f>
        <v>9.1999999999999993</v>
      </c>
      <c r="C4653" s="17">
        <f t="shared" si="178"/>
        <v>107.7</v>
      </c>
      <c r="D4653" s="19">
        <f t="shared" si="179"/>
        <v>201504</v>
      </c>
    </row>
    <row r="4654" spans="1:4" x14ac:dyDescent="0.2">
      <c r="A4654" s="14">
        <f>+'Daily Rainfall Data Since 2002'!B4653</f>
        <v>42104</v>
      </c>
      <c r="B4654" s="6">
        <f>+'Daily Rainfall Data Since 2002'!C4653</f>
        <v>2.4</v>
      </c>
      <c r="C4654" s="17">
        <f t="shared" si="178"/>
        <v>110.10000000000001</v>
      </c>
      <c r="D4654" s="19">
        <f t="shared" si="179"/>
        <v>201504</v>
      </c>
    </row>
    <row r="4655" spans="1:4" x14ac:dyDescent="0.2">
      <c r="A4655" s="14">
        <f>+'Daily Rainfall Data Since 2002'!B4654</f>
        <v>42105</v>
      </c>
      <c r="B4655" s="6">
        <f>+'Daily Rainfall Data Since 2002'!C4654</f>
        <v>0</v>
      </c>
      <c r="C4655" s="17">
        <f t="shared" si="178"/>
        <v>110.10000000000001</v>
      </c>
      <c r="D4655" s="19">
        <f t="shared" si="179"/>
        <v>201504</v>
      </c>
    </row>
    <row r="4656" spans="1:4" x14ac:dyDescent="0.2">
      <c r="A4656" s="14">
        <f>+'Daily Rainfall Data Since 2002'!B4655</f>
        <v>42106</v>
      </c>
      <c r="B4656" s="6">
        <f>+'Daily Rainfall Data Since 2002'!C4655</f>
        <v>0</v>
      </c>
      <c r="C4656" s="17">
        <f t="shared" si="178"/>
        <v>110.10000000000001</v>
      </c>
      <c r="D4656" s="19">
        <f t="shared" si="179"/>
        <v>201504</v>
      </c>
    </row>
    <row r="4657" spans="1:4" x14ac:dyDescent="0.2">
      <c r="A4657" s="14">
        <f>+'Daily Rainfall Data Since 2002'!B4656</f>
        <v>42107</v>
      </c>
      <c r="B4657" s="6">
        <f>+'Daily Rainfall Data Since 2002'!C4656</f>
        <v>0</v>
      </c>
      <c r="C4657" s="17">
        <f t="shared" si="178"/>
        <v>110.10000000000001</v>
      </c>
      <c r="D4657" s="19">
        <f t="shared" si="179"/>
        <v>201504</v>
      </c>
    </row>
    <row r="4658" spans="1:4" x14ac:dyDescent="0.2">
      <c r="A4658" s="14">
        <f>+'Daily Rainfall Data Since 2002'!B4657</f>
        <v>42108</v>
      </c>
      <c r="B4658" s="6">
        <f>+'Daily Rainfall Data Since 2002'!C4657</f>
        <v>0</v>
      </c>
      <c r="C4658" s="17">
        <f t="shared" si="178"/>
        <v>110.10000000000001</v>
      </c>
      <c r="D4658" s="19">
        <f t="shared" si="179"/>
        <v>201504</v>
      </c>
    </row>
    <row r="4659" spans="1:4" x14ac:dyDescent="0.2">
      <c r="A4659" s="14">
        <f>+'Daily Rainfall Data Since 2002'!B4658</f>
        <v>42109</v>
      </c>
      <c r="B4659" s="6">
        <f>+'Daily Rainfall Data Since 2002'!C4658</f>
        <v>0</v>
      </c>
      <c r="C4659" s="17">
        <f t="shared" si="178"/>
        <v>110.10000000000001</v>
      </c>
      <c r="D4659" s="19">
        <f t="shared" si="179"/>
        <v>201504</v>
      </c>
    </row>
    <row r="4660" spans="1:4" x14ac:dyDescent="0.2">
      <c r="A4660" s="14">
        <f>+'Daily Rainfall Data Since 2002'!B4659</f>
        <v>42110</v>
      </c>
      <c r="B4660" s="6">
        <f>+'Daily Rainfall Data Since 2002'!C4659</f>
        <v>0</v>
      </c>
      <c r="C4660" s="17">
        <f t="shared" si="178"/>
        <v>110.10000000000001</v>
      </c>
      <c r="D4660" s="19">
        <f t="shared" si="179"/>
        <v>201504</v>
      </c>
    </row>
    <row r="4661" spans="1:4" x14ac:dyDescent="0.2">
      <c r="A4661" s="14">
        <f>+'Daily Rainfall Data Since 2002'!B4660</f>
        <v>42111</v>
      </c>
      <c r="B4661" s="6">
        <f>+'Daily Rainfall Data Since 2002'!C4660</f>
        <v>0</v>
      </c>
      <c r="C4661" s="17">
        <f t="shared" si="178"/>
        <v>110.10000000000001</v>
      </c>
      <c r="D4661" s="19">
        <f t="shared" si="179"/>
        <v>201504</v>
      </c>
    </row>
    <row r="4662" spans="1:4" x14ac:dyDescent="0.2">
      <c r="A4662" s="14">
        <f>+'Daily Rainfall Data Since 2002'!B4661</f>
        <v>42112</v>
      </c>
      <c r="B4662" s="6">
        <f>+'Daily Rainfall Data Since 2002'!C4661</f>
        <v>0</v>
      </c>
      <c r="C4662" s="17">
        <f t="shared" si="178"/>
        <v>110.10000000000001</v>
      </c>
      <c r="D4662" s="19">
        <f t="shared" si="179"/>
        <v>201504</v>
      </c>
    </row>
    <row r="4663" spans="1:4" x14ac:dyDescent="0.2">
      <c r="A4663" s="14">
        <f>+'Daily Rainfall Data Since 2002'!B4662</f>
        <v>42113</v>
      </c>
      <c r="B4663" s="6">
        <f>+'Daily Rainfall Data Since 2002'!C4662</f>
        <v>26.7</v>
      </c>
      <c r="C4663" s="17">
        <f t="shared" si="178"/>
        <v>136.80000000000001</v>
      </c>
      <c r="D4663" s="19">
        <f t="shared" si="179"/>
        <v>201504</v>
      </c>
    </row>
    <row r="4664" spans="1:4" x14ac:dyDescent="0.2">
      <c r="A4664" s="14">
        <f>+'Daily Rainfall Data Since 2002'!B4663</f>
        <v>42114</v>
      </c>
      <c r="B4664" s="6">
        <f>+'Daily Rainfall Data Since 2002'!C4663</f>
        <v>0</v>
      </c>
      <c r="C4664" s="17">
        <f t="shared" si="178"/>
        <v>136.80000000000001</v>
      </c>
      <c r="D4664" s="19">
        <f t="shared" si="179"/>
        <v>201504</v>
      </c>
    </row>
    <row r="4665" spans="1:4" x14ac:dyDescent="0.2">
      <c r="A4665" s="14">
        <f>+'Daily Rainfall Data Since 2002'!B4664</f>
        <v>42115</v>
      </c>
      <c r="B4665" s="6">
        <f>+'Daily Rainfall Data Since 2002'!C4664</f>
        <v>0</v>
      </c>
      <c r="C4665" s="17">
        <f t="shared" si="178"/>
        <v>136.80000000000001</v>
      </c>
      <c r="D4665" s="19">
        <f t="shared" si="179"/>
        <v>201504</v>
      </c>
    </row>
    <row r="4666" spans="1:4" x14ac:dyDescent="0.2">
      <c r="A4666" s="14">
        <f>+'Daily Rainfall Data Since 2002'!B4665</f>
        <v>42116</v>
      </c>
      <c r="B4666" s="6">
        <f>+'Daily Rainfall Data Since 2002'!C4665</f>
        <v>0</v>
      </c>
      <c r="C4666" s="17">
        <f t="shared" si="178"/>
        <v>136.80000000000001</v>
      </c>
      <c r="D4666" s="19">
        <f t="shared" si="179"/>
        <v>201504</v>
      </c>
    </row>
    <row r="4667" spans="1:4" x14ac:dyDescent="0.2">
      <c r="A4667" s="14">
        <f>+'Daily Rainfall Data Since 2002'!B4666</f>
        <v>42117</v>
      </c>
      <c r="B4667" s="6">
        <f>+'Daily Rainfall Data Since 2002'!C4666</f>
        <v>0</v>
      </c>
      <c r="C4667" s="17">
        <f t="shared" si="178"/>
        <v>136.80000000000001</v>
      </c>
      <c r="D4667" s="19">
        <f t="shared" si="179"/>
        <v>201504</v>
      </c>
    </row>
    <row r="4668" spans="1:4" x14ac:dyDescent="0.2">
      <c r="A4668" s="14">
        <f>+'Daily Rainfall Data Since 2002'!B4667</f>
        <v>42118</v>
      </c>
      <c r="B4668" s="6">
        <f>+'Daily Rainfall Data Since 2002'!C4667</f>
        <v>0</v>
      </c>
      <c r="C4668" s="17">
        <f t="shared" si="178"/>
        <v>136.80000000000001</v>
      </c>
      <c r="D4668" s="19">
        <f t="shared" si="179"/>
        <v>201504</v>
      </c>
    </row>
    <row r="4669" spans="1:4" x14ac:dyDescent="0.2">
      <c r="A4669" s="14">
        <f>+'Daily Rainfall Data Since 2002'!B4668</f>
        <v>42119</v>
      </c>
      <c r="B4669" s="6">
        <f>+'Daily Rainfall Data Since 2002'!C4668</f>
        <v>0</v>
      </c>
      <c r="C4669" s="17">
        <f t="shared" si="178"/>
        <v>136.80000000000001</v>
      </c>
      <c r="D4669" s="19">
        <f t="shared" si="179"/>
        <v>201504</v>
      </c>
    </row>
    <row r="4670" spans="1:4" x14ac:dyDescent="0.2">
      <c r="A4670" s="14">
        <f>+'Daily Rainfall Data Since 2002'!B4669</f>
        <v>42120</v>
      </c>
      <c r="B4670" s="6">
        <f>+'Daily Rainfall Data Since 2002'!C4669</f>
        <v>0</v>
      </c>
      <c r="C4670" s="17">
        <f t="shared" si="178"/>
        <v>136.80000000000001</v>
      </c>
      <c r="D4670" s="19">
        <f t="shared" si="179"/>
        <v>201504</v>
      </c>
    </row>
    <row r="4671" spans="1:4" x14ac:dyDescent="0.2">
      <c r="A4671" s="14">
        <f>+'Daily Rainfall Data Since 2002'!B4670</f>
        <v>42121</v>
      </c>
      <c r="B4671" s="6">
        <f>+'Daily Rainfall Data Since 2002'!C4670</f>
        <v>0</v>
      </c>
      <c r="C4671" s="17">
        <f t="shared" si="178"/>
        <v>136.80000000000001</v>
      </c>
      <c r="D4671" s="19">
        <f t="shared" si="179"/>
        <v>201504</v>
      </c>
    </row>
    <row r="4672" spans="1:4" x14ac:dyDescent="0.2">
      <c r="A4672" s="14">
        <f>+'Daily Rainfall Data Since 2002'!B4671</f>
        <v>42122</v>
      </c>
      <c r="B4672" s="6">
        <f>+'Daily Rainfall Data Since 2002'!C4671</f>
        <v>0</v>
      </c>
      <c r="C4672" s="17">
        <f t="shared" si="178"/>
        <v>136.80000000000001</v>
      </c>
      <c r="D4672" s="19">
        <f t="shared" si="179"/>
        <v>201504</v>
      </c>
    </row>
    <row r="4673" spans="1:4" x14ac:dyDescent="0.2">
      <c r="A4673" s="14">
        <f>+'Daily Rainfall Data Since 2002'!B4672</f>
        <v>42123</v>
      </c>
      <c r="B4673" s="6">
        <f>+'Daily Rainfall Data Since 2002'!C4672</f>
        <v>0</v>
      </c>
      <c r="C4673" s="17">
        <f t="shared" si="178"/>
        <v>136.80000000000001</v>
      </c>
      <c r="D4673" s="19">
        <f t="shared" si="179"/>
        <v>201504</v>
      </c>
    </row>
    <row r="4674" spans="1:4" x14ac:dyDescent="0.2">
      <c r="A4674" s="14">
        <f>+'Daily Rainfall Data Since 2002'!B4673</f>
        <v>42124</v>
      </c>
      <c r="B4674" s="6">
        <f>+'Daily Rainfall Data Since 2002'!C4673</f>
        <v>0</v>
      </c>
      <c r="C4674" s="17">
        <f t="shared" si="178"/>
        <v>136.80000000000001</v>
      </c>
      <c r="D4674" s="19">
        <f t="shared" si="179"/>
        <v>201504</v>
      </c>
    </row>
    <row r="4675" spans="1:4" x14ac:dyDescent="0.2">
      <c r="A4675" s="14">
        <f>+'Daily Rainfall Data Since 2002'!B4674</f>
        <v>42125</v>
      </c>
      <c r="B4675" s="6">
        <f>+'Daily Rainfall Data Since 2002'!C4674</f>
        <v>2.5</v>
      </c>
      <c r="C4675" s="17">
        <f t="shared" si="178"/>
        <v>139.30000000000001</v>
      </c>
      <c r="D4675" s="19">
        <f t="shared" si="179"/>
        <v>201505</v>
      </c>
    </row>
    <row r="4676" spans="1:4" x14ac:dyDescent="0.2">
      <c r="A4676" s="14">
        <f>+'Daily Rainfall Data Since 2002'!B4675</f>
        <v>42126</v>
      </c>
      <c r="B4676" s="6">
        <f>+'Daily Rainfall Data Since 2002'!C4675</f>
        <v>17</v>
      </c>
      <c r="C4676" s="17">
        <f t="shared" si="178"/>
        <v>156.30000000000001</v>
      </c>
      <c r="D4676" s="19">
        <f t="shared" si="179"/>
        <v>201505</v>
      </c>
    </row>
    <row r="4677" spans="1:4" x14ac:dyDescent="0.2">
      <c r="A4677" s="14">
        <f>+'Daily Rainfall Data Since 2002'!B4676</f>
        <v>42127</v>
      </c>
      <c r="B4677" s="6">
        <f>+'Daily Rainfall Data Since 2002'!C4676</f>
        <v>7.8</v>
      </c>
      <c r="C4677" s="17">
        <f t="shared" si="178"/>
        <v>164.10000000000002</v>
      </c>
      <c r="D4677" s="19">
        <f t="shared" si="179"/>
        <v>201505</v>
      </c>
    </row>
    <row r="4678" spans="1:4" x14ac:dyDescent="0.2">
      <c r="A4678" s="14">
        <f>+'Daily Rainfall Data Since 2002'!B4677</f>
        <v>42128</v>
      </c>
      <c r="B4678" s="6">
        <f>+'Daily Rainfall Data Since 2002'!C4677</f>
        <v>0</v>
      </c>
      <c r="C4678" s="17">
        <f t="shared" si="178"/>
        <v>164.10000000000002</v>
      </c>
      <c r="D4678" s="19">
        <f t="shared" si="179"/>
        <v>201505</v>
      </c>
    </row>
    <row r="4679" spans="1:4" x14ac:dyDescent="0.2">
      <c r="A4679" s="14">
        <f>+'Daily Rainfall Data Since 2002'!B4678</f>
        <v>42129</v>
      </c>
      <c r="B4679" s="6">
        <f>+'Daily Rainfall Data Since 2002'!C4678</f>
        <v>0</v>
      </c>
      <c r="C4679" s="17">
        <f t="shared" si="178"/>
        <v>164.10000000000002</v>
      </c>
      <c r="D4679" s="19">
        <f t="shared" si="179"/>
        <v>201505</v>
      </c>
    </row>
    <row r="4680" spans="1:4" x14ac:dyDescent="0.2">
      <c r="A4680" s="14">
        <f>+'Daily Rainfall Data Since 2002'!B4679</f>
        <v>42130</v>
      </c>
      <c r="B4680" s="6">
        <f>+'Daily Rainfall Data Since 2002'!C4679</f>
        <v>0</v>
      </c>
      <c r="C4680" s="17">
        <f t="shared" si="178"/>
        <v>164.10000000000002</v>
      </c>
      <c r="D4680" s="19">
        <f t="shared" si="179"/>
        <v>201505</v>
      </c>
    </row>
    <row r="4681" spans="1:4" x14ac:dyDescent="0.2">
      <c r="A4681" s="14">
        <f>+'Daily Rainfall Data Since 2002'!B4680</f>
        <v>42131</v>
      </c>
      <c r="B4681" s="6">
        <f>+'Daily Rainfall Data Since 2002'!C4680</f>
        <v>18.3</v>
      </c>
      <c r="C4681" s="17">
        <f t="shared" si="178"/>
        <v>182.40000000000003</v>
      </c>
      <c r="D4681" s="19">
        <f t="shared" si="179"/>
        <v>201505</v>
      </c>
    </row>
    <row r="4682" spans="1:4" x14ac:dyDescent="0.2">
      <c r="A4682" s="14">
        <f>+'Daily Rainfall Data Since 2002'!B4681</f>
        <v>42132</v>
      </c>
      <c r="B4682" s="6">
        <f>+'Daily Rainfall Data Since 2002'!C4681</f>
        <v>0</v>
      </c>
      <c r="C4682" s="17">
        <f t="shared" si="178"/>
        <v>182.40000000000003</v>
      </c>
      <c r="D4682" s="19">
        <f t="shared" si="179"/>
        <v>201505</v>
      </c>
    </row>
    <row r="4683" spans="1:4" x14ac:dyDescent="0.2">
      <c r="A4683" s="14">
        <f>+'Daily Rainfall Data Since 2002'!B4682</f>
        <v>42133</v>
      </c>
      <c r="B4683" s="6">
        <f>+'Daily Rainfall Data Since 2002'!C4682</f>
        <v>0</v>
      </c>
      <c r="C4683" s="17">
        <f t="shared" ref="C4683:C4698" si="180">IF(B4683="nd",0, IF(B4683="T",0,B4683))+C4682</f>
        <v>182.40000000000003</v>
      </c>
      <c r="D4683" s="19">
        <f t="shared" ref="D4683:D4698" si="181">+YEAR(A4683)*100+MONTH(A4683)</f>
        <v>201505</v>
      </c>
    </row>
    <row r="4684" spans="1:4" x14ac:dyDescent="0.2">
      <c r="A4684" s="14">
        <f>+'Daily Rainfall Data Since 2002'!B4683</f>
        <v>42134</v>
      </c>
      <c r="B4684" s="6">
        <f>+'Daily Rainfall Data Since 2002'!C4683</f>
        <v>28</v>
      </c>
      <c r="C4684" s="17">
        <f t="shared" si="180"/>
        <v>210.40000000000003</v>
      </c>
      <c r="D4684" s="19">
        <f t="shared" si="181"/>
        <v>201505</v>
      </c>
    </row>
    <row r="4685" spans="1:4" x14ac:dyDescent="0.2">
      <c r="A4685" s="14">
        <f>+'Daily Rainfall Data Since 2002'!B4684</f>
        <v>42135</v>
      </c>
      <c r="B4685" s="6">
        <f>+'Daily Rainfall Data Since 2002'!C4684</f>
        <v>0</v>
      </c>
      <c r="C4685" s="17">
        <f t="shared" si="180"/>
        <v>210.40000000000003</v>
      </c>
      <c r="D4685" s="19">
        <f t="shared" si="181"/>
        <v>201505</v>
      </c>
    </row>
    <row r="4686" spans="1:4" x14ac:dyDescent="0.2">
      <c r="A4686" s="14">
        <f>+'Daily Rainfall Data Since 2002'!B4685</f>
        <v>42136</v>
      </c>
      <c r="B4686" s="6">
        <f>+'Daily Rainfall Data Since 2002'!C4685</f>
        <v>0</v>
      </c>
      <c r="C4686" s="17">
        <f t="shared" si="180"/>
        <v>210.40000000000003</v>
      </c>
      <c r="D4686" s="19">
        <f t="shared" si="181"/>
        <v>201505</v>
      </c>
    </row>
    <row r="4687" spans="1:4" x14ac:dyDescent="0.2">
      <c r="A4687" s="14">
        <f>+'Daily Rainfall Data Since 2002'!B4686</f>
        <v>42137</v>
      </c>
      <c r="B4687" s="6">
        <f>+'Daily Rainfall Data Since 2002'!C4686</f>
        <v>0</v>
      </c>
      <c r="C4687" s="17">
        <f t="shared" si="180"/>
        <v>210.40000000000003</v>
      </c>
      <c r="D4687" s="19">
        <f t="shared" si="181"/>
        <v>201505</v>
      </c>
    </row>
    <row r="4688" spans="1:4" x14ac:dyDescent="0.2">
      <c r="A4688" s="14">
        <f>+'Daily Rainfall Data Since 2002'!B4687</f>
        <v>42138</v>
      </c>
      <c r="B4688" s="6">
        <f>+'Daily Rainfall Data Since 2002'!C4687</f>
        <v>22.8</v>
      </c>
      <c r="C4688" s="17">
        <f t="shared" si="180"/>
        <v>233.20000000000005</v>
      </c>
      <c r="D4688" s="19">
        <f t="shared" si="181"/>
        <v>201505</v>
      </c>
    </row>
    <row r="4689" spans="1:4" x14ac:dyDescent="0.2">
      <c r="A4689" s="14">
        <f>+'Daily Rainfall Data Since 2002'!B4688</f>
        <v>42139</v>
      </c>
      <c r="B4689" s="6">
        <f>+'Daily Rainfall Data Since 2002'!C4688</f>
        <v>0</v>
      </c>
      <c r="C4689" s="17">
        <f t="shared" si="180"/>
        <v>233.20000000000005</v>
      </c>
      <c r="D4689" s="19">
        <f t="shared" si="181"/>
        <v>201505</v>
      </c>
    </row>
    <row r="4690" spans="1:4" x14ac:dyDescent="0.2">
      <c r="A4690" s="14">
        <f>+'Daily Rainfall Data Since 2002'!B4689</f>
        <v>42140</v>
      </c>
      <c r="B4690" s="6">
        <f>+'Daily Rainfall Data Since 2002'!C4689</f>
        <v>0</v>
      </c>
      <c r="C4690" s="17">
        <f t="shared" si="180"/>
        <v>233.20000000000005</v>
      </c>
      <c r="D4690" s="19">
        <f t="shared" si="181"/>
        <v>201505</v>
      </c>
    </row>
    <row r="4691" spans="1:4" x14ac:dyDescent="0.2">
      <c r="A4691" s="14">
        <f>+'Daily Rainfall Data Since 2002'!B4690</f>
        <v>42141</v>
      </c>
      <c r="B4691" s="6">
        <f>+'Daily Rainfall Data Since 2002'!C4690</f>
        <v>0</v>
      </c>
      <c r="C4691" s="17">
        <f t="shared" si="180"/>
        <v>233.20000000000005</v>
      </c>
      <c r="D4691" s="19">
        <f t="shared" si="181"/>
        <v>201505</v>
      </c>
    </row>
    <row r="4692" spans="1:4" x14ac:dyDescent="0.2">
      <c r="A4692" s="14">
        <f>+'Daily Rainfall Data Since 2002'!B4691</f>
        <v>42142</v>
      </c>
      <c r="B4692" s="6">
        <f>+'Daily Rainfall Data Since 2002'!C4691</f>
        <v>32</v>
      </c>
      <c r="C4692" s="17">
        <f t="shared" si="180"/>
        <v>265.20000000000005</v>
      </c>
      <c r="D4692" s="19">
        <f t="shared" si="181"/>
        <v>201505</v>
      </c>
    </row>
    <row r="4693" spans="1:4" x14ac:dyDescent="0.2">
      <c r="A4693" s="14">
        <f>+'Daily Rainfall Data Since 2002'!B4692</f>
        <v>42143</v>
      </c>
      <c r="B4693" s="6">
        <f>+'Daily Rainfall Data Since 2002'!C4692</f>
        <v>8.8000000000000007</v>
      </c>
      <c r="C4693" s="17">
        <f t="shared" si="180"/>
        <v>274.00000000000006</v>
      </c>
      <c r="D4693" s="19">
        <f t="shared" si="181"/>
        <v>201505</v>
      </c>
    </row>
    <row r="4694" spans="1:4" x14ac:dyDescent="0.2">
      <c r="A4694" s="14">
        <f>+'Daily Rainfall Data Since 2002'!B4693</f>
        <v>42144</v>
      </c>
      <c r="B4694" s="6">
        <f>+'Daily Rainfall Data Since 2002'!C4693</f>
        <v>0</v>
      </c>
      <c r="C4694" s="17">
        <f t="shared" si="180"/>
        <v>274.00000000000006</v>
      </c>
      <c r="D4694" s="19">
        <f t="shared" si="181"/>
        <v>201505</v>
      </c>
    </row>
    <row r="4695" spans="1:4" x14ac:dyDescent="0.2">
      <c r="A4695" s="14">
        <f>+'Daily Rainfall Data Since 2002'!B4694</f>
        <v>42145</v>
      </c>
      <c r="B4695" s="6">
        <f>+'Daily Rainfall Data Since 2002'!C4694</f>
        <v>25.8</v>
      </c>
      <c r="C4695" s="17">
        <f t="shared" si="180"/>
        <v>299.80000000000007</v>
      </c>
      <c r="D4695" s="19">
        <f t="shared" si="181"/>
        <v>201505</v>
      </c>
    </row>
    <row r="4696" spans="1:4" x14ac:dyDescent="0.2">
      <c r="A4696" s="14">
        <f>+'Daily Rainfall Data Since 2002'!B4695</f>
        <v>42146</v>
      </c>
      <c r="B4696" s="6">
        <f>+'Daily Rainfall Data Since 2002'!C4695</f>
        <v>4.8</v>
      </c>
      <c r="C4696" s="17">
        <f t="shared" si="180"/>
        <v>304.60000000000008</v>
      </c>
      <c r="D4696" s="19">
        <f t="shared" si="181"/>
        <v>201505</v>
      </c>
    </row>
    <row r="4697" spans="1:4" x14ac:dyDescent="0.2">
      <c r="A4697" s="14">
        <f>+'Daily Rainfall Data Since 2002'!B4696</f>
        <v>42147</v>
      </c>
      <c r="B4697" s="6">
        <f>+'Daily Rainfall Data Since 2002'!C4696</f>
        <v>15.5</v>
      </c>
      <c r="C4697" s="17">
        <f t="shared" si="180"/>
        <v>320.10000000000008</v>
      </c>
      <c r="D4697" s="19">
        <f t="shared" si="181"/>
        <v>201505</v>
      </c>
    </row>
    <row r="4698" spans="1:4" x14ac:dyDescent="0.2">
      <c r="A4698" s="14">
        <f>+'Daily Rainfall Data Since 2002'!B4697</f>
        <v>42148</v>
      </c>
      <c r="B4698" s="6">
        <f>+'Daily Rainfall Data Since 2002'!C4697</f>
        <v>0</v>
      </c>
      <c r="C4698" s="17">
        <f t="shared" si="180"/>
        <v>320.10000000000008</v>
      </c>
      <c r="D4698" s="19">
        <f t="shared" si="181"/>
        <v>201505</v>
      </c>
    </row>
    <row r="4699" spans="1:4" x14ac:dyDescent="0.2">
      <c r="A4699" s="14"/>
      <c r="B4699" s="6"/>
      <c r="C4699" s="17"/>
      <c r="D4699" s="19"/>
    </row>
    <row r="4700" spans="1:4" x14ac:dyDescent="0.2">
      <c r="A4700" s="14"/>
      <c r="B4700" s="6"/>
      <c r="C4700" s="17"/>
      <c r="D4700" s="19"/>
    </row>
    <row r="4701" spans="1:4" x14ac:dyDescent="0.2">
      <c r="A4701" s="14"/>
      <c r="B4701" s="6"/>
      <c r="C4701" s="17"/>
      <c r="D4701" s="19"/>
    </row>
    <row r="4702" spans="1:4" x14ac:dyDescent="0.2">
      <c r="A4702" s="14"/>
      <c r="B4702" s="6"/>
      <c r="C4702" s="17"/>
      <c r="D4702" s="19"/>
    </row>
    <row r="4703" spans="1:4" x14ac:dyDescent="0.2">
      <c r="A4703" s="14"/>
      <c r="B4703" s="6"/>
      <c r="C4703" s="17"/>
      <c r="D4703" s="19"/>
    </row>
    <row r="4704" spans="1:4" x14ac:dyDescent="0.2">
      <c r="A4704" s="14"/>
      <c r="B4704" s="6"/>
      <c r="C4704" s="17"/>
      <c r="D4704" s="19"/>
    </row>
  </sheetData>
  <phoneticPr fontId="26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100" orientation="portrait" r:id="rId1"/>
  <headerFooter alignWithMargins="0">
    <oddHeader>&amp;RPage &amp;P of &amp;N
Printed on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abSelected="1" workbookViewId="0">
      <selection sqref="A1:M1"/>
    </sheetView>
  </sheetViews>
  <sheetFormatPr defaultRowHeight="15" x14ac:dyDescent="0.25"/>
  <sheetData>
    <row r="1" spans="1:13" ht="26.25" x14ac:dyDescent="0.4">
      <c r="A1" s="40" t="str">
        <f>+'Rainfall Totals'!B1 &amp; " " &amp; 'Rainfall Totals'!B2</f>
        <v>MD01 Makeni Weather Station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</sheetData>
  <mergeCells count="1">
    <mergeCell ref="A1:M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workbookViewId="0">
      <selection sqref="A1:M1"/>
    </sheetView>
  </sheetViews>
  <sheetFormatPr defaultRowHeight="15" x14ac:dyDescent="0.25"/>
  <sheetData>
    <row r="1" spans="1:13" ht="26.25" x14ac:dyDescent="0.4">
      <c r="A1" s="40" t="str">
        <f>+'Rainfall Totals'!B1 &amp; " " &amp; 'Rainfall Totals'!B2</f>
        <v>MD01 Makeni Weather Station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customHeight="1" x14ac:dyDescent="0.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6.5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6.5" customHeight="1" x14ac:dyDescent="0.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6.5" customHeight="1" x14ac:dyDescent="0.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6.5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6.5" customHeight="1" x14ac:dyDescent="0.4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6.5" customHeight="1" x14ac:dyDescent="0.4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6.5" customHeight="1" x14ac:dyDescent="0.4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6.5" customHeight="1" x14ac:dyDescent="0.4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6.5" customHeight="1" x14ac:dyDescent="0.4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6.5" customHeight="1" x14ac:dyDescent="0.4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6.5" customHeight="1" x14ac:dyDescent="0.4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6.5" customHeight="1" x14ac:dyDescent="0.4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45" spans="1:13" ht="26.25" x14ac:dyDescent="0.4">
      <c r="A45" s="40" t="str">
        <f>+A1</f>
        <v>MD01 Makeni Weather Station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</sheetData>
  <mergeCells count="2">
    <mergeCell ref="A1:M1"/>
    <mergeCell ref="A45:M45"/>
  </mergeCells>
  <phoneticPr fontId="2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Monthly Rainfall 1921-2001</vt:lpstr>
      <vt:lpstr>Daily Rainfall Data Since 2002</vt:lpstr>
      <vt:lpstr>Rainfall Totals</vt:lpstr>
      <vt:lpstr>Graphs1</vt:lpstr>
      <vt:lpstr>Graphs2</vt:lpstr>
      <vt:lpstr>'Rainfall Totals'!Print_Area</vt:lpstr>
      <vt:lpstr>'Rainfall Totals'!Print_Titles</vt:lpstr>
    </vt:vector>
  </TitlesOfParts>
  <Company>Waterra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2014-06-19T18:11:18Z</cp:lastPrinted>
  <dcterms:created xsi:type="dcterms:W3CDTF">2013-01-13T18:28:41Z</dcterms:created>
  <dcterms:modified xsi:type="dcterms:W3CDTF">2015-06-07T15:21:15Z</dcterms:modified>
</cp:coreProperties>
</file>